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emp\MBLStats\"/>
    </mc:Choice>
  </mc:AlternateContent>
  <xr:revisionPtr revIDLastSave="0" documentId="13_ncr:1_{07E4B194-F26C-44EA-BC3B-2ED6C5421A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s" sheetId="25" r:id="rId1"/>
    <sheet name="Fixtures" sheetId="27" r:id="rId2"/>
    <sheet name="xl fixtures" sheetId="28" state="hidden" r:id="rId3"/>
    <sheet name="Division 1 Scorecards" sheetId="21" r:id="rId4"/>
    <sheet name="Division 2 Scorecards" sheetId="22" r:id="rId5"/>
    <sheet name="Division 3 Scorecards" sheetId="23" r:id="rId6"/>
    <sheet name="Division 4 Scorecards" sheetId="24" r:id="rId7"/>
    <sheet name="Individuals" sheetId="29" r:id="rId8"/>
    <sheet name="Doubles" sheetId="30" r:id="rId9"/>
    <sheet name="Div 1 Man" sheetId="1" r:id="rId10"/>
    <sheet name="Div 1 Lady" sheetId="2" r:id="rId11"/>
    <sheet name="Div 1 Mens" sheetId="3" r:id="rId12"/>
    <sheet name="Div 1 Ladies" sheetId="4" r:id="rId13"/>
    <sheet name="Div 1 Mixed" sheetId="5" r:id="rId14"/>
    <sheet name="Div 2 Man" sheetId="6" r:id="rId15"/>
    <sheet name="Div 2 Lady" sheetId="7" r:id="rId16"/>
    <sheet name="Div 2 Mens" sheetId="8" r:id="rId17"/>
    <sheet name="Div 2 Ladies" sheetId="9" r:id="rId18"/>
    <sheet name="Div 2 Mixed" sheetId="10" r:id="rId19"/>
    <sheet name="Div 3 Man" sheetId="11" r:id="rId20"/>
    <sheet name="Div 3 Lady" sheetId="12" r:id="rId21"/>
    <sheet name="Div 3 Mens" sheetId="13" r:id="rId22"/>
    <sheet name="Div 3 Ladies" sheetId="14" r:id="rId23"/>
    <sheet name="Div 3 Mixed" sheetId="15" r:id="rId24"/>
    <sheet name="Div 4 Man" sheetId="16" r:id="rId25"/>
    <sheet name="Div 4 Lady" sheetId="17" r:id="rId26"/>
    <sheet name="Div 4 Mens" sheetId="18" r:id="rId27"/>
    <sheet name="Div 4 Ladies" sheetId="19" r:id="rId28"/>
    <sheet name="Div 4 Mixed" sheetId="20" r:id="rId29"/>
  </sheets>
  <definedNames>
    <definedName name="_xlnm._FilterDatabase" localSheetId="8" hidden="1">Doubles!$A$3:$L$3</definedName>
    <definedName name="_xlnm._FilterDatabase" localSheetId="7" hidden="1">Individuals!$A$3:$K$3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2" i="27" l="1"/>
  <c r="C78" i="27"/>
  <c r="C80" i="27"/>
  <c r="C84" i="27"/>
  <c r="C86" i="27"/>
  <c r="C88" i="27"/>
  <c r="C90" i="27"/>
  <c r="C92" i="27"/>
  <c r="C94" i="27"/>
  <c r="B82" i="27"/>
  <c r="D82" i="27"/>
  <c r="E82" i="27"/>
  <c r="F82" i="27"/>
  <c r="G82" i="27"/>
  <c r="H82" i="27"/>
  <c r="I82" i="27"/>
  <c r="D78" i="27"/>
  <c r="E78" i="27"/>
  <c r="F78" i="27"/>
  <c r="G78" i="27"/>
  <c r="H78" i="27"/>
  <c r="I78" i="27"/>
  <c r="D80" i="27"/>
  <c r="E80" i="27"/>
  <c r="F80" i="27"/>
  <c r="G80" i="27"/>
  <c r="H80" i="27"/>
  <c r="I80" i="27"/>
  <c r="E84" i="27"/>
  <c r="F84" i="27"/>
  <c r="G84" i="27"/>
  <c r="H84" i="27"/>
  <c r="I84" i="27"/>
  <c r="D86" i="27"/>
  <c r="F86" i="27"/>
  <c r="G86" i="27"/>
  <c r="H86" i="27"/>
  <c r="I86" i="27"/>
  <c r="D88" i="27"/>
  <c r="E88" i="27"/>
  <c r="G88" i="27"/>
  <c r="H88" i="27"/>
  <c r="I88" i="27"/>
  <c r="D90" i="27"/>
  <c r="E90" i="27"/>
  <c r="F90" i="27"/>
  <c r="H90" i="27"/>
  <c r="I90" i="27"/>
  <c r="D92" i="27"/>
  <c r="E92" i="27"/>
  <c r="F92" i="27"/>
  <c r="G92" i="27"/>
  <c r="I92" i="27"/>
  <c r="D94" i="27"/>
  <c r="E94" i="27"/>
  <c r="F94" i="27"/>
  <c r="G94" i="27"/>
  <c r="H94" i="27"/>
  <c r="C9" i="27"/>
  <c r="B94" i="27"/>
  <c r="A94" i="27"/>
  <c r="B92" i="27"/>
  <c r="A92" i="27"/>
  <c r="B90" i="27"/>
  <c r="A90" i="27"/>
  <c r="B88" i="27"/>
  <c r="A88" i="27"/>
  <c r="B86" i="27"/>
  <c r="A86" i="27"/>
  <c r="B84" i="27"/>
  <c r="A84" i="27"/>
  <c r="M80" i="27"/>
  <c r="L80" i="27"/>
  <c r="L82" i="27" s="1"/>
  <c r="L84" i="27" s="1"/>
  <c r="L86" i="27" s="1"/>
  <c r="L88" i="27" s="1"/>
  <c r="L90" i="27" s="1"/>
  <c r="L92" i="27" s="1"/>
  <c r="L94" i="27" s="1"/>
  <c r="L96" i="27" s="1"/>
  <c r="A80" i="27"/>
  <c r="N78" i="27"/>
  <c r="N79" i="27" s="1"/>
  <c r="C81" i="27" s="1"/>
  <c r="B78" i="27"/>
  <c r="N77" i="27"/>
  <c r="O77" i="27" s="1"/>
  <c r="I72" i="27"/>
  <c r="H72" i="27"/>
  <c r="G72" i="27"/>
  <c r="F72" i="27"/>
  <c r="E72" i="27"/>
  <c r="D72" i="27"/>
  <c r="C72" i="27"/>
  <c r="B72" i="27"/>
  <c r="A72" i="27"/>
  <c r="J70" i="27"/>
  <c r="H70" i="27"/>
  <c r="G70" i="27"/>
  <c r="F70" i="27"/>
  <c r="E70" i="27"/>
  <c r="D70" i="27"/>
  <c r="C70" i="27"/>
  <c r="B70" i="27"/>
  <c r="A70" i="27"/>
  <c r="J68" i="27"/>
  <c r="I68" i="27"/>
  <c r="G68" i="27"/>
  <c r="F68" i="27"/>
  <c r="E68" i="27"/>
  <c r="D68" i="27"/>
  <c r="C68" i="27"/>
  <c r="B68" i="27"/>
  <c r="A68" i="27"/>
  <c r="J66" i="27"/>
  <c r="I66" i="27"/>
  <c r="H66" i="27"/>
  <c r="F66" i="27"/>
  <c r="E66" i="27"/>
  <c r="D66" i="27"/>
  <c r="C66" i="27"/>
  <c r="B66" i="27"/>
  <c r="A66" i="27"/>
  <c r="J64" i="27"/>
  <c r="I64" i="27"/>
  <c r="H64" i="27"/>
  <c r="G64" i="27"/>
  <c r="E64" i="27"/>
  <c r="D64" i="27"/>
  <c r="C64" i="27"/>
  <c r="B64" i="27"/>
  <c r="A64" i="27"/>
  <c r="J62" i="27"/>
  <c r="I62" i="27"/>
  <c r="H62" i="27"/>
  <c r="G62" i="27"/>
  <c r="F62" i="27"/>
  <c r="D62" i="27"/>
  <c r="C62" i="27"/>
  <c r="B62" i="27"/>
  <c r="A62" i="27"/>
  <c r="J60" i="27"/>
  <c r="I60" i="27"/>
  <c r="H60" i="27"/>
  <c r="G60" i="27"/>
  <c r="F60" i="27"/>
  <c r="E60" i="27"/>
  <c r="C60" i="27"/>
  <c r="B60" i="27"/>
  <c r="A60" i="27"/>
  <c r="J58" i="27"/>
  <c r="I58" i="27"/>
  <c r="H58" i="27"/>
  <c r="G58" i="27"/>
  <c r="F58" i="27"/>
  <c r="E58" i="27"/>
  <c r="D58" i="27"/>
  <c r="B58" i="27"/>
  <c r="A58" i="27"/>
  <c r="M56" i="27"/>
  <c r="M58" i="27" s="1"/>
  <c r="L56" i="27"/>
  <c r="L58" i="27" s="1"/>
  <c r="L60" i="27" s="1"/>
  <c r="L62" i="27" s="1"/>
  <c r="L64" i="27" s="1"/>
  <c r="L66" i="27" s="1"/>
  <c r="L68" i="27" s="1"/>
  <c r="L70" i="27" s="1"/>
  <c r="L72" i="27" s="1"/>
  <c r="J56" i="27"/>
  <c r="I56" i="27"/>
  <c r="H56" i="27"/>
  <c r="G56" i="27"/>
  <c r="F56" i="27"/>
  <c r="E56" i="27"/>
  <c r="D56" i="27"/>
  <c r="C56" i="27"/>
  <c r="A56" i="27"/>
  <c r="N54" i="27"/>
  <c r="N55" i="27" s="1"/>
  <c r="C57" i="27" s="1"/>
  <c r="J54" i="27"/>
  <c r="I54" i="27"/>
  <c r="H54" i="27"/>
  <c r="G54" i="27"/>
  <c r="F54" i="27"/>
  <c r="E54" i="27"/>
  <c r="D54" i="27"/>
  <c r="C54" i="27"/>
  <c r="B54" i="27"/>
  <c r="N53" i="27"/>
  <c r="O54" i="27" s="1"/>
  <c r="O55" i="27" s="1"/>
  <c r="D57" i="27" s="1"/>
  <c r="I48" i="27"/>
  <c r="H48" i="27"/>
  <c r="G48" i="27"/>
  <c r="F48" i="27"/>
  <c r="E48" i="27"/>
  <c r="D48" i="27"/>
  <c r="C48" i="27"/>
  <c r="B48" i="27"/>
  <c r="A48" i="27"/>
  <c r="J46" i="27"/>
  <c r="H46" i="27"/>
  <c r="G46" i="27"/>
  <c r="F46" i="27"/>
  <c r="E46" i="27"/>
  <c r="D46" i="27"/>
  <c r="C46" i="27"/>
  <c r="B46" i="27"/>
  <c r="A46" i="27"/>
  <c r="J44" i="27"/>
  <c r="I44" i="27"/>
  <c r="G44" i="27"/>
  <c r="F44" i="27"/>
  <c r="E44" i="27"/>
  <c r="D44" i="27"/>
  <c r="C44" i="27"/>
  <c r="B44" i="27"/>
  <c r="A44" i="27"/>
  <c r="J42" i="27"/>
  <c r="I42" i="27"/>
  <c r="H42" i="27"/>
  <c r="F42" i="27"/>
  <c r="E42" i="27"/>
  <c r="D42" i="27"/>
  <c r="C42" i="27"/>
  <c r="B42" i="27"/>
  <c r="A42" i="27"/>
  <c r="J40" i="27"/>
  <c r="I40" i="27"/>
  <c r="H40" i="27"/>
  <c r="G40" i="27"/>
  <c r="E40" i="27"/>
  <c r="D40" i="27"/>
  <c r="C40" i="27"/>
  <c r="B40" i="27"/>
  <c r="A40" i="27"/>
  <c r="J38" i="27"/>
  <c r="I38" i="27"/>
  <c r="H38" i="27"/>
  <c r="G38" i="27"/>
  <c r="F38" i="27"/>
  <c r="D38" i="27"/>
  <c r="C38" i="27"/>
  <c r="B38" i="27"/>
  <c r="A38" i="27"/>
  <c r="J36" i="27"/>
  <c r="I36" i="27"/>
  <c r="H36" i="27"/>
  <c r="G36" i="27"/>
  <c r="F36" i="27"/>
  <c r="E36" i="27"/>
  <c r="C36" i="27"/>
  <c r="B36" i="27"/>
  <c r="A36" i="27"/>
  <c r="J34" i="27"/>
  <c r="I34" i="27"/>
  <c r="H34" i="27"/>
  <c r="G34" i="27"/>
  <c r="F34" i="27"/>
  <c r="E34" i="27"/>
  <c r="D34" i="27"/>
  <c r="B34" i="27"/>
  <c r="A34" i="27"/>
  <c r="M32" i="27"/>
  <c r="L32" i="27"/>
  <c r="L34" i="27" s="1"/>
  <c r="L36" i="27" s="1"/>
  <c r="L38" i="27" s="1"/>
  <c r="L40" i="27" s="1"/>
  <c r="L42" i="27" s="1"/>
  <c r="L44" i="27" s="1"/>
  <c r="L46" i="27" s="1"/>
  <c r="L48" i="27" s="1"/>
  <c r="J32" i="27"/>
  <c r="I32" i="27"/>
  <c r="H32" i="27"/>
  <c r="G32" i="27"/>
  <c r="F32" i="27"/>
  <c r="E32" i="27"/>
  <c r="D32" i="27"/>
  <c r="C32" i="27"/>
  <c r="A32" i="27"/>
  <c r="N30" i="27"/>
  <c r="N31" i="27" s="1"/>
  <c r="C33" i="27" s="1"/>
  <c r="J30" i="27"/>
  <c r="I30" i="27"/>
  <c r="H30" i="27"/>
  <c r="G30" i="27"/>
  <c r="F30" i="27"/>
  <c r="E30" i="27"/>
  <c r="D30" i="27"/>
  <c r="C30" i="27"/>
  <c r="B30" i="27"/>
  <c r="N29" i="27"/>
  <c r="O30" i="27" s="1"/>
  <c r="O31" i="27" s="1"/>
  <c r="D33" i="27" s="1"/>
  <c r="L26" i="27"/>
  <c r="H22" i="27"/>
  <c r="G22" i="27"/>
  <c r="F22" i="27"/>
  <c r="E22" i="27"/>
  <c r="D22" i="27"/>
  <c r="C22" i="27"/>
  <c r="B22" i="27"/>
  <c r="A22" i="27"/>
  <c r="I20" i="27"/>
  <c r="G20" i="27"/>
  <c r="F20" i="27"/>
  <c r="E20" i="27"/>
  <c r="D20" i="27"/>
  <c r="C20" i="27"/>
  <c r="B20" i="27"/>
  <c r="A20" i="27"/>
  <c r="I18" i="27"/>
  <c r="H18" i="27"/>
  <c r="F18" i="27"/>
  <c r="E18" i="27"/>
  <c r="D18" i="27"/>
  <c r="C18" i="27"/>
  <c r="B18" i="27"/>
  <c r="A18" i="27"/>
  <c r="I16" i="27"/>
  <c r="H16" i="27"/>
  <c r="G16" i="27"/>
  <c r="E16" i="27"/>
  <c r="D16" i="27"/>
  <c r="C16" i="27"/>
  <c r="B16" i="27"/>
  <c r="A16" i="27"/>
  <c r="I14" i="27"/>
  <c r="H14" i="27"/>
  <c r="G14" i="27"/>
  <c r="F14" i="27"/>
  <c r="D14" i="27"/>
  <c r="C14" i="27"/>
  <c r="B14" i="27"/>
  <c r="A14" i="27"/>
  <c r="I12" i="27"/>
  <c r="H12" i="27"/>
  <c r="G12" i="27"/>
  <c r="F12" i="27"/>
  <c r="E12" i="27"/>
  <c r="C12" i="27"/>
  <c r="B12" i="27"/>
  <c r="A12" i="27"/>
  <c r="I10" i="27"/>
  <c r="H10" i="27"/>
  <c r="G10" i="27"/>
  <c r="F10" i="27"/>
  <c r="E10" i="27"/>
  <c r="D10" i="27"/>
  <c r="B10" i="27"/>
  <c r="A10" i="27"/>
  <c r="M8" i="27"/>
  <c r="M10" i="27" s="1"/>
  <c r="L8" i="27"/>
  <c r="L10" i="27" s="1"/>
  <c r="L12" i="27" s="1"/>
  <c r="L14" i="27" s="1"/>
  <c r="L16" i="27" s="1"/>
  <c r="L18" i="27" s="1"/>
  <c r="L20" i="27" s="1"/>
  <c r="L22" i="27" s="1"/>
  <c r="L24" i="27" s="1"/>
  <c r="I8" i="27"/>
  <c r="H8" i="27"/>
  <c r="G8" i="27"/>
  <c r="F8" i="27"/>
  <c r="E8" i="27"/>
  <c r="D8" i="27"/>
  <c r="C8" i="27"/>
  <c r="A8" i="27"/>
  <c r="N6" i="27"/>
  <c r="N7" i="27" s="1"/>
  <c r="I6" i="27"/>
  <c r="H6" i="27"/>
  <c r="G6" i="27"/>
  <c r="F6" i="27"/>
  <c r="E6" i="27"/>
  <c r="D6" i="27"/>
  <c r="C6" i="27"/>
  <c r="B6" i="27"/>
  <c r="N5" i="27"/>
  <c r="O5" i="27" s="1"/>
  <c r="P6" i="27" s="1"/>
  <c r="P7" i="27" s="1"/>
  <c r="E9" i="27" s="1"/>
  <c r="O53" i="27" l="1"/>
  <c r="P54" i="27" s="1"/>
  <c r="P55" i="27" s="1"/>
  <c r="E57" i="27" s="1"/>
  <c r="O6" i="27"/>
  <c r="O7" i="27" s="1"/>
  <c r="D9" i="27" s="1"/>
  <c r="P78" i="27"/>
  <c r="P79" i="27" s="1"/>
  <c r="E81" i="27" s="1"/>
  <c r="P77" i="27"/>
  <c r="P53" i="27"/>
  <c r="Q54" i="27" s="1"/>
  <c r="Q55" i="27" s="1"/>
  <c r="F57" i="27" s="1"/>
  <c r="O78" i="27"/>
  <c r="O79" i="27" s="1"/>
  <c r="D81" i="27" s="1"/>
  <c r="P5" i="27"/>
  <c r="Q6" i="27" s="1"/>
  <c r="Q7" i="27" s="1"/>
  <c r="F9" i="27" s="1"/>
  <c r="O29" i="27"/>
  <c r="P30" i="27" s="1"/>
  <c r="P31" i="27" s="1"/>
  <c r="E33" i="27" s="1"/>
  <c r="P58" i="27"/>
  <c r="P59" i="27" s="1"/>
  <c r="E61" i="27" s="1"/>
  <c r="M59" i="27"/>
  <c r="B61" i="27" s="1"/>
  <c r="N58" i="27"/>
  <c r="N59" i="27" s="1"/>
  <c r="C61" i="27" s="1"/>
  <c r="M60" i="27"/>
  <c r="Q78" i="27"/>
  <c r="Q79" i="27" s="1"/>
  <c r="F81" i="27" s="1"/>
  <c r="Q77" i="27"/>
  <c r="R80" i="27" s="1"/>
  <c r="R81" i="27" s="1"/>
  <c r="G83" i="27" s="1"/>
  <c r="P8" i="27"/>
  <c r="P9" i="27" s="1"/>
  <c r="E11" i="27" s="1"/>
  <c r="N10" i="27"/>
  <c r="N11" i="27" s="1"/>
  <c r="C13" i="27" s="1"/>
  <c r="O8" i="27"/>
  <c r="O9" i="27" s="1"/>
  <c r="D11" i="27" s="1"/>
  <c r="M9" i="27"/>
  <c r="B11" i="27" s="1"/>
  <c r="P29" i="27"/>
  <c r="P10" i="27"/>
  <c r="P11" i="27" s="1"/>
  <c r="E13" i="27" s="1"/>
  <c r="M11" i="27"/>
  <c r="B13" i="27" s="1"/>
  <c r="M12" i="27"/>
  <c r="P56" i="27"/>
  <c r="P57" i="27" s="1"/>
  <c r="E59" i="27" s="1"/>
  <c r="M57" i="27"/>
  <c r="B59" i="27" s="1"/>
  <c r="O56" i="27"/>
  <c r="O57" i="27" s="1"/>
  <c r="D59" i="27" s="1"/>
  <c r="M34" i="27"/>
  <c r="O32" i="27"/>
  <c r="O33" i="27" s="1"/>
  <c r="D35" i="27" s="1"/>
  <c r="M33" i="27"/>
  <c r="B35" i="27" s="1"/>
  <c r="P32" i="27"/>
  <c r="P33" i="27" s="1"/>
  <c r="E35" i="27" s="1"/>
  <c r="M82" i="27"/>
  <c r="Q80" i="27"/>
  <c r="Q81" i="27" s="1"/>
  <c r="F83" i="27" s="1"/>
  <c r="P80" i="27"/>
  <c r="P81" i="27" s="1"/>
  <c r="E83" i="27" s="1"/>
  <c r="M81" i="27"/>
  <c r="B83" i="27" s="1"/>
  <c r="O80" i="27"/>
  <c r="O81" i="27" s="1"/>
  <c r="D83" i="27" s="1"/>
  <c r="Q10" i="27" l="1"/>
  <c r="Q11" i="27" s="1"/>
  <c r="F13" i="27" s="1"/>
  <c r="Q5" i="27"/>
  <c r="R10" i="27" s="1"/>
  <c r="R11" i="27" s="1"/>
  <c r="G13" i="27" s="1"/>
  <c r="Q8" i="27"/>
  <c r="Q9" i="27" s="1"/>
  <c r="F11" i="27" s="1"/>
  <c r="Q53" i="27"/>
  <c r="R58" i="27" s="1"/>
  <c r="R59" i="27" s="1"/>
  <c r="G61" i="27" s="1"/>
  <c r="Q56" i="27"/>
  <c r="Q57" i="27" s="1"/>
  <c r="F59" i="27" s="1"/>
  <c r="Q58" i="27"/>
  <c r="Q59" i="27" s="1"/>
  <c r="F61" i="27" s="1"/>
  <c r="M84" i="27"/>
  <c r="R82" i="27"/>
  <c r="R83" i="27" s="1"/>
  <c r="G85" i="27" s="1"/>
  <c r="Q82" i="27"/>
  <c r="Q83" i="27" s="1"/>
  <c r="F85" i="27" s="1"/>
  <c r="P82" i="27"/>
  <c r="P83" i="27" s="1"/>
  <c r="E85" i="27" s="1"/>
  <c r="M83" i="27"/>
  <c r="B85" i="27" s="1"/>
  <c r="N82" i="27"/>
  <c r="N83" i="27" s="1"/>
  <c r="C85" i="27" s="1"/>
  <c r="P34" i="27"/>
  <c r="P35" i="27" s="1"/>
  <c r="E37" i="27" s="1"/>
  <c r="M36" i="27"/>
  <c r="R34" i="27"/>
  <c r="R35" i="27" s="1"/>
  <c r="G37" i="27" s="1"/>
  <c r="M35" i="27"/>
  <c r="B37" i="27" s="1"/>
  <c r="N34" i="27"/>
  <c r="N35" i="27" s="1"/>
  <c r="C37" i="27" s="1"/>
  <c r="Q34" i="27"/>
  <c r="Q35" i="27" s="1"/>
  <c r="F37" i="27" s="1"/>
  <c r="R56" i="27"/>
  <c r="R57" i="27" s="1"/>
  <c r="G59" i="27" s="1"/>
  <c r="R8" i="27"/>
  <c r="R9" i="27" s="1"/>
  <c r="G11" i="27" s="1"/>
  <c r="Q29" i="27"/>
  <c r="Q30" i="27"/>
  <c r="Q31" i="27" s="1"/>
  <c r="F33" i="27" s="1"/>
  <c r="Q32" i="27"/>
  <c r="Q33" i="27" s="1"/>
  <c r="F35" i="27" s="1"/>
  <c r="R5" i="27"/>
  <c r="S12" i="27" s="1"/>
  <c r="S13" i="27" s="1"/>
  <c r="H15" i="27" s="1"/>
  <c r="R6" i="27"/>
  <c r="R7" i="27" s="1"/>
  <c r="G9" i="27" s="1"/>
  <c r="R77" i="27"/>
  <c r="R78" i="27"/>
  <c r="R79" i="27" s="1"/>
  <c r="G81" i="27" s="1"/>
  <c r="O60" i="27"/>
  <c r="O61" i="27" s="1"/>
  <c r="D63" i="27" s="1"/>
  <c r="M61" i="27"/>
  <c r="B63" i="27" s="1"/>
  <c r="N60" i="27"/>
  <c r="N61" i="27" s="1"/>
  <c r="C63" i="27" s="1"/>
  <c r="M62" i="27"/>
  <c r="Q60" i="27"/>
  <c r="Q61" i="27" s="1"/>
  <c r="F63" i="27" s="1"/>
  <c r="Q12" i="27"/>
  <c r="Q13" i="27" s="1"/>
  <c r="F15" i="27" s="1"/>
  <c r="O12" i="27"/>
  <c r="O13" i="27" s="1"/>
  <c r="D15" i="27" s="1"/>
  <c r="R12" i="27"/>
  <c r="R13" i="27" s="1"/>
  <c r="G15" i="27" s="1"/>
  <c r="M13" i="27"/>
  <c r="B15" i="27" s="1"/>
  <c r="N12" i="27"/>
  <c r="N13" i="27" s="1"/>
  <c r="C15" i="27" s="1"/>
  <c r="M14" i="27"/>
  <c r="R60" i="27" l="1"/>
  <c r="R61" i="27" s="1"/>
  <c r="G63" i="27" s="1"/>
  <c r="R53" i="27"/>
  <c r="S60" i="27" s="1"/>
  <c r="S61" i="27" s="1"/>
  <c r="H63" i="27" s="1"/>
  <c r="R54" i="27"/>
  <c r="R55" i="27" s="1"/>
  <c r="G57" i="27" s="1"/>
  <c r="O36" i="27"/>
  <c r="O37" i="27" s="1"/>
  <c r="D39" i="27" s="1"/>
  <c r="M37" i="27"/>
  <c r="B39" i="27" s="1"/>
  <c r="N36" i="27"/>
  <c r="N37" i="27" s="1"/>
  <c r="C39" i="27" s="1"/>
  <c r="M38" i="27"/>
  <c r="R36" i="27"/>
  <c r="R37" i="27" s="1"/>
  <c r="G39" i="27" s="1"/>
  <c r="Q36" i="27"/>
  <c r="Q37" i="27" s="1"/>
  <c r="F39" i="27" s="1"/>
  <c r="S53" i="27"/>
  <c r="S54" i="27"/>
  <c r="S55" i="27" s="1"/>
  <c r="H57" i="27" s="1"/>
  <c r="S56" i="27"/>
  <c r="S57" i="27" s="1"/>
  <c r="H59" i="27" s="1"/>
  <c r="S58" i="27"/>
  <c r="S59" i="27" s="1"/>
  <c r="H61" i="27" s="1"/>
  <c r="S5" i="27"/>
  <c r="S8" i="27"/>
  <c r="S9" i="27" s="1"/>
  <c r="H11" i="27" s="1"/>
  <c r="S6" i="27"/>
  <c r="S7" i="27" s="1"/>
  <c r="H9" i="27" s="1"/>
  <c r="S10" i="27"/>
  <c r="S11" i="27" s="1"/>
  <c r="H13" i="27" s="1"/>
  <c r="P14" i="27"/>
  <c r="P15" i="27" s="1"/>
  <c r="E17" i="27" s="1"/>
  <c r="O14" i="27"/>
  <c r="O15" i="27" s="1"/>
  <c r="D17" i="27" s="1"/>
  <c r="M15" i="27"/>
  <c r="B17" i="27" s="1"/>
  <c r="N14" i="27"/>
  <c r="N15" i="27" s="1"/>
  <c r="C17" i="27" s="1"/>
  <c r="M16" i="27"/>
  <c r="S14" i="27"/>
  <c r="S15" i="27" s="1"/>
  <c r="H17" i="27" s="1"/>
  <c r="R14" i="27"/>
  <c r="R15" i="27" s="1"/>
  <c r="G17" i="27" s="1"/>
  <c r="O62" i="27"/>
  <c r="O63" i="27" s="1"/>
  <c r="D65" i="27" s="1"/>
  <c r="M63" i="27"/>
  <c r="B65" i="27" s="1"/>
  <c r="S62" i="27"/>
  <c r="S63" i="27" s="1"/>
  <c r="H65" i="27" s="1"/>
  <c r="N62" i="27"/>
  <c r="N63" i="27" s="1"/>
  <c r="C65" i="27" s="1"/>
  <c r="P62" i="27"/>
  <c r="P63" i="27" s="1"/>
  <c r="E65" i="27" s="1"/>
  <c r="M64" i="27"/>
  <c r="R62" i="27"/>
  <c r="R63" i="27" s="1"/>
  <c r="G65" i="27" s="1"/>
  <c r="S78" i="27"/>
  <c r="S79" i="27" s="1"/>
  <c r="H81" i="27" s="1"/>
  <c r="S77" i="27"/>
  <c r="T84" i="27" s="1"/>
  <c r="T85" i="27" s="1"/>
  <c r="I87" i="27" s="1"/>
  <c r="S80" i="27"/>
  <c r="S81" i="27" s="1"/>
  <c r="H83" i="27" s="1"/>
  <c r="S82" i="27"/>
  <c r="S83" i="27" s="1"/>
  <c r="H85" i="27" s="1"/>
  <c r="R29" i="27"/>
  <c r="S36" i="27" s="1"/>
  <c r="S37" i="27" s="1"/>
  <c r="H39" i="27" s="1"/>
  <c r="R30" i="27"/>
  <c r="R31" i="27" s="1"/>
  <c r="G33" i="27" s="1"/>
  <c r="R32" i="27"/>
  <c r="R33" i="27" s="1"/>
  <c r="G35" i="27" s="1"/>
  <c r="M86" i="27"/>
  <c r="R84" i="27"/>
  <c r="R85" i="27" s="1"/>
  <c r="G87" i="27" s="1"/>
  <c r="Q84" i="27"/>
  <c r="Q85" i="27" s="1"/>
  <c r="F87" i="27" s="1"/>
  <c r="S84" i="27"/>
  <c r="S85" i="27" s="1"/>
  <c r="H87" i="27" s="1"/>
  <c r="O84" i="27"/>
  <c r="O85" i="27" s="1"/>
  <c r="D87" i="27" s="1"/>
  <c r="M85" i="27"/>
  <c r="B87" i="27" s="1"/>
  <c r="N84" i="27"/>
  <c r="N85" i="27" s="1"/>
  <c r="C87" i="27" s="1"/>
  <c r="S30" i="27" l="1"/>
  <c r="S31" i="27" s="1"/>
  <c r="H33" i="27" s="1"/>
  <c r="S29" i="27"/>
  <c r="S32" i="27"/>
  <c r="S33" i="27" s="1"/>
  <c r="H35" i="27" s="1"/>
  <c r="S34" i="27"/>
  <c r="S35" i="27" s="1"/>
  <c r="H37" i="27" s="1"/>
  <c r="T6" i="27"/>
  <c r="T7" i="27" s="1"/>
  <c r="I9" i="27" s="1"/>
  <c r="T5" i="27"/>
  <c r="U16" i="27" s="1"/>
  <c r="U17" i="27" s="1"/>
  <c r="T8" i="27"/>
  <c r="T9" i="27" s="1"/>
  <c r="I11" i="27" s="1"/>
  <c r="T10" i="27"/>
  <c r="T11" i="27" s="1"/>
  <c r="I13" i="27" s="1"/>
  <c r="T12" i="27"/>
  <c r="T13" i="27" s="1"/>
  <c r="I15" i="27" s="1"/>
  <c r="T54" i="27"/>
  <c r="T55" i="27" s="1"/>
  <c r="I57" i="27" s="1"/>
  <c r="T53" i="27"/>
  <c r="T58" i="27"/>
  <c r="T59" i="27" s="1"/>
  <c r="I61" i="27" s="1"/>
  <c r="T56" i="27"/>
  <c r="T57" i="27" s="1"/>
  <c r="I59" i="27" s="1"/>
  <c r="T60" i="27"/>
  <c r="T61" i="27" s="1"/>
  <c r="I63" i="27" s="1"/>
  <c r="M39" i="27"/>
  <c r="B41" i="27" s="1"/>
  <c r="T38" i="27"/>
  <c r="T39" i="27" s="1"/>
  <c r="I41" i="27" s="1"/>
  <c r="O38" i="27"/>
  <c r="O39" i="27" s="1"/>
  <c r="D41" i="27" s="1"/>
  <c r="S38" i="27"/>
  <c r="S39" i="27" s="1"/>
  <c r="H41" i="27" s="1"/>
  <c r="N38" i="27"/>
  <c r="N39" i="27" s="1"/>
  <c r="C41" i="27" s="1"/>
  <c r="M40" i="27"/>
  <c r="R38" i="27"/>
  <c r="R39" i="27" s="1"/>
  <c r="G41" i="27" s="1"/>
  <c r="P38" i="27"/>
  <c r="P39" i="27" s="1"/>
  <c r="E41" i="27" s="1"/>
  <c r="T78" i="27"/>
  <c r="T79" i="27" s="1"/>
  <c r="I81" i="27" s="1"/>
  <c r="T77" i="27"/>
  <c r="U86" i="27" s="1"/>
  <c r="U87" i="27" s="1"/>
  <c r="T80" i="27"/>
  <c r="T81" i="27" s="1"/>
  <c r="I83" i="27" s="1"/>
  <c r="T82" i="27"/>
  <c r="T83" i="27" s="1"/>
  <c r="I85" i="27" s="1"/>
  <c r="M88" i="27"/>
  <c r="R86" i="27"/>
  <c r="R87" i="27" s="1"/>
  <c r="G89" i="27" s="1"/>
  <c r="P86" i="27"/>
  <c r="P87" i="27" s="1"/>
  <c r="E89" i="27" s="1"/>
  <c r="O86" i="27"/>
  <c r="O87" i="27" s="1"/>
  <c r="D89" i="27" s="1"/>
  <c r="M87" i="27"/>
  <c r="B89" i="27" s="1"/>
  <c r="N86" i="27"/>
  <c r="N87" i="27" s="1"/>
  <c r="C89" i="27" s="1"/>
  <c r="T86" i="27"/>
  <c r="T87" i="27" s="1"/>
  <c r="I89" i="27" s="1"/>
  <c r="S86" i="27"/>
  <c r="S87" i="27" s="1"/>
  <c r="H89" i="27" s="1"/>
  <c r="T64" i="27"/>
  <c r="T65" i="27" s="1"/>
  <c r="I67" i="27" s="1"/>
  <c r="O64" i="27"/>
  <c r="O65" i="27" s="1"/>
  <c r="D67" i="27" s="1"/>
  <c r="M65" i="27"/>
  <c r="B67" i="27" s="1"/>
  <c r="S64" i="27"/>
  <c r="S65" i="27" s="1"/>
  <c r="H67" i="27" s="1"/>
  <c r="N64" i="27"/>
  <c r="N65" i="27" s="1"/>
  <c r="C67" i="27" s="1"/>
  <c r="Q64" i="27"/>
  <c r="Q65" i="27" s="1"/>
  <c r="F67" i="27" s="1"/>
  <c r="P64" i="27"/>
  <c r="P65" i="27" s="1"/>
  <c r="E67" i="27" s="1"/>
  <c r="M66" i="27"/>
  <c r="T62" i="27"/>
  <c r="T63" i="27" s="1"/>
  <c r="I65" i="27" s="1"/>
  <c r="P16" i="27"/>
  <c r="P17" i="27" s="1"/>
  <c r="E19" i="27" s="1"/>
  <c r="T16" i="27"/>
  <c r="T17" i="27" s="1"/>
  <c r="I19" i="27" s="1"/>
  <c r="O16" i="27"/>
  <c r="O17" i="27" s="1"/>
  <c r="D19" i="27" s="1"/>
  <c r="Q16" i="27"/>
  <c r="Q17" i="27" s="1"/>
  <c r="F19" i="27" s="1"/>
  <c r="M18" i="27"/>
  <c r="M17" i="27"/>
  <c r="B19" i="27" s="1"/>
  <c r="N16" i="27"/>
  <c r="N17" i="27" s="1"/>
  <c r="C19" i="27" s="1"/>
  <c r="S16" i="27"/>
  <c r="S17" i="27" s="1"/>
  <c r="H19" i="27" s="1"/>
  <c r="T14" i="27"/>
  <c r="T15" i="27" s="1"/>
  <c r="I17" i="27" s="1"/>
  <c r="T66" i="27" l="1"/>
  <c r="T67" i="27" s="1"/>
  <c r="I69" i="27" s="1"/>
  <c r="O66" i="27"/>
  <c r="O67" i="27" s="1"/>
  <c r="D69" i="27" s="1"/>
  <c r="M67" i="27"/>
  <c r="B69" i="27" s="1"/>
  <c r="R66" i="27"/>
  <c r="R67" i="27" s="1"/>
  <c r="G69" i="27" s="1"/>
  <c r="N66" i="27"/>
  <c r="N67" i="27" s="1"/>
  <c r="C69" i="27" s="1"/>
  <c r="M68" i="27"/>
  <c r="U66" i="27"/>
  <c r="U67" i="27" s="1"/>
  <c r="J69" i="27" s="1"/>
  <c r="Q66" i="27"/>
  <c r="Q67" i="27" s="1"/>
  <c r="F69" i="27" s="1"/>
  <c r="P66" i="27"/>
  <c r="P67" i="27" s="1"/>
  <c r="E69" i="27" s="1"/>
  <c r="P40" i="27"/>
  <c r="P41" i="27" s="1"/>
  <c r="E43" i="27" s="1"/>
  <c r="T40" i="27"/>
  <c r="T41" i="27" s="1"/>
  <c r="I43" i="27" s="1"/>
  <c r="O40" i="27"/>
  <c r="O41" i="27" s="1"/>
  <c r="D43" i="27" s="1"/>
  <c r="Q40" i="27"/>
  <c r="Q41" i="27" s="1"/>
  <c r="F43" i="27" s="1"/>
  <c r="M41" i="27"/>
  <c r="B43" i="27" s="1"/>
  <c r="N40" i="27"/>
  <c r="N41" i="27" s="1"/>
  <c r="C43" i="27" s="1"/>
  <c r="M42" i="27"/>
  <c r="S40" i="27"/>
  <c r="S41" i="27" s="1"/>
  <c r="H43" i="27" s="1"/>
  <c r="U54" i="27"/>
  <c r="U55" i="27" s="1"/>
  <c r="J57" i="27" s="1"/>
  <c r="U53" i="27"/>
  <c r="U56" i="27"/>
  <c r="U57" i="27" s="1"/>
  <c r="J59" i="27" s="1"/>
  <c r="U58" i="27"/>
  <c r="U59" i="27" s="1"/>
  <c r="J61" i="27" s="1"/>
  <c r="U60" i="27"/>
  <c r="U61" i="27" s="1"/>
  <c r="J63" i="27" s="1"/>
  <c r="U62" i="27"/>
  <c r="U63" i="27" s="1"/>
  <c r="J65" i="27" s="1"/>
  <c r="U64" i="27"/>
  <c r="U65" i="27" s="1"/>
  <c r="J67" i="27" s="1"/>
  <c r="U78" i="27"/>
  <c r="U79" i="27" s="1"/>
  <c r="U77" i="27"/>
  <c r="U80" i="27"/>
  <c r="U81" i="27" s="1"/>
  <c r="U82" i="27"/>
  <c r="U83" i="27" s="1"/>
  <c r="U84" i="27"/>
  <c r="U85" i="27" s="1"/>
  <c r="U6" i="27"/>
  <c r="U7" i="27" s="1"/>
  <c r="U5" i="27"/>
  <c r="V18" i="27" s="1"/>
  <c r="V19" i="27" s="1"/>
  <c r="U8" i="27"/>
  <c r="U9" i="27" s="1"/>
  <c r="U10" i="27"/>
  <c r="U11" i="27" s="1"/>
  <c r="U12" i="27"/>
  <c r="U13" i="27" s="1"/>
  <c r="U14" i="27"/>
  <c r="U15" i="27" s="1"/>
  <c r="T30" i="27"/>
  <c r="T31" i="27" s="1"/>
  <c r="I33" i="27" s="1"/>
  <c r="T29" i="27"/>
  <c r="T32" i="27"/>
  <c r="T33" i="27" s="1"/>
  <c r="I35" i="27" s="1"/>
  <c r="T34" i="27"/>
  <c r="T35" i="27" s="1"/>
  <c r="I37" i="27" s="1"/>
  <c r="T36" i="27"/>
  <c r="T37" i="27" s="1"/>
  <c r="I39" i="27" s="1"/>
  <c r="U18" i="27"/>
  <c r="U19" i="27" s="1"/>
  <c r="P18" i="27"/>
  <c r="P19" i="27" s="1"/>
  <c r="E21" i="27" s="1"/>
  <c r="T18" i="27"/>
  <c r="T19" i="27" s="1"/>
  <c r="I21" i="27" s="1"/>
  <c r="O18" i="27"/>
  <c r="O19" i="27" s="1"/>
  <c r="D21" i="27" s="1"/>
  <c r="M20" i="27"/>
  <c r="R18" i="27"/>
  <c r="R19" i="27" s="1"/>
  <c r="G21" i="27" s="1"/>
  <c r="Q18" i="27"/>
  <c r="Q19" i="27" s="1"/>
  <c r="F21" i="27" s="1"/>
  <c r="M19" i="27"/>
  <c r="B21" i="27" s="1"/>
  <c r="N18" i="27"/>
  <c r="N19" i="27" s="1"/>
  <c r="C21" i="27" s="1"/>
  <c r="M90" i="27"/>
  <c r="V88" i="27"/>
  <c r="V89" i="27" s="1"/>
  <c r="Q88" i="27"/>
  <c r="Q89" i="27" s="1"/>
  <c r="F91" i="27" s="1"/>
  <c r="U88" i="27"/>
  <c r="U89" i="27" s="1"/>
  <c r="P88" i="27"/>
  <c r="P89" i="27" s="1"/>
  <c r="E91" i="27" s="1"/>
  <c r="T88" i="27"/>
  <c r="T89" i="27" s="1"/>
  <c r="I91" i="27" s="1"/>
  <c r="S88" i="27"/>
  <c r="S89" i="27" s="1"/>
  <c r="H91" i="27" s="1"/>
  <c r="O88" i="27"/>
  <c r="O89" i="27" s="1"/>
  <c r="D91" i="27" s="1"/>
  <c r="M89" i="27"/>
  <c r="B91" i="27" s="1"/>
  <c r="N88" i="27"/>
  <c r="N89" i="27" s="1"/>
  <c r="C91" i="27" s="1"/>
  <c r="U29" i="27" l="1"/>
  <c r="U32" i="27"/>
  <c r="U33" i="27" s="1"/>
  <c r="J35" i="27" s="1"/>
  <c r="U30" i="27"/>
  <c r="U31" i="27" s="1"/>
  <c r="J33" i="27" s="1"/>
  <c r="U34" i="27"/>
  <c r="U35" i="27" s="1"/>
  <c r="J37" i="27" s="1"/>
  <c r="U36" i="27"/>
  <c r="U37" i="27" s="1"/>
  <c r="J39" i="27" s="1"/>
  <c r="U38" i="27"/>
  <c r="U39" i="27" s="1"/>
  <c r="J41" i="27" s="1"/>
  <c r="U40" i="27"/>
  <c r="U41" i="27" s="1"/>
  <c r="J43" i="27" s="1"/>
  <c r="M92" i="27"/>
  <c r="V90" i="27"/>
  <c r="V91" i="27" s="1"/>
  <c r="Q90" i="27"/>
  <c r="Q91" i="27" s="1"/>
  <c r="F93" i="27" s="1"/>
  <c r="U90" i="27"/>
  <c r="U91" i="27" s="1"/>
  <c r="P90" i="27"/>
  <c r="P91" i="27" s="1"/>
  <c r="E93" i="27" s="1"/>
  <c r="O90" i="27"/>
  <c r="O91" i="27" s="1"/>
  <c r="D93" i="27" s="1"/>
  <c r="M91" i="27"/>
  <c r="B93" i="27" s="1"/>
  <c r="N90" i="27"/>
  <c r="N91" i="27" s="1"/>
  <c r="C93" i="27" s="1"/>
  <c r="T90" i="27"/>
  <c r="T91" i="27" s="1"/>
  <c r="I93" i="27" s="1"/>
  <c r="R90" i="27"/>
  <c r="R91" i="27" s="1"/>
  <c r="G93" i="27" s="1"/>
  <c r="V5" i="27"/>
  <c r="V6" i="27"/>
  <c r="V7" i="27" s="1"/>
  <c r="V10" i="27"/>
  <c r="V11" i="27" s="1"/>
  <c r="V8" i="27"/>
  <c r="V9" i="27" s="1"/>
  <c r="V12" i="27"/>
  <c r="V13" i="27" s="1"/>
  <c r="V14" i="27"/>
  <c r="V15" i="27" s="1"/>
  <c r="V16" i="27"/>
  <c r="V17" i="27" s="1"/>
  <c r="V53" i="27"/>
  <c r="V54" i="27"/>
  <c r="V55" i="27" s="1"/>
  <c r="V58" i="27"/>
  <c r="V59" i="27" s="1"/>
  <c r="V56" i="27"/>
  <c r="V57" i="27" s="1"/>
  <c r="V60" i="27"/>
  <c r="V61" i="27" s="1"/>
  <c r="V62" i="27"/>
  <c r="V63" i="27" s="1"/>
  <c r="V64" i="27"/>
  <c r="V65" i="27" s="1"/>
  <c r="S68" i="27"/>
  <c r="S69" i="27" s="1"/>
  <c r="H71" i="27" s="1"/>
  <c r="M69" i="27"/>
  <c r="B71" i="27" s="1"/>
  <c r="M70" i="27"/>
  <c r="U68" i="27"/>
  <c r="U69" i="27" s="1"/>
  <c r="J71" i="27" s="1"/>
  <c r="O68" i="27"/>
  <c r="O69" i="27" s="1"/>
  <c r="D71" i="27" s="1"/>
  <c r="R68" i="27"/>
  <c r="R69" i="27" s="1"/>
  <c r="G71" i="27" s="1"/>
  <c r="N68" i="27"/>
  <c r="N69" i="27" s="1"/>
  <c r="C71" i="27" s="1"/>
  <c r="V68" i="27"/>
  <c r="V69" i="27" s="1"/>
  <c r="Q68" i="27"/>
  <c r="Q69" i="27" s="1"/>
  <c r="F71" i="27" s="1"/>
  <c r="P68" i="27"/>
  <c r="P69" i="27" s="1"/>
  <c r="E71" i="27" s="1"/>
  <c r="U20" i="27"/>
  <c r="U21" i="27" s="1"/>
  <c r="P20" i="27"/>
  <c r="P21" i="27" s="1"/>
  <c r="E23" i="27" s="1"/>
  <c r="S20" i="27"/>
  <c r="S21" i="27" s="1"/>
  <c r="H23" i="27" s="1"/>
  <c r="O20" i="27"/>
  <c r="O21" i="27" s="1"/>
  <c r="D23" i="27" s="1"/>
  <c r="V20" i="27"/>
  <c r="V21" i="27" s="1"/>
  <c r="Q20" i="27"/>
  <c r="Q21" i="27" s="1"/>
  <c r="F23" i="27" s="1"/>
  <c r="M21" i="27"/>
  <c r="B23" i="27" s="1"/>
  <c r="M22" i="27"/>
  <c r="R20" i="27"/>
  <c r="R21" i="27" s="1"/>
  <c r="G23" i="27" s="1"/>
  <c r="N20" i="27"/>
  <c r="N21" i="27" s="1"/>
  <c r="C23" i="27" s="1"/>
  <c r="U42" i="27"/>
  <c r="U43" i="27" s="1"/>
  <c r="J45" i="27" s="1"/>
  <c r="P42" i="27"/>
  <c r="P43" i="27" s="1"/>
  <c r="E45" i="27" s="1"/>
  <c r="T42" i="27"/>
  <c r="T43" i="27" s="1"/>
  <c r="I45" i="27" s="1"/>
  <c r="O42" i="27"/>
  <c r="O43" i="27" s="1"/>
  <c r="D45" i="27" s="1"/>
  <c r="M44" i="27"/>
  <c r="R42" i="27"/>
  <c r="R43" i="27" s="1"/>
  <c r="G45" i="27" s="1"/>
  <c r="Q42" i="27"/>
  <c r="Q43" i="27" s="1"/>
  <c r="F45" i="27" s="1"/>
  <c r="M43" i="27"/>
  <c r="B45" i="27" s="1"/>
  <c r="N42" i="27"/>
  <c r="N43" i="27" s="1"/>
  <c r="C45" i="27" s="1"/>
  <c r="V42" i="27"/>
  <c r="V43" i="27" s="1"/>
  <c r="V77" i="27"/>
  <c r="V78" i="27"/>
  <c r="V79" i="27" s="1"/>
  <c r="V80" i="27"/>
  <c r="V81" i="27" s="1"/>
  <c r="V82" i="27"/>
  <c r="V83" i="27" s="1"/>
  <c r="V84" i="27"/>
  <c r="V85" i="27" s="1"/>
  <c r="V86" i="27"/>
  <c r="V87" i="27" s="1"/>
  <c r="V66" i="27"/>
  <c r="V67" i="27" s="1"/>
  <c r="U44" i="27" l="1"/>
  <c r="U45" i="27" s="1"/>
  <c r="J47" i="27" s="1"/>
  <c r="P44" i="27"/>
  <c r="P45" i="27" s="1"/>
  <c r="E47" i="27" s="1"/>
  <c r="S44" i="27"/>
  <c r="S45" i="27" s="1"/>
  <c r="H47" i="27" s="1"/>
  <c r="O44" i="27"/>
  <c r="O45" i="27" s="1"/>
  <c r="D47" i="27" s="1"/>
  <c r="V44" i="27"/>
  <c r="V45" i="27" s="1"/>
  <c r="M46" i="27"/>
  <c r="R44" i="27"/>
  <c r="R45" i="27" s="1"/>
  <c r="G47" i="27" s="1"/>
  <c r="Q44" i="27"/>
  <c r="Q45" i="27" s="1"/>
  <c r="F47" i="27" s="1"/>
  <c r="M45" i="27"/>
  <c r="B47" i="27" s="1"/>
  <c r="N44" i="27"/>
  <c r="N45" i="27" s="1"/>
  <c r="C47" i="27" s="1"/>
  <c r="S70" i="27"/>
  <c r="S71" i="27" s="1"/>
  <c r="H73" i="27" s="1"/>
  <c r="O70" i="27"/>
  <c r="O71" i="27" s="1"/>
  <c r="D73" i="27" s="1"/>
  <c r="M71" i="27"/>
  <c r="B73" i="27" s="1"/>
  <c r="R70" i="27"/>
  <c r="R71" i="27" s="1"/>
  <c r="G73" i="27" s="1"/>
  <c r="N70" i="27"/>
  <c r="N71" i="27" s="1"/>
  <c r="C73" i="27" s="1"/>
  <c r="V70" i="27"/>
  <c r="V71" i="27" s="1"/>
  <c r="M72" i="27"/>
  <c r="T70" i="27"/>
  <c r="T71" i="27" s="1"/>
  <c r="I73" i="27" s="1"/>
  <c r="P70" i="27"/>
  <c r="P71" i="27" s="1"/>
  <c r="E73" i="27" s="1"/>
  <c r="Q70" i="27"/>
  <c r="Q71" i="27" s="1"/>
  <c r="F73" i="27" s="1"/>
  <c r="M94" i="27"/>
  <c r="V92" i="27"/>
  <c r="V93" i="27" s="1"/>
  <c r="Q92" i="27"/>
  <c r="Q93" i="27" s="1"/>
  <c r="F95" i="27" s="1"/>
  <c r="U92" i="27"/>
  <c r="U93" i="27" s="1"/>
  <c r="P92" i="27"/>
  <c r="P93" i="27" s="1"/>
  <c r="E95" i="27" s="1"/>
  <c r="M93" i="27"/>
  <c r="B95" i="27" s="1"/>
  <c r="S92" i="27"/>
  <c r="S93" i="27" s="1"/>
  <c r="H95" i="27" s="1"/>
  <c r="R92" i="27"/>
  <c r="R93" i="27" s="1"/>
  <c r="G95" i="27" s="1"/>
  <c r="O92" i="27"/>
  <c r="O93" i="27" s="1"/>
  <c r="D95" i="27" s="1"/>
  <c r="N92" i="27"/>
  <c r="N93" i="27" s="1"/>
  <c r="C95" i="27" s="1"/>
  <c r="T22" i="27"/>
  <c r="T23" i="27" s="1"/>
  <c r="P22" i="27"/>
  <c r="P23" i="27" s="1"/>
  <c r="S22" i="27"/>
  <c r="S23" i="27" s="1"/>
  <c r="O22" i="27"/>
  <c r="O23" i="27" s="1"/>
  <c r="M23" i="27"/>
  <c r="N22" i="27"/>
  <c r="N23" i="27" s="1"/>
  <c r="Q22" i="27"/>
  <c r="Q23" i="27" s="1"/>
  <c r="V22" i="27"/>
  <c r="V23" i="27" s="1"/>
  <c r="M24" i="27"/>
  <c r="R22" i="27"/>
  <c r="R23" i="27" s="1"/>
  <c r="V29" i="27"/>
  <c r="V30" i="27"/>
  <c r="V31" i="27" s="1"/>
  <c r="V32" i="27"/>
  <c r="V33" i="27" s="1"/>
  <c r="V34" i="27"/>
  <c r="V35" i="27" s="1"/>
  <c r="V36" i="27"/>
  <c r="V37" i="27" s="1"/>
  <c r="V38" i="27"/>
  <c r="V39" i="27" s="1"/>
  <c r="V40" i="27"/>
  <c r="V41" i="27" s="1"/>
  <c r="T46" i="27" l="1"/>
  <c r="T47" i="27" s="1"/>
  <c r="I49" i="27" s="1"/>
  <c r="P46" i="27"/>
  <c r="P47" i="27" s="1"/>
  <c r="E49" i="27" s="1"/>
  <c r="S46" i="27"/>
  <c r="S47" i="27" s="1"/>
  <c r="H49" i="27" s="1"/>
  <c r="O46" i="27"/>
  <c r="O47" i="27" s="1"/>
  <c r="D49" i="27" s="1"/>
  <c r="M47" i="27"/>
  <c r="B49" i="27" s="1"/>
  <c r="N46" i="27"/>
  <c r="N47" i="27" s="1"/>
  <c r="C49" i="27" s="1"/>
  <c r="V46" i="27"/>
  <c r="V47" i="27" s="1"/>
  <c r="M48" i="27"/>
  <c r="R46" i="27"/>
  <c r="R47" i="27" s="1"/>
  <c r="G49" i="27" s="1"/>
  <c r="Q46" i="27"/>
  <c r="Q47" i="27" s="1"/>
  <c r="F49" i="27" s="1"/>
  <c r="T24" i="27"/>
  <c r="T25" i="27" s="1"/>
  <c r="P24" i="27"/>
  <c r="P25" i="27" s="1"/>
  <c r="S24" i="27"/>
  <c r="S25" i="27" s="1"/>
  <c r="O24" i="27"/>
  <c r="O25" i="27" s="1"/>
  <c r="Q24" i="27"/>
  <c r="Q25" i="27" s="1"/>
  <c r="R24" i="27"/>
  <c r="R25" i="27" s="1"/>
  <c r="M25" i="27"/>
  <c r="N24" i="27"/>
  <c r="N25" i="27" s="1"/>
  <c r="U24" i="27"/>
  <c r="U25" i="27" s="1"/>
  <c r="M96" i="27"/>
  <c r="V94" i="27"/>
  <c r="V95" i="27" s="1"/>
  <c r="Q94" i="27"/>
  <c r="Q95" i="27" s="1"/>
  <c r="T94" i="27"/>
  <c r="T95" i="27" s="1"/>
  <c r="P94" i="27"/>
  <c r="P95" i="27" s="1"/>
  <c r="S94" i="27"/>
  <c r="S95" i="27" s="1"/>
  <c r="O94" i="27"/>
  <c r="O95" i="27" s="1"/>
  <c r="N94" i="27"/>
  <c r="N95" i="27" s="1"/>
  <c r="M95" i="27"/>
  <c r="R94" i="27"/>
  <c r="R95" i="27" s="1"/>
  <c r="S72" i="27"/>
  <c r="S73" i="27" s="1"/>
  <c r="O72" i="27"/>
  <c r="O73" i="27" s="1"/>
  <c r="M73" i="27"/>
  <c r="R72" i="27"/>
  <c r="R73" i="27" s="1"/>
  <c r="N72" i="27"/>
  <c r="N73" i="27" s="1"/>
  <c r="P72" i="27"/>
  <c r="P73" i="27" s="1"/>
  <c r="U72" i="27"/>
  <c r="U73" i="27" s="1"/>
  <c r="T72" i="27"/>
  <c r="T73" i="27" s="1"/>
  <c r="Q72" i="27"/>
  <c r="Q73" i="27" s="1"/>
  <c r="U96" i="27" l="1"/>
  <c r="U97" i="27" s="1"/>
  <c r="Q96" i="27"/>
  <c r="Q97" i="27" s="1"/>
  <c r="T96" i="27"/>
  <c r="T97" i="27" s="1"/>
  <c r="P96" i="27"/>
  <c r="P97" i="27" s="1"/>
  <c r="S96" i="27"/>
  <c r="S97" i="27" s="1"/>
  <c r="O96" i="27"/>
  <c r="O97" i="27" s="1"/>
  <c r="M97" i="27"/>
  <c r="N96" i="27"/>
  <c r="N97" i="27" s="1"/>
  <c r="R96" i="27"/>
  <c r="R97" i="27" s="1"/>
  <c r="T48" i="27"/>
  <c r="T49" i="27" s="1"/>
  <c r="P48" i="27"/>
  <c r="P49" i="27" s="1"/>
  <c r="S48" i="27"/>
  <c r="S49" i="27" s="1"/>
  <c r="O48" i="27"/>
  <c r="O49" i="27" s="1"/>
  <c r="Q48" i="27"/>
  <c r="Q49" i="27" s="1"/>
  <c r="M49" i="27"/>
  <c r="N48" i="27"/>
  <c r="N49" i="27" s="1"/>
  <c r="U48" i="27"/>
  <c r="U49" i="27" s="1"/>
  <c r="R48" i="27"/>
  <c r="R49" i="27" s="1"/>
</calcChain>
</file>

<file path=xl/sharedStrings.xml><?xml version="1.0" encoding="utf-8"?>
<sst xmlns="http://schemas.openxmlformats.org/spreadsheetml/2006/main" count="28916" uniqueCount="602">
  <si>
    <t>Division 1 - Mens</t>
  </si>
  <si>
    <t>Division 1 - Man</t>
  </si>
  <si>
    <t>Division 1 - Lady</t>
  </si>
  <si>
    <t>Updated - 4 May 2019</t>
  </si>
  <si>
    <t>Games</t>
  </si>
  <si>
    <t>Aces</t>
  </si>
  <si>
    <t>Man</t>
  </si>
  <si>
    <t>Name</t>
  </si>
  <si>
    <t>Club</t>
  </si>
  <si>
    <t>Won</t>
  </si>
  <si>
    <t>Lost</t>
  </si>
  <si>
    <t>Matches</t>
  </si>
  <si>
    <t>Games %</t>
  </si>
  <si>
    <t>Aces %</t>
  </si>
  <si>
    <t>Aky Mohammed</t>
  </si>
  <si>
    <t>Emma Luke</t>
  </si>
  <si>
    <t>Andy Buckley</t>
  </si>
  <si>
    <t>Carrington</t>
  </si>
  <si>
    <t>Fiona Waddell</t>
  </si>
  <si>
    <t>Mike Hughes</t>
  </si>
  <si>
    <t>Jen Slone</t>
  </si>
  <si>
    <t>Andy Chatterton</t>
  </si>
  <si>
    <t>Chris Wright</t>
  </si>
  <si>
    <t>Reza Ghanavati</t>
  </si>
  <si>
    <t>Arif Khan</t>
  </si>
  <si>
    <t>Jenny Sutcliffe (Lee)</t>
  </si>
  <si>
    <t>Darrel Gough</t>
  </si>
  <si>
    <t>Katy Boyes</t>
  </si>
  <si>
    <t>Daren Gilberthrope</t>
  </si>
  <si>
    <t>Laura Mashiter</t>
  </si>
  <si>
    <t>Mary Whittle</t>
  </si>
  <si>
    <t>Ruth Flatman</t>
  </si>
  <si>
    <t>Sally White</t>
  </si>
  <si>
    <t>Ani Palakkal</t>
  </si>
  <si>
    <t>Amy Beasley</t>
  </si>
  <si>
    <t>Edgeley</t>
  </si>
  <si>
    <t>Chris Bellis</t>
  </si>
  <si>
    <t>Anna Bellis</t>
  </si>
  <si>
    <t>Dom Ashton</t>
  </si>
  <si>
    <t>Bev Dolman</t>
  </si>
  <si>
    <t>James Kee</t>
  </si>
  <si>
    <t>Carolyn Wood</t>
  </si>
  <si>
    <t>John Turner</t>
  </si>
  <si>
    <t>Emma Hillesdon</t>
  </si>
  <si>
    <t>Kailash Kalaimani</t>
  </si>
  <si>
    <t>Emma Newman</t>
  </si>
  <si>
    <t>Mark Makin</t>
  </si>
  <si>
    <t>Kate Holland</t>
  </si>
  <si>
    <t>Matt Green</t>
  </si>
  <si>
    <t>Kerry Moorhouse</t>
  </si>
  <si>
    <t>Matt Riley</t>
  </si>
  <si>
    <t>Lisa Edgar</t>
  </si>
  <si>
    <t>Mona Bhabuta</t>
  </si>
  <si>
    <t>Michael Simmons</t>
  </si>
  <si>
    <t>Pete Taylor</t>
  </si>
  <si>
    <t>Rachel Flood (Marsh)</t>
  </si>
  <si>
    <t>Susan Forbes</t>
  </si>
  <si>
    <t>Richard Jakeman</t>
  </si>
  <si>
    <t>Alice Xu</t>
  </si>
  <si>
    <t>Forest</t>
  </si>
  <si>
    <t>Rob Skirvin</t>
  </si>
  <si>
    <t>Annya Sekula</t>
  </si>
  <si>
    <t>Suresh Kumar</t>
  </si>
  <si>
    <t>Claire Higgs</t>
  </si>
  <si>
    <t>Tom Long</t>
  </si>
  <si>
    <t>Emily Stapley</t>
  </si>
  <si>
    <t>Canny Lai</t>
  </si>
  <si>
    <t>Emma Higgs</t>
  </si>
  <si>
    <t>David Edgar</t>
  </si>
  <si>
    <t>Jake White</t>
  </si>
  <si>
    <t>Janine Hickie</t>
  </si>
  <si>
    <t>Keith Cuncarr</t>
  </si>
  <si>
    <t>Kathryn Melling</t>
  </si>
  <si>
    <t>Kerry Kirkwood</t>
  </si>
  <si>
    <t>Major Khan</t>
  </si>
  <si>
    <t>Miriam Nottingham</t>
  </si>
  <si>
    <t>Tom France</t>
  </si>
  <si>
    <t>Adam Wilman</t>
  </si>
  <si>
    <t>GHAP</t>
  </si>
  <si>
    <t>Rae Lamour</t>
  </si>
  <si>
    <t>Andy McManus</t>
  </si>
  <si>
    <t>Calvin Tam</t>
  </si>
  <si>
    <t>Abbie Smith</t>
  </si>
  <si>
    <t>Mian Malik</t>
  </si>
  <si>
    <t>Alison Muddiman</t>
  </si>
  <si>
    <t>Michael Pemberton</t>
  </si>
  <si>
    <t>Ashleigh Yan (Quek Siao)</t>
  </si>
  <si>
    <t>Tom Huggon</t>
  </si>
  <si>
    <t>Christina Constantinou</t>
  </si>
  <si>
    <t>Daniel Otto</t>
  </si>
  <si>
    <t>Rally</t>
  </si>
  <si>
    <t>Holly Slimming</t>
  </si>
  <si>
    <t>David Jackson</t>
  </si>
  <si>
    <t>Luven Zhi</t>
  </si>
  <si>
    <t>Derek Neary</t>
  </si>
  <si>
    <t>Maria Tran</t>
  </si>
  <si>
    <t>Farooq Nazir</t>
  </si>
  <si>
    <t>Sharon Mulholland</t>
  </si>
  <si>
    <t>Ursula Norman</t>
  </si>
  <si>
    <t>Jamie Stott</t>
  </si>
  <si>
    <t>Mark Smith</t>
  </si>
  <si>
    <t>Nick Golds</t>
  </si>
  <si>
    <t>Alice Cooper</t>
  </si>
  <si>
    <t>Anthony Boughton</t>
  </si>
  <si>
    <t>Yeti</t>
  </si>
  <si>
    <t>Eleanor Penning</t>
  </si>
  <si>
    <t>Chris Wray</t>
  </si>
  <si>
    <t>Eliza Condrea</t>
  </si>
  <si>
    <t>Clint Gibbs</t>
  </si>
  <si>
    <t>David Saunders</t>
  </si>
  <si>
    <t>Freya Webb</t>
  </si>
  <si>
    <t>Jason Selvin</t>
  </si>
  <si>
    <t>Jill Jackson</t>
  </si>
  <si>
    <t>Mick Jacombs</t>
  </si>
  <si>
    <t>Nick Ingham</t>
  </si>
  <si>
    <t>Jo Fitzgerald</t>
  </si>
  <si>
    <t>Pasha Riley</t>
  </si>
  <si>
    <t>Paul Baker</t>
  </si>
  <si>
    <t>Ann Hurst</t>
  </si>
  <si>
    <t>Phil Worthington</t>
  </si>
  <si>
    <t>Avril Sloane</t>
  </si>
  <si>
    <t>Caz Matthews</t>
  </si>
  <si>
    <t>Choi Davidson</t>
  </si>
  <si>
    <t>Debbie Joyce</t>
  </si>
  <si>
    <t>Grace Krzempek</t>
  </si>
  <si>
    <t>Kerrie Lawler</t>
  </si>
  <si>
    <t>Nicola Mcmanus</t>
  </si>
  <si>
    <t>Rahna Riley</t>
  </si>
  <si>
    <t>Suzanne Drury</t>
  </si>
  <si>
    <t>Division 1 - Ladies</t>
  </si>
  <si>
    <t>Lady</t>
  </si>
  <si>
    <t>Division 1 - Mixed</t>
  </si>
  <si>
    <t>Clive Meakin</t>
  </si>
  <si>
    <t>Blue Triangle</t>
  </si>
  <si>
    <t>Daniel Littler</t>
  </si>
  <si>
    <t>David Dootson</t>
  </si>
  <si>
    <t>Gavin Chan</t>
  </si>
  <si>
    <t>John Sinclair</t>
  </si>
  <si>
    <t>Mark Nugent</t>
  </si>
  <si>
    <t>Nishant Omar</t>
  </si>
  <si>
    <t>Rajesh Bommomapally</t>
  </si>
  <si>
    <t>Steve Kitchen</t>
  </si>
  <si>
    <t>Aki Ali</t>
  </si>
  <si>
    <t>Joe Cassidy</t>
  </si>
  <si>
    <t>Lee braithwaite</t>
  </si>
  <si>
    <t>Steve Adie</t>
  </si>
  <si>
    <t>Anu Pam nandi</t>
  </si>
  <si>
    <t>Arvin Farshad</t>
  </si>
  <si>
    <t>Danny Chen</t>
  </si>
  <si>
    <t>Duncan Hurlstone</t>
  </si>
  <si>
    <t>Greg Harding</t>
  </si>
  <si>
    <t>Greg Mooney</t>
  </si>
  <si>
    <t>Muhammad Arfat</t>
  </si>
  <si>
    <t>Robert Courtley</t>
  </si>
  <si>
    <t>Ryan Stevenson</t>
  </si>
  <si>
    <t>Adam Carney</t>
  </si>
  <si>
    <t>Heys</t>
  </si>
  <si>
    <t>Franklin Chow</t>
  </si>
  <si>
    <t>Iqbal Khan</t>
  </si>
  <si>
    <t>Martin Chambers</t>
  </si>
  <si>
    <t>Nyan Min</t>
  </si>
  <si>
    <t>Peter Fisher</t>
  </si>
  <si>
    <t>Tim Beales</t>
  </si>
  <si>
    <t>Chris Bridge</t>
  </si>
  <si>
    <t>Medlock</t>
  </si>
  <si>
    <t>Gary Combs</t>
  </si>
  <si>
    <t>Joe Cipolla</t>
  </si>
  <si>
    <t>Lee Hardy</t>
  </si>
  <si>
    <t>Phil Parker</t>
  </si>
  <si>
    <t>Shah Alom</t>
  </si>
  <si>
    <t>Shaz Ahmad</t>
  </si>
  <si>
    <t>Torsten Bauzsus</t>
  </si>
  <si>
    <t>Wes Clayton</t>
  </si>
  <si>
    <t>Alex Colledge</t>
  </si>
  <si>
    <t>Nettles</t>
  </si>
  <si>
    <t>Luke Barnes</t>
  </si>
  <si>
    <t>Oliver Cooper</t>
  </si>
  <si>
    <t>Reece Killworth</t>
  </si>
  <si>
    <t>Division 2 - Lady</t>
  </si>
  <si>
    <t>Alex Smith</t>
  </si>
  <si>
    <t>Nomads</t>
  </si>
  <si>
    <t>Daniel White</t>
  </si>
  <si>
    <t>Edwin Mak</t>
  </si>
  <si>
    <t>Wayne Cunningham</t>
  </si>
  <si>
    <t>Adi Unnithan</t>
  </si>
  <si>
    <t>Silver Feather</t>
  </si>
  <si>
    <t>Cara Taylor</t>
  </si>
  <si>
    <t>Alex West</t>
  </si>
  <si>
    <t>Farshad Arvin</t>
  </si>
  <si>
    <t>Frances Davies</t>
  </si>
  <si>
    <t>Guy Mullarkey</t>
  </si>
  <si>
    <t>Helen Yates</t>
  </si>
  <si>
    <t>Henry Noorveriandi</t>
  </si>
  <si>
    <t>Jill Yates</t>
  </si>
  <si>
    <t>Joyce Burke-Davies</t>
  </si>
  <si>
    <t>Jash Josson</t>
  </si>
  <si>
    <t>Karen Walkden</t>
  </si>
  <si>
    <t>Matt Evans</t>
  </si>
  <si>
    <t>Katie Diss</t>
  </si>
  <si>
    <t>Sarah-Lindsay Holmes</t>
  </si>
  <si>
    <t>Rinal Sahputra</t>
  </si>
  <si>
    <t>Julia Graham</t>
  </si>
  <si>
    <t>Kat Wong</t>
  </si>
  <si>
    <t>Hayley Wells</t>
  </si>
  <si>
    <t>Janette Owen</t>
  </si>
  <si>
    <t>Jill Griffiths</t>
  </si>
  <si>
    <t>Lesley Fryer</t>
  </si>
  <si>
    <t>Lindsay Thomas</t>
  </si>
  <si>
    <t>Paula Chandler</t>
  </si>
  <si>
    <t>Rosie Mcewing</t>
  </si>
  <si>
    <t>Alison Pollock</t>
  </si>
  <si>
    <t>Emma Jolly</t>
  </si>
  <si>
    <t>Georgina Haigh</t>
  </si>
  <si>
    <t>Jan Whalen</t>
  </si>
  <si>
    <t>Janet Bailey</t>
  </si>
  <si>
    <t>Anja Mistry</t>
  </si>
  <si>
    <t>Hema Mistry</t>
  </si>
  <si>
    <t>Katie Benson</t>
  </si>
  <si>
    <t>Katie Donegan</t>
  </si>
  <si>
    <t>Rachel Taylor</t>
  </si>
  <si>
    <t>Emma Wilkinson</t>
  </si>
  <si>
    <t>Heather Callaghan</t>
  </si>
  <si>
    <t>Katie Barnes</t>
  </si>
  <si>
    <t>Michelle Barraclough</t>
  </si>
  <si>
    <t>Stephanie Wyatt</t>
  </si>
  <si>
    <t>Alison Dickson</t>
  </si>
  <si>
    <t>Anna Maher</t>
  </si>
  <si>
    <t>Carina Price</t>
  </si>
  <si>
    <t>Diane Reid</t>
  </si>
  <si>
    <t>Ellie Harper</t>
  </si>
  <si>
    <t>Ann Lam</t>
  </si>
  <si>
    <t>Sally Dowgill</t>
  </si>
  <si>
    <t>Tracey Edwards (Brooke)</t>
  </si>
  <si>
    <t>Vicky McDowell</t>
  </si>
  <si>
    <t>Division 2 - Mens</t>
  </si>
  <si>
    <t>Division 2 - Mixed</t>
  </si>
  <si>
    <t>Division 2 - Ladies</t>
  </si>
  <si>
    <t>Division 3 - Man</t>
  </si>
  <si>
    <t>Andy Stancliffe</t>
  </si>
  <si>
    <t>Cheadle Hulme</t>
  </si>
  <si>
    <t>Chris Norris</t>
  </si>
  <si>
    <t>Doug Grant</t>
  </si>
  <si>
    <t>Jason Hanford</t>
  </si>
  <si>
    <t>Rob Wyles</t>
  </si>
  <si>
    <t>Andy Pound</t>
  </si>
  <si>
    <t>Disley</t>
  </si>
  <si>
    <t>Dave Standring</t>
  </si>
  <si>
    <t>Division 3 - Lady</t>
  </si>
  <si>
    <t>Julian Cherryman</t>
  </si>
  <si>
    <t>Karl Cramp</t>
  </si>
  <si>
    <t>Lee Molloy-Sherratt</t>
  </si>
  <si>
    <t>Martin Sykes-Jones</t>
  </si>
  <si>
    <t>Owen Thompson</t>
  </si>
  <si>
    <t>Paul Balfour</t>
  </si>
  <si>
    <t>Paul Hutchinson</t>
  </si>
  <si>
    <t>Claire Norbury</t>
  </si>
  <si>
    <t>Roy Hinchcliffe</t>
  </si>
  <si>
    <t>Jane Marsh</t>
  </si>
  <si>
    <t>Janine Lancashire</t>
  </si>
  <si>
    <t>Lorna Beacock</t>
  </si>
  <si>
    <t>Alec Rispin</t>
  </si>
  <si>
    <t>Dome</t>
  </si>
  <si>
    <t>Alana McCurry</t>
  </si>
  <si>
    <t>Alison Cosadinos</t>
  </si>
  <si>
    <t>Anna Cherryman</t>
  </si>
  <si>
    <t>Glynn Roberts</t>
  </si>
  <si>
    <t>Anna Wiza</t>
  </si>
  <si>
    <t>Clair DeWeever</t>
  </si>
  <si>
    <t>Mohammed Yasir</t>
  </si>
  <si>
    <t>Jill Salt</t>
  </si>
  <si>
    <t>Katie Mitchell</t>
  </si>
  <si>
    <t>Sai Mandava</t>
  </si>
  <si>
    <t>Sue Crompton</t>
  </si>
  <si>
    <t>Toni Spencer</t>
  </si>
  <si>
    <t>Stuart McCracken</t>
  </si>
  <si>
    <t>Yvonne Balfour</t>
  </si>
  <si>
    <t>Usman Aslam</t>
  </si>
  <si>
    <t>Helle Jakobsen</t>
  </si>
  <si>
    <t>Colin McKie</t>
  </si>
  <si>
    <t>Jess Wiseman</t>
  </si>
  <si>
    <t>David Kennon</t>
  </si>
  <si>
    <t>Louise Thompson</t>
  </si>
  <si>
    <t>Howard Keefe</t>
  </si>
  <si>
    <t>Louise Wildgoose</t>
  </si>
  <si>
    <t>Richard Kennon</t>
  </si>
  <si>
    <t>Pauline Dunphy</t>
  </si>
  <si>
    <t>Ann Connors</t>
  </si>
  <si>
    <t>Charlotte Holmes</t>
  </si>
  <si>
    <t>David Law</t>
  </si>
  <si>
    <t>Emily Turner</t>
  </si>
  <si>
    <t>Ian Evans</t>
  </si>
  <si>
    <t>Helen Makin</t>
  </si>
  <si>
    <t>James Pickering</t>
  </si>
  <si>
    <t>Jane Jackson</t>
  </si>
  <si>
    <t>Kam Li</t>
  </si>
  <si>
    <t>Janet Holt</t>
  </si>
  <si>
    <t>Mark Lucas</t>
  </si>
  <si>
    <t>Kath Gwyther</t>
  </si>
  <si>
    <t>Paul Dewey</t>
  </si>
  <si>
    <t>Marlyn Harding</t>
  </si>
  <si>
    <t>Andrew Lark</t>
  </si>
  <si>
    <t>Ruth Hayden</t>
  </si>
  <si>
    <t>Chris Graves</t>
  </si>
  <si>
    <t>Carole Mills-Boyce</t>
  </si>
  <si>
    <t>Celia Chai</t>
  </si>
  <si>
    <t>Division 3 - Mens</t>
  </si>
  <si>
    <t>Phil Facey</t>
  </si>
  <si>
    <t>Cindy David</t>
  </si>
  <si>
    <t>Steve Lambert</t>
  </si>
  <si>
    <t>Andrew Capewell</t>
  </si>
  <si>
    <t>Dale Bramhall</t>
  </si>
  <si>
    <t>Michelle Gould</t>
  </si>
  <si>
    <t>Rona Daniels</t>
  </si>
  <si>
    <t>Sara Saigol</t>
  </si>
  <si>
    <t>Peter Redfern</t>
  </si>
  <si>
    <t>Wing Sze Yuen</t>
  </si>
  <si>
    <t>Stuart Turner</t>
  </si>
  <si>
    <t>Tony Mooney</t>
  </si>
  <si>
    <t>Adam Bennett</t>
  </si>
  <si>
    <t>Roe Green</t>
  </si>
  <si>
    <t>Andy Birch</t>
  </si>
  <si>
    <t>Arun Ganesan</t>
  </si>
  <si>
    <t>Karen Woo</t>
  </si>
  <si>
    <t>Jack Armstrong</t>
  </si>
  <si>
    <t>Laura Rigby</t>
  </si>
  <si>
    <t>Mark Watts</t>
  </si>
  <si>
    <t>Munish Gupta</t>
  </si>
  <si>
    <t>Rahul Despande</t>
  </si>
  <si>
    <t>Jo Harvie</t>
  </si>
  <si>
    <t>Rob Wilcock</t>
  </si>
  <si>
    <t>Kay Wilkinson</t>
  </si>
  <si>
    <t>Sam Black</t>
  </si>
  <si>
    <t>Madeleine Penning</t>
  </si>
  <si>
    <t>Zayn Abbas</t>
  </si>
  <si>
    <t>Nicola Boothman</t>
  </si>
  <si>
    <t>Evan Mo</t>
  </si>
  <si>
    <t>TGB</t>
  </si>
  <si>
    <t>Ji Qiao</t>
  </si>
  <si>
    <t>Sarah Parker</t>
  </si>
  <si>
    <t>Mark Godber</t>
  </si>
  <si>
    <t>Val Oakley</t>
  </si>
  <si>
    <t>Michael Xie</t>
  </si>
  <si>
    <t>Nan Zhang</t>
  </si>
  <si>
    <t>Charlie Durrington</t>
  </si>
  <si>
    <t>Neekee Khoo</t>
  </si>
  <si>
    <t>Robbie Liu</t>
  </si>
  <si>
    <t>Christina Manning</t>
  </si>
  <si>
    <t>Zhe Wang</t>
  </si>
  <si>
    <t>Hayley McTear</t>
  </si>
  <si>
    <t>Jannine Mannion</t>
  </si>
  <si>
    <t>Karen Hodgin</t>
  </si>
  <si>
    <t>Maraid Feeley</t>
  </si>
  <si>
    <t>Mig Barrett</t>
  </si>
  <si>
    <t>Wendy Jones</t>
  </si>
  <si>
    <t>Adrianna Shi</t>
  </si>
  <si>
    <t>Amanda Yang</t>
  </si>
  <si>
    <t>Hangmy Le</t>
  </si>
  <si>
    <t>Jane Cave</t>
  </si>
  <si>
    <t>Jemma Cave</t>
  </si>
  <si>
    <t>Julie Chen</t>
  </si>
  <si>
    <t>Megan Ward</t>
  </si>
  <si>
    <t>Treble Tan</t>
  </si>
  <si>
    <t>Vivian Cheng</t>
  </si>
  <si>
    <t>Ying Song</t>
  </si>
  <si>
    <t>Division 3 - Ladies</t>
  </si>
  <si>
    <t>Division 3 - Mixed</t>
  </si>
  <si>
    <t>Division 4 - Man</t>
  </si>
  <si>
    <t>Division 4 - Lady</t>
  </si>
  <si>
    <t>Alexandr Mitrofanov</t>
  </si>
  <si>
    <t>Ben Boardwell</t>
  </si>
  <si>
    <t>Ross Belfield</t>
  </si>
  <si>
    <t>Thomas Meakin</t>
  </si>
  <si>
    <t>Alan Swain</t>
  </si>
  <si>
    <t>Ian Turner</t>
  </si>
  <si>
    <t>Anne Norbury</t>
  </si>
  <si>
    <t>Brenda Jackson</t>
  </si>
  <si>
    <t>Russell Wilson</t>
  </si>
  <si>
    <t>Caroilyn Murphy</t>
  </si>
  <si>
    <t>Tom Baston</t>
  </si>
  <si>
    <t>Della Brown</t>
  </si>
  <si>
    <t>Gary Worsley</t>
  </si>
  <si>
    <t>Leanne Turner</t>
  </si>
  <si>
    <t>Louise Wright</t>
  </si>
  <si>
    <t>Nathan Marshall</t>
  </si>
  <si>
    <t>Nigel Spencer</t>
  </si>
  <si>
    <t>Rob Dixon</t>
  </si>
  <si>
    <t>Natalie Clemmitt</t>
  </si>
  <si>
    <t>Iain Sykes</t>
  </si>
  <si>
    <t>Rachel Booth</t>
  </si>
  <si>
    <t>Michael Ren</t>
  </si>
  <si>
    <t>Elaine Wood</t>
  </si>
  <si>
    <t>Tom Howe</t>
  </si>
  <si>
    <t>Gillian Lonergan</t>
  </si>
  <si>
    <t>Joan Johnson</t>
  </si>
  <si>
    <t>Mia Mistry</t>
  </si>
  <si>
    <t>David Lee</t>
  </si>
  <si>
    <t>Sue Thrower</t>
  </si>
  <si>
    <t>Tanja Jager</t>
  </si>
  <si>
    <t>Trudy Combs</t>
  </si>
  <si>
    <t>Alison Williams</t>
  </si>
  <si>
    <t>Richard Felton</t>
  </si>
  <si>
    <t>Glenis Hoskins</t>
  </si>
  <si>
    <t>Tom Sou</t>
  </si>
  <si>
    <t>Chetan Kashinath</t>
  </si>
  <si>
    <t>Declan Crompton</t>
  </si>
  <si>
    <t>John Allen</t>
  </si>
  <si>
    <t>Andrea McCabe</t>
  </si>
  <si>
    <t>Ralph Johnson</t>
  </si>
  <si>
    <t>Jaki Chapman (Hurst)</t>
  </si>
  <si>
    <t>Tony Carlyle</t>
  </si>
  <si>
    <t>Pat Jackson</t>
  </si>
  <si>
    <t>Sandra Fiddler</t>
  </si>
  <si>
    <t>Alex Hamer</t>
  </si>
  <si>
    <t>Hujin Yin</t>
  </si>
  <si>
    <t>Kai Wong</t>
  </si>
  <si>
    <t>Anne Egerton</t>
  </si>
  <si>
    <t>Lavan Navaratnam</t>
  </si>
  <si>
    <t>Elaine Bagley</t>
  </si>
  <si>
    <t>Paul Mo</t>
  </si>
  <si>
    <t>Erica Hazelwood</t>
  </si>
  <si>
    <t>Pete Howe</t>
  </si>
  <si>
    <t>Phil Reid</t>
  </si>
  <si>
    <t>Isha Agarwal</t>
  </si>
  <si>
    <t>Simon Freeman</t>
  </si>
  <si>
    <t>Jackie Beales</t>
  </si>
  <si>
    <t>Will Cotton</t>
  </si>
  <si>
    <t>Josie Chan</t>
  </si>
  <si>
    <t>Kate Jury</t>
  </si>
  <si>
    <t>Mary Snowden</t>
  </si>
  <si>
    <t>Nicola Barnard</t>
  </si>
  <si>
    <t>Sham Mohammed</t>
  </si>
  <si>
    <t>Division 4 - Ladies</t>
  </si>
  <si>
    <t>Division 4 - Mens</t>
  </si>
  <si>
    <t>Division 4 - Mixed</t>
  </si>
  <si>
    <t>DIV</t>
  </si>
  <si>
    <t>HOME</t>
  </si>
  <si>
    <t>Carrington 1</t>
  </si>
  <si>
    <t>Edgeley 1</t>
  </si>
  <si>
    <t>◄ 'X' IF BC ARE SWAPPED</t>
  </si>
  <si>
    <t>A</t>
  </si>
  <si>
    <t>MEN</t>
  </si>
  <si>
    <t>B</t>
  </si>
  <si>
    <t>C</t>
  </si>
  <si>
    <t>LADIES</t>
  </si>
  <si>
    <t>GAME 1 POINTS</t>
  </si>
  <si>
    <t>GAME 2 POINTS</t>
  </si>
  <si>
    <t>GAMES</t>
  </si>
  <si>
    <t>AWAY</t>
  </si>
  <si>
    <t>MENS A &amp; B</t>
  </si>
  <si>
    <t>LADIES A &amp; B</t>
  </si>
  <si>
    <t>MENS A &amp; C</t>
  </si>
  <si>
    <t>LADIES A &amp; C</t>
  </si>
  <si>
    <t>MIXED B</t>
  </si>
  <si>
    <t>MIXED C</t>
  </si>
  <si>
    <t>MIXED A</t>
  </si>
  <si>
    <t>MIXED</t>
  </si>
  <si>
    <t>HOME B v AWAY C</t>
  </si>
  <si>
    <t>HOME C v AWAY B</t>
  </si>
  <si>
    <t>WINNERS</t>
  </si>
  <si>
    <t>Edgeley 2</t>
  </si>
  <si>
    <t>Forest 1</t>
  </si>
  <si>
    <t>X</t>
  </si>
  <si>
    <t>00 January 1900</t>
  </si>
  <si>
    <t>Rally 1</t>
  </si>
  <si>
    <t>Yeti 1</t>
  </si>
  <si>
    <t>Yeti 2</t>
  </si>
  <si>
    <t>Blue Triangle 1</t>
  </si>
  <si>
    <t>Carrington 2</t>
  </si>
  <si>
    <t>Forest 2</t>
  </si>
  <si>
    <t>Forest 3</t>
  </si>
  <si>
    <t>Medlock 1</t>
  </si>
  <si>
    <t>Nettles 1</t>
  </si>
  <si>
    <t>Nomads 1</t>
  </si>
  <si>
    <t>Silver Feather 1</t>
  </si>
  <si>
    <t>DRAW</t>
  </si>
  <si>
    <t>Cheadle Hulme 1</t>
  </si>
  <si>
    <t>Disley 1</t>
  </si>
  <si>
    <t>Edgeley 3</t>
  </si>
  <si>
    <t>Nettles 2</t>
  </si>
  <si>
    <t>Nomads 2</t>
  </si>
  <si>
    <t>Rally 2</t>
  </si>
  <si>
    <t>Roe Green 1</t>
  </si>
  <si>
    <t>Blue Triangle 2</t>
  </si>
  <si>
    <t>Cheadle Hulme 2</t>
  </si>
  <si>
    <t>Disley 2</t>
  </si>
  <si>
    <t>Medlock 2</t>
  </si>
  <si>
    <t>Nettles 3</t>
  </si>
  <si>
    <t>Roe Green 2</t>
  </si>
  <si>
    <t>Silver Feather 2</t>
  </si>
  <si>
    <t>Silver Feather 3</t>
  </si>
  <si>
    <t>Division 1</t>
  </si>
  <si>
    <t>Penalty</t>
  </si>
  <si>
    <t>Points /</t>
  </si>
  <si>
    <t>Total</t>
  </si>
  <si>
    <t>Played</t>
  </si>
  <si>
    <t>Drawn</t>
  </si>
  <si>
    <t>For</t>
  </si>
  <si>
    <t>Against</t>
  </si>
  <si>
    <t>Points</t>
  </si>
  <si>
    <t>Match</t>
  </si>
  <si>
    <t>Division 2</t>
  </si>
  <si>
    <t>Division 3</t>
  </si>
  <si>
    <t>Division 4</t>
  </si>
  <si>
    <t>Click on the score to view the scorecard (may need to enable 'desktop' view on phones and tablets)</t>
  </si>
  <si>
    <t>Away Team</t>
  </si>
  <si>
    <t>Penalties &amp; Notes</t>
  </si>
  <si>
    <t>Date</t>
  </si>
  <si>
    <t>Division</t>
  </si>
  <si>
    <t>Team</t>
  </si>
  <si>
    <t>Reason</t>
  </si>
  <si>
    <t>Rule</t>
  </si>
  <si>
    <t>Penalties</t>
  </si>
  <si>
    <t>Unregistered player - Aky Mohammed</t>
  </si>
  <si>
    <t>T (iii)</t>
  </si>
  <si>
    <t>Unregistered players before first match</t>
  </si>
  <si>
    <t>T (ii)</t>
  </si>
  <si>
    <t>Unregistered player - Katy Boyes</t>
  </si>
  <si>
    <t>Missing division</t>
  </si>
  <si>
    <t>T (viii)</t>
  </si>
  <si>
    <t>Missing team name</t>
  </si>
  <si>
    <t>T (vii)</t>
  </si>
  <si>
    <t>Incomplete player name - Suresh Kumar</t>
  </si>
  <si>
    <t>T (iv)</t>
  </si>
  <si>
    <t>incomplete player name - H Mistry</t>
  </si>
  <si>
    <t>Unregistered player - Maraid Feeley</t>
  </si>
  <si>
    <t>Incomplete player name - Reza Ghanavati</t>
  </si>
  <si>
    <t>Incomplete team name</t>
  </si>
  <si>
    <t>T (vi)</t>
  </si>
  <si>
    <t>Incomplete player name - Alexandr Mitrofanov</t>
  </si>
  <si>
    <t>Unregistered player - Katie Forbes - please see notes below</t>
  </si>
  <si>
    <t>K (iii)</t>
  </si>
  <si>
    <t>Unregistered player - S Chiu - please see notes below</t>
  </si>
  <si>
    <t>Unregistered player - E Lim - please see notes below</t>
  </si>
  <si>
    <t>Unregistered player - Anthony Dutton - please see notes below</t>
  </si>
  <si>
    <t>Penalties for the following</t>
  </si>
  <si>
    <t>22 Mar 2019 - Edgeley 2 - unreg. player - Katie Forbes</t>
  </si>
  <si>
    <t>26 Mar 2019 - TGB - unreg. player - S Chiu</t>
  </si>
  <si>
    <t>9 Apr 2019 - GHAP - unreg. Player - E Lim</t>
  </si>
  <si>
    <t>10 Apr 2019 - Cheadle Hulme 2 - unreg. player - Anthony Dutton</t>
  </si>
  <si>
    <t>The Breach of rules committee have declared all the games that each player particpated as null and void</t>
  </si>
  <si>
    <t>The following matches have been conceded.</t>
  </si>
  <si>
    <t>Points and aces have been awarded rules Q(ii) to Q(v)</t>
  </si>
  <si>
    <t>Carrington 1 conceded to Forest 1</t>
  </si>
  <si>
    <t>Forest 1 awarded :</t>
  </si>
  <si>
    <t>Carrington 1 conceded to Yeti 1</t>
  </si>
  <si>
    <t>Yeti 1 awarded :</t>
  </si>
  <si>
    <t>Carrington 1 conceded to Yeti 2</t>
  </si>
  <si>
    <t>Yeti 2 awarded :</t>
  </si>
  <si>
    <t>GHAP conceded to Forest 1</t>
  </si>
  <si>
    <t>Carrington 2 conceded to Medlock 1</t>
  </si>
  <si>
    <t>Medlock 1 awarded :</t>
  </si>
  <si>
    <t>Carrington 2 conceded to Nomads 1</t>
  </si>
  <si>
    <t>Nomads 1 awarded :</t>
  </si>
  <si>
    <t>Medlock 2 conceded to Disley 2</t>
  </si>
  <si>
    <t>Disley 2 awarded :</t>
  </si>
  <si>
    <t>Carrington 1 v GHAP : This match was declared a draw by the committee.</t>
  </si>
  <si>
    <t>Both teams have been awarded 10 points each and no aces.</t>
  </si>
  <si>
    <t>23:42 - 4 May 2019</t>
  </si>
  <si>
    <t>Manchester Badminton League 2018 - 2019</t>
  </si>
  <si>
    <t>Declared</t>
  </si>
  <si>
    <t>1 - 17</t>
  </si>
  <si>
    <t>5 - 13</t>
  </si>
  <si>
    <t>0 - 18</t>
  </si>
  <si>
    <t>a draw</t>
  </si>
  <si>
    <t>16 - 2</t>
  </si>
  <si>
    <t>7 - 11</t>
  </si>
  <si>
    <t>10 - 8</t>
  </si>
  <si>
    <t>15 - 3</t>
  </si>
  <si>
    <t>12 - 6</t>
  </si>
  <si>
    <t>18 - 0</t>
  </si>
  <si>
    <t>14 - 4</t>
  </si>
  <si>
    <t>17 - 1</t>
  </si>
  <si>
    <t>11 - 7</t>
  </si>
  <si>
    <t>4 - 14</t>
  </si>
  <si>
    <t>Conceded by</t>
  </si>
  <si>
    <t>8 - 10</t>
  </si>
  <si>
    <t>6 - 12</t>
  </si>
  <si>
    <t>13 - 5</t>
  </si>
  <si>
    <t>3 - 15</t>
  </si>
  <si>
    <t>2 - 16</t>
  </si>
  <si>
    <t>9 - 9</t>
  </si>
  <si>
    <t>#'Division 1 Scorecards'!</t>
  </si>
  <si>
    <t>#'Division 2 Scorecards'!</t>
  </si>
  <si>
    <t>#'Division 3 Scorecards'!</t>
  </si>
  <si>
    <t>#'Division 4 Scorecards'!</t>
  </si>
  <si>
    <t>Division 1 Scorecards</t>
  </si>
  <si>
    <t>Division 2 Scorecards</t>
  </si>
  <si>
    <t>Division 3 Scorecards</t>
  </si>
  <si>
    <t>Division 4 Scorecards</t>
  </si>
  <si>
    <t>Individuals</t>
  </si>
  <si>
    <t>Event</t>
  </si>
  <si>
    <t>Aces%</t>
  </si>
  <si>
    <t>Doubles</t>
  </si>
  <si>
    <t>Player 1</t>
  </si>
  <si>
    <t>Player 2</t>
  </si>
  <si>
    <t>Div1</t>
  </si>
  <si>
    <t>Mens</t>
  </si>
  <si>
    <t>Ladies</t>
  </si>
  <si>
    <t>Mixed</t>
  </si>
  <si>
    <t>Div2</t>
  </si>
  <si>
    <t>Div3</t>
  </si>
  <si>
    <t>Div4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</si>
</sst>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5" formatCode="d&quot; &quot;mmmm&quot; &quot;yyyy"/>
    <numFmt numFmtId="166" formatCode="d\ mmmm\ yyyy"/>
    <numFmt numFmtId="167" formatCode="#,##0.0"/>
    <numFmt numFmtId="168" formatCode="ddd&quot; &quot;d&quot; &quot;mmm&quot; &quot;yyyy"/>
    <numFmt numFmtId="169" formatCode="ddd\ d\ mmm\ yyyy"/>
    <numFmt numFmtId="170" formatCode="d\ mmm\ yyyy"/>
    <numFmt numFmtId="171" formatCode="d&quot; &quot;mmm&quot; &quot;yyyy"/>
    <numFmt numFmtId="172" formatCode="0.0"/>
  </numFmts>
  <fonts count="31" x14ac:knownFonts="1">
    <font>
      <sz val="10"/>
      <color rgb="FF00000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16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10" fillId="0" borderId="0"/>
    <xf numFmtId="0" fontId="18" fillId="0" borderId="0" applyNumberFormat="0" applyFill="0" applyBorder="0" applyAlignment="0" applyProtection="0"/>
    <xf numFmtId="0" fontId="19" fillId="0" borderId="0"/>
  </cellStyleXfs>
  <cellXfs count="170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0" fontId="12" fillId="0" borderId="1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167" fontId="12" fillId="0" borderId="12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3" applyFont="1" applyFill="1" applyAlignment="1"/>
    <xf numFmtId="0" fontId="13" fillId="0" borderId="0" xfId="3" applyFont="1" applyFill="1" applyAlignment="1">
      <alignment horizontal="center"/>
    </xf>
    <xf numFmtId="170" fontId="22" fillId="0" borderId="0" xfId="3" applyNumberFormat="1" applyFont="1" applyFill="1" applyAlignment="1">
      <alignment horizontal="center"/>
    </xf>
    <xf numFmtId="0" fontId="22" fillId="0" borderId="0" xfId="3" applyFont="1" applyFill="1" applyAlignment="1">
      <alignment horizontal="center"/>
    </xf>
    <xf numFmtId="0" fontId="22" fillId="0" borderId="0" xfId="3" applyFont="1" applyFill="1" applyAlignment="1"/>
    <xf numFmtId="170" fontId="22" fillId="0" borderId="0" xfId="3" applyNumberFormat="1" applyFont="1" applyFill="1" applyAlignment="1"/>
    <xf numFmtId="0" fontId="22" fillId="0" borderId="0" xfId="3" applyFont="1" applyFill="1" applyAlignment="1">
      <alignment horizontal="left"/>
    </xf>
    <xf numFmtId="0" fontId="14" fillId="0" borderId="0" xfId="3" applyFont="1" applyFill="1" applyAlignment="1"/>
    <xf numFmtId="0" fontId="13" fillId="0" borderId="0" xfId="3" applyFont="1" applyFill="1" applyAlignment="1"/>
    <xf numFmtId="0" fontId="13" fillId="0" borderId="0" xfId="3" applyFont="1" applyFill="1" applyAlignment="1">
      <alignment horizontal="right"/>
    </xf>
    <xf numFmtId="49" fontId="20" fillId="0" borderId="0" xfId="3" applyNumberFormat="1" applyFont="1" applyFill="1" applyBorder="1" applyAlignment="1"/>
    <xf numFmtId="0" fontId="20" fillId="0" borderId="0" xfId="3" applyFont="1" applyFill="1" applyBorder="1" applyAlignment="1"/>
    <xf numFmtId="171" fontId="20" fillId="0" borderId="0" xfId="3" applyNumberFormat="1" applyFont="1" applyFill="1" applyAlignment="1">
      <alignment horizontal="center" vertical="center"/>
    </xf>
    <xf numFmtId="0" fontId="20" fillId="0" borderId="0" xfId="3" applyFont="1" applyFill="1" applyAlignment="1">
      <alignment horizontal="center" vertical="center"/>
    </xf>
    <xf numFmtId="0" fontId="14" fillId="0" borderId="0" xfId="3" applyFont="1" applyFill="1" applyAlignment="1">
      <alignment horizontal="right"/>
    </xf>
    <xf numFmtId="0" fontId="21" fillId="0" borderId="13" xfId="3" applyFont="1" applyFill="1" applyBorder="1" applyAlignment="1">
      <alignment vertical="center"/>
    </xf>
    <xf numFmtId="0" fontId="21" fillId="0" borderId="14" xfId="3" applyFont="1" applyFill="1" applyBorder="1" applyAlignment="1">
      <alignment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5" xfId="3" applyFont="1" applyFill="1" applyBorder="1" applyAlignment="1">
      <alignment horizontal="center" vertical="center"/>
    </xf>
    <xf numFmtId="168" fontId="12" fillId="0" borderId="7" xfId="3" applyNumberFormat="1" applyFont="1" applyFill="1" applyBorder="1" applyAlignment="1">
      <alignment horizontal="center" vertical="center"/>
    </xf>
    <xf numFmtId="0" fontId="27" fillId="0" borderId="16" xfId="3" applyFont="1" applyFill="1" applyBorder="1" applyAlignment="1">
      <alignment horizontal="center"/>
    </xf>
    <xf numFmtId="168" fontId="27" fillId="0" borderId="7" xfId="2" applyNumberFormat="1" applyFont="1" applyFill="1" applyBorder="1" applyAlignment="1">
      <alignment horizontal="center" vertical="center"/>
    </xf>
    <xf numFmtId="0" fontId="27" fillId="0" borderId="16" xfId="2" applyFont="1" applyFill="1" applyBorder="1" applyAlignment="1">
      <alignment horizontal="center"/>
    </xf>
    <xf numFmtId="169" fontId="26" fillId="0" borderId="17" xfId="3" applyNumberFormat="1" applyFont="1" applyFill="1" applyBorder="1" applyAlignment="1">
      <alignment vertical="center"/>
    </xf>
    <xf numFmtId="169" fontId="12" fillId="0" borderId="17" xfId="3" applyNumberFormat="1" applyFont="1" applyFill="1" applyBorder="1" applyAlignment="1">
      <alignment horizontal="center" vertical="center"/>
    </xf>
    <xf numFmtId="0" fontId="21" fillId="0" borderId="18" xfId="3" applyFont="1" applyFill="1" applyBorder="1" applyAlignment="1">
      <alignment vertical="center"/>
    </xf>
    <xf numFmtId="0" fontId="21" fillId="0" borderId="19" xfId="3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/>
    </xf>
    <xf numFmtId="0" fontId="15" fillId="0" borderId="19" xfId="3" applyFont="1" applyFill="1" applyBorder="1" applyAlignment="1">
      <alignment horizontal="center" vertical="center"/>
    </xf>
    <xf numFmtId="4" fontId="13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vertical="center"/>
    </xf>
    <xf numFmtId="0" fontId="20" fillId="0" borderId="10" xfId="3" applyFont="1" applyFill="1" applyBorder="1" applyAlignment="1">
      <alignment horizontal="center" vertical="center"/>
    </xf>
    <xf numFmtId="168" fontId="20" fillId="0" borderId="21" xfId="3" applyNumberFormat="1" applyFont="1" applyFill="1" applyBorder="1" applyAlignment="1">
      <alignment horizontal="center" vertical="center"/>
    </xf>
    <xf numFmtId="0" fontId="20" fillId="0" borderId="21" xfId="3" applyFont="1" applyFill="1" applyBorder="1" applyAlignment="1">
      <alignment horizontal="center" vertical="center"/>
    </xf>
    <xf numFmtId="168" fontId="14" fillId="0" borderId="0" xfId="3" applyNumberFormat="1" applyFont="1" applyFill="1" applyAlignment="1">
      <alignment horizontal="center" vertical="center"/>
    </xf>
    <xf numFmtId="0" fontId="20" fillId="0" borderId="9" xfId="3" applyFont="1" applyFill="1" applyBorder="1" applyAlignment="1">
      <alignment horizontal="center" vertical="center"/>
    </xf>
    <xf numFmtId="169" fontId="20" fillId="0" borderId="21" xfId="3" applyNumberFormat="1" applyFont="1" applyFill="1" applyBorder="1" applyAlignment="1">
      <alignment horizontal="center" vertical="center"/>
    </xf>
    <xf numFmtId="0" fontId="24" fillId="0" borderId="21" xfId="3" applyFont="1" applyFill="1" applyBorder="1" applyAlignment="1">
      <alignment horizontal="center" vertical="center"/>
    </xf>
    <xf numFmtId="168" fontId="20" fillId="0" borderId="0" xfId="3" applyNumberFormat="1" applyFont="1" applyFill="1" applyAlignment="1">
      <alignment horizontal="center" vertical="center"/>
    </xf>
    <xf numFmtId="169" fontId="20" fillId="0" borderId="0" xfId="3" applyNumberFormat="1" applyFont="1" applyFill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170" fontId="22" fillId="0" borderId="0" xfId="3" applyNumberFormat="1" applyFont="1" applyFill="1" applyAlignment="1">
      <alignment horizontal="center" vertical="center"/>
    </xf>
    <xf numFmtId="0" fontId="24" fillId="0" borderId="0" xfId="3" applyFont="1" applyFill="1" applyAlignment="1">
      <alignment vertical="center"/>
    </xf>
    <xf numFmtId="0" fontId="20" fillId="0" borderId="0" xfId="3" applyFont="1" applyFill="1" applyAlignment="1">
      <alignment vertical="center"/>
    </xf>
    <xf numFmtId="0" fontId="22" fillId="0" borderId="0" xfId="3" applyFont="1" applyFill="1" applyAlignment="1">
      <alignment vertical="center"/>
    </xf>
    <xf numFmtId="170" fontId="22" fillId="0" borderId="0" xfId="3" applyNumberFormat="1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/>
    <xf numFmtId="0" fontId="17" fillId="0" borderId="0" xfId="0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0" borderId="9" xfId="1" applyFont="1" applyBorder="1" applyAlignment="1">
      <alignment vertical="center"/>
    </xf>
    <xf numFmtId="0" fontId="12" fillId="0" borderId="6" xfId="1" applyFont="1" applyBorder="1" applyAlignment="1">
      <alignment horizontal="center" vertical="center" wrapText="1"/>
    </xf>
    <xf numFmtId="0" fontId="14" fillId="0" borderId="4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14" fillId="0" borderId="3" xfId="1" applyFont="1" applyBorder="1" applyAlignment="1">
      <alignment vertical="center"/>
    </xf>
    <xf numFmtId="0" fontId="12" fillId="0" borderId="4" xfId="1" applyFont="1" applyBorder="1" applyAlignment="1">
      <alignment horizontal="center" vertical="center" wrapText="1"/>
    </xf>
    <xf numFmtId="0" fontId="20" fillId="0" borderId="0" xfId="3" applyFont="1" applyFill="1" applyAlignment="1"/>
    <xf numFmtId="0" fontId="14" fillId="0" borderId="0" xfId="3" applyFont="1" applyFill="1" applyAlignment="1"/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7" fillId="0" borderId="7" xfId="2" applyFont="1" applyFill="1" applyBorder="1" applyAlignment="1">
      <alignment horizontal="center" vertical="center" wrapText="1"/>
    </xf>
    <xf numFmtId="0" fontId="27" fillId="0" borderId="11" xfId="2" applyFont="1" applyFill="1" applyBorder="1"/>
    <xf numFmtId="0" fontId="20" fillId="0" borderId="0" xfId="3" applyFont="1" applyFill="1" applyAlignment="1">
      <alignment horizontal="center" vertical="center"/>
    </xf>
    <xf numFmtId="0" fontId="20" fillId="0" borderId="0" xfId="3" applyFont="1" applyFill="1" applyAlignment="1">
      <alignment horizontal="left" vertical="center"/>
    </xf>
    <xf numFmtId="0" fontId="22" fillId="0" borderId="0" xfId="3" applyFont="1" applyFill="1" applyAlignment="1"/>
    <xf numFmtId="0" fontId="13" fillId="0" borderId="0" xfId="3" applyFont="1" applyFill="1" applyAlignment="1"/>
    <xf numFmtId="0" fontId="23" fillId="0" borderId="0" xfId="3" applyFont="1" applyFill="1" applyAlignment="1">
      <alignment horizontal="left"/>
    </xf>
    <xf numFmtId="0" fontId="22" fillId="0" borderId="0" xfId="3" applyFont="1" applyFill="1" applyAlignment="1">
      <alignment horizontal="center"/>
    </xf>
    <xf numFmtId="0" fontId="15" fillId="0" borderId="7" xfId="3" applyFont="1" applyFill="1" applyBorder="1" applyAlignment="1">
      <alignment horizontal="center" vertical="center" wrapText="1"/>
    </xf>
    <xf numFmtId="0" fontId="14" fillId="0" borderId="11" xfId="3" applyFont="1" applyFill="1" applyBorder="1"/>
    <xf numFmtId="0" fontId="24" fillId="0" borderId="7" xfId="3" applyFont="1" applyFill="1" applyBorder="1" applyAlignment="1">
      <alignment horizontal="center" vertical="center"/>
    </xf>
    <xf numFmtId="0" fontId="21" fillId="0" borderId="0" xfId="3" applyFont="1" applyFill="1" applyAlignment="1"/>
    <xf numFmtId="0" fontId="13" fillId="0" borderId="0" xfId="3" applyFont="1" applyFill="1" applyAlignment="1">
      <alignment horizontal="center"/>
    </xf>
    <xf numFmtId="0" fontId="24" fillId="0" borderId="11" xfId="3" applyFont="1" applyFill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 wrapText="1"/>
    </xf>
    <xf numFmtId="0" fontId="26" fillId="0" borderId="6" xfId="3" applyFont="1" applyFill="1" applyBorder="1" applyAlignment="1">
      <alignment horizontal="center" vertical="center"/>
    </xf>
    <xf numFmtId="0" fontId="14" fillId="0" borderId="4" xfId="3" applyFont="1" applyFill="1" applyBorder="1"/>
    <xf numFmtId="0" fontId="14" fillId="0" borderId="5" xfId="3" applyFont="1" applyFill="1" applyBorder="1"/>
    <xf numFmtId="0" fontId="26" fillId="0" borderId="7" xfId="3" applyFont="1" applyFill="1" applyBorder="1" applyAlignment="1">
      <alignment horizontal="center" vertical="center" wrapText="1"/>
    </xf>
    <xf numFmtId="0" fontId="25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23" fillId="0" borderId="0" xfId="3" applyFont="1" applyFill="1" applyAlignment="1">
      <alignment horizontal="center" vertical="center"/>
    </xf>
    <xf numFmtId="0" fontId="14" fillId="0" borderId="0" xfId="3" applyFont="1" applyFill="1" applyAlignment="1">
      <alignment horizontal="center" vertical="center"/>
    </xf>
    <xf numFmtId="0" fontId="22" fillId="0" borderId="20" xfId="3" applyFont="1" applyFill="1" applyBorder="1" applyAlignment="1">
      <alignment horizontal="center" vertical="center"/>
    </xf>
    <xf numFmtId="0" fontId="14" fillId="0" borderId="11" xfId="3" applyFont="1" applyFill="1" applyBorder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0" fillId="0" borderId="20" xfId="3" applyFont="1" applyFill="1" applyBorder="1" applyAlignment="1">
      <alignment vertical="center"/>
    </xf>
    <xf numFmtId="0" fontId="14" fillId="0" borderId="11" xfId="3" applyFont="1" applyFill="1" applyBorder="1" applyAlignment="1">
      <alignment vertical="center"/>
    </xf>
    <xf numFmtId="0" fontId="24" fillId="0" borderId="0" xfId="3" applyFont="1" applyFill="1" applyAlignment="1">
      <alignment horizontal="center" vertical="center"/>
    </xf>
    <xf numFmtId="0" fontId="20" fillId="0" borderId="20" xfId="3" applyFont="1" applyFill="1" applyBorder="1" applyAlignment="1">
      <alignment horizontal="center" vertical="center"/>
    </xf>
    <xf numFmtId="0" fontId="20" fillId="0" borderId="7" xfId="3" applyFont="1" applyFill="1" applyBorder="1" applyAlignment="1">
      <alignment horizontal="center" vertical="center"/>
    </xf>
    <xf numFmtId="0" fontId="23" fillId="0" borderId="7" xfId="3" applyFont="1" applyFill="1" applyBorder="1" applyAlignment="1">
      <alignment vertical="center"/>
    </xf>
    <xf numFmtId="169" fontId="23" fillId="0" borderId="7" xfId="3" applyNumberFormat="1" applyFont="1" applyFill="1" applyBorder="1" applyAlignment="1">
      <alignment vertical="center"/>
    </xf>
    <xf numFmtId="0" fontId="22" fillId="0" borderId="7" xfId="3" applyFont="1" applyFill="1" applyBorder="1" applyAlignment="1">
      <alignment horizontal="center" vertical="center"/>
    </xf>
    <xf numFmtId="0" fontId="22" fillId="0" borderId="11" xfId="3" applyFont="1" applyFill="1" applyBorder="1" applyAlignment="1">
      <alignment horizontal="center" vertical="center"/>
    </xf>
    <xf numFmtId="0" fontId="9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17" fillId="0" borderId="0" xfId="0" applyFont="1" applyAlignment="1">
      <alignment horizontal="center"/>
    </xf>
    <xf numFmtId="0" fontId="12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/>
    <xf numFmtId="165" fontId="3" fillId="0" borderId="0" xfId="0" applyNumberFormat="1" applyFont="1" applyAlignment="1">
      <alignment horizontal="left"/>
    </xf>
    <xf numFmtId="0" fontId="2" fillId="0" borderId="0" xfId="0" applyFont="1" applyAlignment="1"/>
    <xf numFmtId="0" fontId="8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72" fontId="17" fillId="0" borderId="0" xfId="0" applyNumberFormat="1" applyFont="1" applyAlignment="1">
      <alignment horizontal="right"/>
    </xf>
    <xf numFmtId="172" fontId="0" fillId="0" borderId="0" xfId="0" applyNumberFormat="1" applyFont="1" applyAlignment="1">
      <alignment horizontal="right"/>
    </xf>
    <xf numFmtId="172" fontId="2" fillId="0" borderId="0" xfId="0" applyNumberFormat="1" applyFont="1" applyAlignment="1">
      <alignment horizontal="right" vertical="center"/>
    </xf>
    <xf numFmtId="172" fontId="3" fillId="0" borderId="0" xfId="0" applyNumberFormat="1" applyFont="1" applyAlignment="1">
      <alignment horizontal="right"/>
    </xf>
    <xf numFmtId="172" fontId="5" fillId="0" borderId="0" xfId="0" applyNumberFormat="1" applyFont="1" applyAlignment="1">
      <alignment horizontal="right"/>
    </xf>
    <xf numFmtId="0" fontId="28" fillId="0" borderId="0" xfId="0" applyFont="1" applyAlignme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left"/>
    </xf>
  </cellXfs>
  <cellStyles count="4">
    <cellStyle name="Hyperlink" xfId="2" builtinId="8"/>
    <cellStyle name="Normal" xfId="0" builtinId="0"/>
    <cellStyle name="Normal 2" xfId="1" xr:uid="{C9BAEDC9-DBA2-4922-A017-168CEADEF924}"/>
    <cellStyle name="Normal 3" xfId="3" xr:uid="{3544C27A-93CE-4885-989F-6343E83BB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DB6F-983A-45B2-B5C6-51F05A3F2AC4}">
  <sheetPr codeName="Sheet1">
    <outlinePr summaryBelow="0" summaryRight="0"/>
  </sheetPr>
  <dimension ref="A1:M54"/>
  <sheetViews>
    <sheetView tabSelected="1" workbookViewId="0">
      <selection sqref="A1:M1"/>
    </sheetView>
  </sheetViews>
  <sheetFormatPr defaultColWidth="17.28515625" defaultRowHeight="15" customHeight="1" x14ac:dyDescent="0.2"/>
  <cols>
    <col min="1" max="1" width="3.28515625" style="28" customWidth="1"/>
    <col min="2" max="2" width="16.7109375" style="28" customWidth="1"/>
    <col min="3" max="12" width="8.7109375" style="28" customWidth="1"/>
    <col min="13" max="13" width="8.7109375" style="31" customWidth="1"/>
    <col min="14" max="16384" width="17.28515625" style="28"/>
  </cols>
  <sheetData>
    <row r="1" spans="1:13" s="26" customFormat="1" ht="20.25" x14ac:dyDescent="0.2">
      <c r="A1" s="84" t="s">
        <v>558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s="27" customFormat="1" ht="12.75" customHeight="1" x14ac:dyDescent="0.2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12.75" customHeight="1" x14ac:dyDescent="0.2">
      <c r="A3" s="85" t="s">
        <v>490</v>
      </c>
      <c r="B3" s="86"/>
      <c r="C3" s="94" t="s">
        <v>11</v>
      </c>
      <c r="D3" s="95"/>
      <c r="E3" s="95"/>
      <c r="F3" s="86"/>
      <c r="G3" s="96" t="s">
        <v>5</v>
      </c>
      <c r="H3" s="91"/>
      <c r="I3" s="89" t="s">
        <v>4</v>
      </c>
      <c r="J3" s="91"/>
      <c r="K3" s="13" t="s">
        <v>491</v>
      </c>
      <c r="L3" s="13" t="s">
        <v>492</v>
      </c>
      <c r="M3" s="14" t="s">
        <v>493</v>
      </c>
    </row>
    <row r="4" spans="1:13" ht="12.75" customHeight="1" x14ac:dyDescent="0.2">
      <c r="A4" s="87"/>
      <c r="B4" s="88"/>
      <c r="C4" s="15" t="s">
        <v>494</v>
      </c>
      <c r="D4" s="16" t="s">
        <v>9</v>
      </c>
      <c r="E4" s="16" t="s">
        <v>495</v>
      </c>
      <c r="F4" s="17" t="s">
        <v>10</v>
      </c>
      <c r="G4" s="17" t="s">
        <v>496</v>
      </c>
      <c r="H4" s="18" t="s">
        <v>497</v>
      </c>
      <c r="I4" s="18" t="s">
        <v>496</v>
      </c>
      <c r="J4" s="15" t="s">
        <v>497</v>
      </c>
      <c r="K4" s="15" t="s">
        <v>498</v>
      </c>
      <c r="L4" s="15" t="s">
        <v>499</v>
      </c>
      <c r="M4" s="19" t="s">
        <v>498</v>
      </c>
    </row>
    <row r="5" spans="1:13" ht="12.75" customHeight="1" x14ac:dyDescent="0.2">
      <c r="A5" s="20">
        <v>1</v>
      </c>
      <c r="B5" s="20" t="s">
        <v>460</v>
      </c>
      <c r="C5" s="20">
        <v>12</v>
      </c>
      <c r="D5" s="20">
        <v>12</v>
      </c>
      <c r="E5" s="20">
        <v>0</v>
      </c>
      <c r="F5" s="20">
        <v>0</v>
      </c>
      <c r="G5" s="20">
        <v>5106.62</v>
      </c>
      <c r="H5" s="20">
        <v>3079</v>
      </c>
      <c r="I5" s="20">
        <v>184</v>
      </c>
      <c r="J5" s="20">
        <v>32</v>
      </c>
      <c r="K5" s="20">
        <v>0</v>
      </c>
      <c r="L5" s="22">
        <v>17.3</v>
      </c>
      <c r="M5" s="21">
        <v>242.66</v>
      </c>
    </row>
    <row r="6" spans="1:13" ht="12.75" customHeight="1" x14ac:dyDescent="0.2">
      <c r="A6" s="20">
        <v>2</v>
      </c>
      <c r="B6" s="20" t="s">
        <v>437</v>
      </c>
      <c r="C6" s="20">
        <v>14</v>
      </c>
      <c r="D6" s="20">
        <v>12</v>
      </c>
      <c r="E6" s="20">
        <v>0</v>
      </c>
      <c r="F6" s="20">
        <v>2</v>
      </c>
      <c r="G6" s="20">
        <v>4960</v>
      </c>
      <c r="H6" s="20">
        <v>3760</v>
      </c>
      <c r="I6" s="20">
        <v>198</v>
      </c>
      <c r="J6" s="20">
        <v>54</v>
      </c>
      <c r="K6" s="20">
        <v>1</v>
      </c>
      <c r="L6" s="22">
        <v>15.8</v>
      </c>
      <c r="M6" s="21">
        <v>221</v>
      </c>
    </row>
    <row r="7" spans="1:13" ht="12.75" customHeight="1" x14ac:dyDescent="0.2">
      <c r="A7" s="20">
        <v>3</v>
      </c>
      <c r="B7" s="20" t="s">
        <v>459</v>
      </c>
      <c r="C7" s="20">
        <v>14</v>
      </c>
      <c r="D7" s="20">
        <v>8</v>
      </c>
      <c r="E7" s="20">
        <v>0</v>
      </c>
      <c r="F7" s="20">
        <v>6</v>
      </c>
      <c r="G7" s="20">
        <v>4170</v>
      </c>
      <c r="H7" s="20">
        <v>4003</v>
      </c>
      <c r="I7" s="20">
        <v>130</v>
      </c>
      <c r="J7" s="20">
        <v>122</v>
      </c>
      <c r="K7" s="20">
        <v>4</v>
      </c>
      <c r="L7" s="22">
        <v>10.1</v>
      </c>
      <c r="M7" s="21">
        <v>142</v>
      </c>
    </row>
    <row r="8" spans="1:13" ht="12.75" customHeight="1" x14ac:dyDescent="0.2">
      <c r="A8" s="20">
        <v>4</v>
      </c>
      <c r="B8" s="20" t="s">
        <v>464</v>
      </c>
      <c r="C8" s="20">
        <v>13</v>
      </c>
      <c r="D8" s="20">
        <v>6</v>
      </c>
      <c r="E8" s="20">
        <v>0</v>
      </c>
      <c r="F8" s="20">
        <v>7</v>
      </c>
      <c r="G8" s="20">
        <v>3994</v>
      </c>
      <c r="H8" s="20">
        <v>4099</v>
      </c>
      <c r="I8" s="20">
        <v>101</v>
      </c>
      <c r="J8" s="20">
        <v>133</v>
      </c>
      <c r="K8" s="20">
        <v>0</v>
      </c>
      <c r="L8" s="22">
        <v>8.6999999999999993</v>
      </c>
      <c r="M8" s="21">
        <v>125</v>
      </c>
    </row>
    <row r="9" spans="1:13" ht="12.75" customHeight="1" x14ac:dyDescent="0.2">
      <c r="A9" s="20">
        <v>5</v>
      </c>
      <c r="B9" s="20" t="s">
        <v>463</v>
      </c>
      <c r="C9" s="20">
        <v>14</v>
      </c>
      <c r="D9" s="20">
        <v>7</v>
      </c>
      <c r="E9" s="20">
        <v>0</v>
      </c>
      <c r="F9" s="20">
        <v>7</v>
      </c>
      <c r="G9" s="20">
        <v>4367</v>
      </c>
      <c r="H9" s="20">
        <v>4581</v>
      </c>
      <c r="I9" s="20">
        <v>110</v>
      </c>
      <c r="J9" s="20">
        <v>142</v>
      </c>
      <c r="K9" s="20">
        <v>0</v>
      </c>
      <c r="L9" s="22">
        <v>8.9</v>
      </c>
      <c r="M9" s="21">
        <v>124</v>
      </c>
    </row>
    <row r="10" spans="1:13" ht="12.75" customHeight="1" x14ac:dyDescent="0.2">
      <c r="A10" s="20">
        <v>6</v>
      </c>
      <c r="B10" s="20" t="s">
        <v>78</v>
      </c>
      <c r="C10" s="20">
        <v>12</v>
      </c>
      <c r="D10" s="20">
        <v>3</v>
      </c>
      <c r="E10" s="20">
        <v>0</v>
      </c>
      <c r="F10" s="20">
        <v>9</v>
      </c>
      <c r="G10" s="20">
        <v>3279</v>
      </c>
      <c r="H10" s="20">
        <v>3658</v>
      </c>
      <c r="I10" s="20">
        <v>83</v>
      </c>
      <c r="J10" s="20">
        <v>133</v>
      </c>
      <c r="K10" s="20">
        <v>0</v>
      </c>
      <c r="L10" s="22">
        <v>7.4</v>
      </c>
      <c r="M10" s="21">
        <v>99</v>
      </c>
    </row>
    <row r="11" spans="1:13" ht="12.75" customHeight="1" x14ac:dyDescent="0.2">
      <c r="A11" s="20">
        <v>7</v>
      </c>
      <c r="B11" s="20" t="s">
        <v>436</v>
      </c>
      <c r="C11" s="20">
        <v>10</v>
      </c>
      <c r="D11" s="20">
        <v>3</v>
      </c>
      <c r="E11" s="20">
        <v>0</v>
      </c>
      <c r="F11" s="20">
        <v>7</v>
      </c>
      <c r="G11" s="20">
        <v>2798</v>
      </c>
      <c r="H11" s="20">
        <v>3289</v>
      </c>
      <c r="I11" s="20">
        <v>64</v>
      </c>
      <c r="J11" s="20">
        <v>116</v>
      </c>
      <c r="K11" s="20">
        <v>4</v>
      </c>
      <c r="L11" s="22">
        <v>6.6</v>
      </c>
      <c r="M11" s="21">
        <v>76</v>
      </c>
    </row>
    <row r="12" spans="1:13" ht="12.75" customHeight="1" x14ac:dyDescent="0.2">
      <c r="A12" s="20">
        <v>8</v>
      </c>
      <c r="B12" s="20" t="s">
        <v>465</v>
      </c>
      <c r="C12" s="20">
        <v>13</v>
      </c>
      <c r="D12" s="20">
        <v>0</v>
      </c>
      <c r="E12" s="20">
        <v>0</v>
      </c>
      <c r="F12" s="20">
        <v>13</v>
      </c>
      <c r="G12" s="20">
        <v>3854</v>
      </c>
      <c r="H12" s="20">
        <v>4697</v>
      </c>
      <c r="I12" s="20">
        <v>48</v>
      </c>
      <c r="J12" s="20">
        <v>186</v>
      </c>
      <c r="K12" s="20">
        <v>0</v>
      </c>
      <c r="L12" s="22">
        <v>3.7</v>
      </c>
      <c r="M12" s="21">
        <v>60</v>
      </c>
    </row>
    <row r="13" spans="1:13" ht="12.75" customHeight="1" x14ac:dyDescent="0.2">
      <c r="A13" s="20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2"/>
      <c r="M13" s="21"/>
    </row>
    <row r="14" spans="1:13" ht="12.75" customHeight="1" x14ac:dyDescent="0.2">
      <c r="A14" s="20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2"/>
      <c r="M14" s="21"/>
    </row>
    <row r="15" spans="1:13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</row>
    <row r="16" spans="1:13" ht="12.75" customHeight="1" x14ac:dyDescent="0.2">
      <c r="A16" s="85" t="s">
        <v>500</v>
      </c>
      <c r="B16" s="86"/>
      <c r="C16" s="89" t="s">
        <v>11</v>
      </c>
      <c r="D16" s="90"/>
      <c r="E16" s="90"/>
      <c r="F16" s="91"/>
      <c r="G16" s="89" t="s">
        <v>5</v>
      </c>
      <c r="H16" s="91"/>
      <c r="I16" s="89" t="s">
        <v>4</v>
      </c>
      <c r="J16" s="91"/>
      <c r="K16" s="20" t="s">
        <v>491</v>
      </c>
      <c r="L16" s="20" t="s">
        <v>492</v>
      </c>
      <c r="M16" s="21" t="s">
        <v>493</v>
      </c>
    </row>
    <row r="17" spans="1:13" ht="12.75" customHeight="1" x14ac:dyDescent="0.2">
      <c r="A17" s="87"/>
      <c r="B17" s="88"/>
      <c r="C17" s="20" t="s">
        <v>494</v>
      </c>
      <c r="D17" s="20" t="s">
        <v>9</v>
      </c>
      <c r="E17" s="20" t="s">
        <v>495</v>
      </c>
      <c r="F17" s="20" t="s">
        <v>10</v>
      </c>
      <c r="G17" s="20" t="s">
        <v>496</v>
      </c>
      <c r="H17" s="20" t="s">
        <v>497</v>
      </c>
      <c r="I17" s="20" t="s">
        <v>496</v>
      </c>
      <c r="J17" s="20" t="s">
        <v>497</v>
      </c>
      <c r="K17" s="20" t="s">
        <v>498</v>
      </c>
      <c r="L17" s="20" t="s">
        <v>499</v>
      </c>
      <c r="M17" s="21" t="s">
        <v>498</v>
      </c>
    </row>
    <row r="18" spans="1:13" ht="12.75" customHeight="1" x14ac:dyDescent="0.2">
      <c r="A18" s="20">
        <v>1</v>
      </c>
      <c r="B18" s="20" t="s">
        <v>468</v>
      </c>
      <c r="C18" s="20">
        <v>16</v>
      </c>
      <c r="D18" s="20">
        <v>13</v>
      </c>
      <c r="E18" s="20">
        <v>1</v>
      </c>
      <c r="F18" s="20">
        <v>2</v>
      </c>
      <c r="G18" s="20">
        <v>5528</v>
      </c>
      <c r="H18" s="20">
        <v>4259</v>
      </c>
      <c r="I18" s="20">
        <v>222</v>
      </c>
      <c r="J18" s="20">
        <v>66</v>
      </c>
      <c r="K18" s="20">
        <v>0</v>
      </c>
      <c r="L18" s="22">
        <v>15.6</v>
      </c>
      <c r="M18" s="21">
        <v>249</v>
      </c>
    </row>
    <row r="19" spans="1:13" ht="12.75" customHeight="1" x14ac:dyDescent="0.2">
      <c r="A19" s="20">
        <v>2</v>
      </c>
      <c r="B19" s="20" t="s">
        <v>469</v>
      </c>
      <c r="C19" s="20">
        <v>16</v>
      </c>
      <c r="D19" s="20">
        <v>11</v>
      </c>
      <c r="E19" s="20">
        <v>2</v>
      </c>
      <c r="F19" s="20">
        <v>3</v>
      </c>
      <c r="G19" s="20">
        <v>5403</v>
      </c>
      <c r="H19" s="20">
        <v>4761</v>
      </c>
      <c r="I19" s="20">
        <v>182</v>
      </c>
      <c r="J19" s="20">
        <v>106</v>
      </c>
      <c r="K19" s="20">
        <v>0</v>
      </c>
      <c r="L19" s="22">
        <v>12.9</v>
      </c>
      <c r="M19" s="21">
        <v>206</v>
      </c>
    </row>
    <row r="20" spans="1:13" ht="12.75" customHeight="1" x14ac:dyDescent="0.2">
      <c r="A20" s="20">
        <v>3</v>
      </c>
      <c r="B20" s="20" t="s">
        <v>470</v>
      </c>
      <c r="C20" s="20">
        <v>15</v>
      </c>
      <c r="D20" s="20">
        <v>11</v>
      </c>
      <c r="E20" s="20">
        <v>1</v>
      </c>
      <c r="F20" s="20">
        <v>3</v>
      </c>
      <c r="G20" s="20">
        <v>5489.82</v>
      </c>
      <c r="H20" s="20">
        <v>4573</v>
      </c>
      <c r="I20" s="20">
        <v>169</v>
      </c>
      <c r="J20" s="20">
        <v>101</v>
      </c>
      <c r="K20" s="20">
        <v>3</v>
      </c>
      <c r="L20" s="22">
        <v>12.6</v>
      </c>
      <c r="M20" s="21">
        <v>202.26</v>
      </c>
    </row>
    <row r="21" spans="1:13" ht="12.75" customHeight="1" x14ac:dyDescent="0.2">
      <c r="A21" s="20">
        <v>4</v>
      </c>
      <c r="B21" s="20" t="s">
        <v>473</v>
      </c>
      <c r="C21" s="20">
        <v>16</v>
      </c>
      <c r="D21" s="20">
        <v>9</v>
      </c>
      <c r="E21" s="20">
        <v>0</v>
      </c>
      <c r="F21" s="20">
        <v>7</v>
      </c>
      <c r="G21" s="20">
        <v>5064</v>
      </c>
      <c r="H21" s="20">
        <v>5091</v>
      </c>
      <c r="I21" s="20">
        <v>148</v>
      </c>
      <c r="J21" s="20">
        <v>140</v>
      </c>
      <c r="K21" s="20">
        <v>0</v>
      </c>
      <c r="L21" s="22">
        <v>10.4</v>
      </c>
      <c r="M21" s="21">
        <v>166</v>
      </c>
    </row>
    <row r="22" spans="1:13" ht="12.75" customHeight="1" x14ac:dyDescent="0.2">
      <c r="A22" s="20">
        <v>5</v>
      </c>
      <c r="B22" s="20" t="s">
        <v>472</v>
      </c>
      <c r="C22" s="20">
        <v>15</v>
      </c>
      <c r="D22" s="20">
        <v>7</v>
      </c>
      <c r="E22" s="20">
        <v>2</v>
      </c>
      <c r="F22" s="20">
        <v>6</v>
      </c>
      <c r="G22" s="20">
        <v>5074</v>
      </c>
      <c r="H22" s="20">
        <v>4842</v>
      </c>
      <c r="I22" s="20">
        <v>129</v>
      </c>
      <c r="J22" s="20">
        <v>141</v>
      </c>
      <c r="K22" s="20">
        <v>0</v>
      </c>
      <c r="L22" s="22">
        <v>9.6999999999999993</v>
      </c>
      <c r="M22" s="21">
        <v>157</v>
      </c>
    </row>
    <row r="23" spans="1:13" ht="12.75" customHeight="1" x14ac:dyDescent="0.2">
      <c r="A23" s="20">
        <v>6</v>
      </c>
      <c r="B23" s="20" t="s">
        <v>467</v>
      </c>
      <c r="C23" s="20">
        <v>14</v>
      </c>
      <c r="D23" s="20">
        <v>7</v>
      </c>
      <c r="E23" s="20">
        <v>0</v>
      </c>
      <c r="F23" s="20">
        <v>7</v>
      </c>
      <c r="G23" s="20">
        <v>4480</v>
      </c>
      <c r="H23" s="20">
        <v>4515</v>
      </c>
      <c r="I23" s="20">
        <v>118</v>
      </c>
      <c r="J23" s="20">
        <v>134</v>
      </c>
      <c r="K23" s="20">
        <v>6</v>
      </c>
      <c r="L23" s="22">
        <v>9</v>
      </c>
      <c r="M23" s="21">
        <v>126</v>
      </c>
    </row>
    <row r="24" spans="1:13" ht="12.75" customHeight="1" x14ac:dyDescent="0.2">
      <c r="A24" s="20">
        <v>7</v>
      </c>
      <c r="B24" s="20" t="s">
        <v>471</v>
      </c>
      <c r="C24" s="20">
        <v>16</v>
      </c>
      <c r="D24" s="20">
        <v>2</v>
      </c>
      <c r="E24" s="20">
        <v>2</v>
      </c>
      <c r="F24" s="20">
        <v>12</v>
      </c>
      <c r="G24" s="20">
        <v>4970</v>
      </c>
      <c r="H24" s="20">
        <v>5466</v>
      </c>
      <c r="I24" s="20">
        <v>111</v>
      </c>
      <c r="J24" s="20">
        <v>177</v>
      </c>
      <c r="K24" s="20">
        <v>0</v>
      </c>
      <c r="L24" s="22">
        <v>7.3</v>
      </c>
      <c r="M24" s="21">
        <v>117</v>
      </c>
    </row>
    <row r="25" spans="1:13" ht="12.75" customHeight="1" x14ac:dyDescent="0.2">
      <c r="A25" s="20">
        <v>8</v>
      </c>
      <c r="B25" s="20" t="s">
        <v>156</v>
      </c>
      <c r="C25" s="20">
        <v>16</v>
      </c>
      <c r="D25" s="20">
        <v>3</v>
      </c>
      <c r="E25" s="20">
        <v>0</v>
      </c>
      <c r="F25" s="20">
        <v>13</v>
      </c>
      <c r="G25" s="20">
        <v>4829</v>
      </c>
      <c r="H25" s="20">
        <v>5655</v>
      </c>
      <c r="I25" s="20">
        <v>93</v>
      </c>
      <c r="J25" s="20">
        <v>195</v>
      </c>
      <c r="K25" s="20">
        <v>0</v>
      </c>
      <c r="L25" s="22">
        <v>6.2</v>
      </c>
      <c r="M25" s="21">
        <v>99</v>
      </c>
    </row>
    <row r="26" spans="1:13" ht="12.75" customHeight="1" x14ac:dyDescent="0.2">
      <c r="A26" s="20">
        <v>9</v>
      </c>
      <c r="B26" s="20" t="s">
        <v>466</v>
      </c>
      <c r="C26" s="20">
        <v>16</v>
      </c>
      <c r="D26" s="20">
        <v>3</v>
      </c>
      <c r="E26" s="20">
        <v>0</v>
      </c>
      <c r="F26" s="20">
        <v>13</v>
      </c>
      <c r="G26" s="20">
        <v>4550</v>
      </c>
      <c r="H26" s="20">
        <v>5573</v>
      </c>
      <c r="I26" s="20">
        <v>88</v>
      </c>
      <c r="J26" s="20">
        <v>200</v>
      </c>
      <c r="K26" s="20">
        <v>1</v>
      </c>
      <c r="L26" s="22">
        <v>5.8</v>
      </c>
      <c r="M26" s="21">
        <v>93</v>
      </c>
    </row>
    <row r="27" spans="1:13" ht="12.75" customHeight="1" x14ac:dyDescent="0.2">
      <c r="A27" s="20">
        <v>10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2"/>
      <c r="M27" s="21"/>
    </row>
    <row r="28" spans="1:13" ht="12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</row>
    <row r="29" spans="1:13" ht="12.75" customHeight="1" x14ac:dyDescent="0.2">
      <c r="A29" s="85" t="s">
        <v>501</v>
      </c>
      <c r="B29" s="86"/>
      <c r="C29" s="89" t="s">
        <v>11</v>
      </c>
      <c r="D29" s="90"/>
      <c r="E29" s="90"/>
      <c r="F29" s="91"/>
      <c r="G29" s="89" t="s">
        <v>5</v>
      </c>
      <c r="H29" s="91"/>
      <c r="I29" s="89" t="s">
        <v>4</v>
      </c>
      <c r="J29" s="91"/>
      <c r="K29" s="20" t="s">
        <v>491</v>
      </c>
      <c r="L29" s="20" t="s">
        <v>492</v>
      </c>
      <c r="M29" s="21" t="s">
        <v>493</v>
      </c>
    </row>
    <row r="30" spans="1:13" ht="12.75" customHeight="1" x14ac:dyDescent="0.2">
      <c r="A30" s="87"/>
      <c r="B30" s="88"/>
      <c r="C30" s="20" t="s">
        <v>494</v>
      </c>
      <c r="D30" s="20" t="s">
        <v>9</v>
      </c>
      <c r="E30" s="20" t="s">
        <v>495</v>
      </c>
      <c r="F30" s="20" t="s">
        <v>10</v>
      </c>
      <c r="G30" s="20" t="s">
        <v>496</v>
      </c>
      <c r="H30" s="20" t="s">
        <v>497</v>
      </c>
      <c r="I30" s="20" t="s">
        <v>496</v>
      </c>
      <c r="J30" s="20" t="s">
        <v>497</v>
      </c>
      <c r="K30" s="20" t="s">
        <v>498</v>
      </c>
      <c r="L30" s="20" t="s">
        <v>499</v>
      </c>
      <c r="M30" s="21" t="s">
        <v>498</v>
      </c>
    </row>
    <row r="31" spans="1:13" ht="12.75" customHeight="1" x14ac:dyDescent="0.2">
      <c r="A31" s="20">
        <v>1</v>
      </c>
      <c r="B31" s="20" t="s">
        <v>476</v>
      </c>
      <c r="C31" s="20">
        <v>16</v>
      </c>
      <c r="D31" s="20">
        <v>16</v>
      </c>
      <c r="E31" s="20">
        <v>0</v>
      </c>
      <c r="F31" s="20">
        <v>0</v>
      </c>
      <c r="G31" s="20">
        <v>5603</v>
      </c>
      <c r="H31" s="20">
        <v>3602</v>
      </c>
      <c r="I31" s="20">
        <v>245</v>
      </c>
      <c r="J31" s="20">
        <v>43</v>
      </c>
      <c r="K31" s="20">
        <v>0</v>
      </c>
      <c r="L31" s="22">
        <v>17.3</v>
      </c>
      <c r="M31" s="21">
        <v>277</v>
      </c>
    </row>
    <row r="32" spans="1:13" ht="12.75" customHeight="1" x14ac:dyDescent="0.2">
      <c r="A32" s="20">
        <v>2</v>
      </c>
      <c r="B32" s="20" t="s">
        <v>336</v>
      </c>
      <c r="C32" s="20">
        <v>16</v>
      </c>
      <c r="D32" s="20">
        <v>14</v>
      </c>
      <c r="E32" s="20">
        <v>0</v>
      </c>
      <c r="F32" s="20">
        <v>2</v>
      </c>
      <c r="G32" s="20">
        <v>5450</v>
      </c>
      <c r="H32" s="20">
        <v>3477</v>
      </c>
      <c r="I32" s="20">
        <v>237</v>
      </c>
      <c r="J32" s="20">
        <v>51</v>
      </c>
      <c r="K32" s="20">
        <v>3</v>
      </c>
      <c r="L32" s="22">
        <v>16.399999999999999</v>
      </c>
      <c r="M32" s="21">
        <v>262</v>
      </c>
    </row>
    <row r="33" spans="1:13" ht="12.75" customHeight="1" x14ac:dyDescent="0.2">
      <c r="A33" s="20">
        <v>3</v>
      </c>
      <c r="B33" s="20" t="s">
        <v>261</v>
      </c>
      <c r="C33" s="20">
        <v>16</v>
      </c>
      <c r="D33" s="20">
        <v>10</v>
      </c>
      <c r="E33" s="20">
        <v>0</v>
      </c>
      <c r="F33" s="20">
        <v>6</v>
      </c>
      <c r="G33" s="20">
        <v>4800</v>
      </c>
      <c r="H33" s="20">
        <v>4959</v>
      </c>
      <c r="I33" s="20">
        <v>149</v>
      </c>
      <c r="J33" s="20">
        <v>139</v>
      </c>
      <c r="K33" s="20">
        <v>0</v>
      </c>
      <c r="L33" s="22">
        <v>10.6</v>
      </c>
      <c r="M33" s="21">
        <v>169</v>
      </c>
    </row>
    <row r="34" spans="1:13" ht="12.75" customHeight="1" x14ac:dyDescent="0.2">
      <c r="A34" s="20">
        <v>4</v>
      </c>
      <c r="B34" s="20" t="s">
        <v>480</v>
      </c>
      <c r="C34" s="20">
        <v>16</v>
      </c>
      <c r="D34" s="20">
        <v>7</v>
      </c>
      <c r="E34" s="20">
        <v>2</v>
      </c>
      <c r="F34" s="20">
        <v>7</v>
      </c>
      <c r="G34" s="20">
        <v>4944</v>
      </c>
      <c r="H34" s="20">
        <v>4934</v>
      </c>
      <c r="I34" s="20">
        <v>149</v>
      </c>
      <c r="J34" s="20">
        <v>139</v>
      </c>
      <c r="K34" s="20">
        <v>0</v>
      </c>
      <c r="L34" s="22">
        <v>10.3</v>
      </c>
      <c r="M34" s="21">
        <v>165</v>
      </c>
    </row>
    <row r="35" spans="1:13" ht="12.75" customHeight="1" x14ac:dyDescent="0.2">
      <c r="A35" s="20">
        <v>5</v>
      </c>
      <c r="B35" s="20" t="s">
        <v>481</v>
      </c>
      <c r="C35" s="20">
        <v>16</v>
      </c>
      <c r="D35" s="20">
        <v>8</v>
      </c>
      <c r="E35" s="20">
        <v>2</v>
      </c>
      <c r="F35" s="20">
        <v>6</v>
      </c>
      <c r="G35" s="20">
        <v>4997</v>
      </c>
      <c r="H35" s="20">
        <v>5113</v>
      </c>
      <c r="I35" s="20">
        <v>140</v>
      </c>
      <c r="J35" s="20">
        <v>148</v>
      </c>
      <c r="K35" s="20">
        <v>3</v>
      </c>
      <c r="L35" s="22">
        <v>9.6999999999999993</v>
      </c>
      <c r="M35" s="21">
        <v>155</v>
      </c>
    </row>
    <row r="36" spans="1:13" ht="12.75" customHeight="1" x14ac:dyDescent="0.2">
      <c r="A36" s="20">
        <v>6</v>
      </c>
      <c r="B36" s="20" t="s">
        <v>475</v>
      </c>
      <c r="C36" s="20">
        <v>16</v>
      </c>
      <c r="D36" s="20">
        <v>6</v>
      </c>
      <c r="E36" s="20">
        <v>1</v>
      </c>
      <c r="F36" s="20">
        <v>9</v>
      </c>
      <c r="G36" s="20">
        <v>4766</v>
      </c>
      <c r="H36" s="20">
        <v>5155</v>
      </c>
      <c r="I36" s="20">
        <v>122</v>
      </c>
      <c r="J36" s="20">
        <v>166</v>
      </c>
      <c r="K36" s="20">
        <v>0</v>
      </c>
      <c r="L36" s="22">
        <v>8.4</v>
      </c>
      <c r="M36" s="21">
        <v>135</v>
      </c>
    </row>
    <row r="37" spans="1:13" ht="12.75" customHeight="1" x14ac:dyDescent="0.2">
      <c r="A37" s="20">
        <v>7</v>
      </c>
      <c r="B37" s="20" t="s">
        <v>479</v>
      </c>
      <c r="C37" s="20">
        <v>16</v>
      </c>
      <c r="D37" s="20">
        <v>4</v>
      </c>
      <c r="E37" s="20">
        <v>3</v>
      </c>
      <c r="F37" s="20">
        <v>9</v>
      </c>
      <c r="G37" s="20">
        <v>4737</v>
      </c>
      <c r="H37" s="20">
        <v>5113</v>
      </c>
      <c r="I37" s="20">
        <v>124</v>
      </c>
      <c r="J37" s="20">
        <v>164</v>
      </c>
      <c r="K37" s="20">
        <v>0</v>
      </c>
      <c r="L37" s="22">
        <v>8.4</v>
      </c>
      <c r="M37" s="21">
        <v>135</v>
      </c>
    </row>
    <row r="38" spans="1:13" ht="12.75" customHeight="1" x14ac:dyDescent="0.2">
      <c r="A38" s="20">
        <v>8</v>
      </c>
      <c r="B38" s="20" t="s">
        <v>478</v>
      </c>
      <c r="C38" s="20">
        <v>16</v>
      </c>
      <c r="D38" s="20">
        <v>3</v>
      </c>
      <c r="E38" s="20">
        <v>0</v>
      </c>
      <c r="F38" s="20">
        <v>13</v>
      </c>
      <c r="G38" s="20">
        <v>4369</v>
      </c>
      <c r="H38" s="20">
        <v>5583</v>
      </c>
      <c r="I38" s="20">
        <v>73</v>
      </c>
      <c r="J38" s="20">
        <v>215</v>
      </c>
      <c r="K38" s="20">
        <v>0</v>
      </c>
      <c r="L38" s="22">
        <v>4.9000000000000004</v>
      </c>
      <c r="M38" s="21">
        <v>79</v>
      </c>
    </row>
    <row r="39" spans="1:13" ht="12.75" customHeight="1" x14ac:dyDescent="0.2">
      <c r="A39" s="20">
        <v>9</v>
      </c>
      <c r="B39" s="20" t="s">
        <v>477</v>
      </c>
      <c r="C39" s="20">
        <v>16</v>
      </c>
      <c r="D39" s="20">
        <v>0</v>
      </c>
      <c r="E39" s="20">
        <v>0</v>
      </c>
      <c r="F39" s="20">
        <v>16</v>
      </c>
      <c r="G39" s="20">
        <v>3393</v>
      </c>
      <c r="H39" s="20">
        <v>5123</v>
      </c>
      <c r="I39" s="20">
        <v>57</v>
      </c>
      <c r="J39" s="20">
        <v>231</v>
      </c>
      <c r="K39" s="20">
        <v>0</v>
      </c>
      <c r="L39" s="22">
        <v>3.6</v>
      </c>
      <c r="M39" s="21">
        <v>57</v>
      </c>
    </row>
    <row r="40" spans="1:13" ht="12.75" customHeight="1" x14ac:dyDescent="0.2">
      <c r="A40" s="20">
        <v>10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2"/>
      <c r="M40" s="21"/>
    </row>
    <row r="41" spans="1:13" ht="12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</row>
    <row r="42" spans="1:13" ht="12.75" customHeight="1" x14ac:dyDescent="0.2">
      <c r="A42" s="85" t="s">
        <v>502</v>
      </c>
      <c r="B42" s="86"/>
      <c r="C42" s="89" t="s">
        <v>11</v>
      </c>
      <c r="D42" s="90"/>
      <c r="E42" s="90"/>
      <c r="F42" s="91"/>
      <c r="G42" s="89" t="s">
        <v>5</v>
      </c>
      <c r="H42" s="91"/>
      <c r="I42" s="89" t="s">
        <v>4</v>
      </c>
      <c r="J42" s="91"/>
      <c r="K42" s="20" t="s">
        <v>491</v>
      </c>
      <c r="L42" s="20" t="s">
        <v>492</v>
      </c>
      <c r="M42" s="21" t="s">
        <v>493</v>
      </c>
    </row>
    <row r="43" spans="1:13" ht="12.75" customHeight="1" x14ac:dyDescent="0.2">
      <c r="A43" s="87"/>
      <c r="B43" s="88"/>
      <c r="C43" s="20" t="s">
        <v>494</v>
      </c>
      <c r="D43" s="20" t="s">
        <v>9</v>
      </c>
      <c r="E43" s="20" t="s">
        <v>495</v>
      </c>
      <c r="F43" s="20" t="s">
        <v>10</v>
      </c>
      <c r="G43" s="20" t="s">
        <v>496</v>
      </c>
      <c r="H43" s="20" t="s">
        <v>497</v>
      </c>
      <c r="I43" s="20" t="s">
        <v>496</v>
      </c>
      <c r="J43" s="20" t="s">
        <v>497</v>
      </c>
      <c r="K43" s="20" t="s">
        <v>498</v>
      </c>
      <c r="L43" s="20" t="s">
        <v>499</v>
      </c>
      <c r="M43" s="21" t="s">
        <v>498</v>
      </c>
    </row>
    <row r="44" spans="1:13" ht="12.75" customHeight="1" x14ac:dyDescent="0.2">
      <c r="A44" s="20">
        <v>1</v>
      </c>
      <c r="B44" s="20" t="s">
        <v>484</v>
      </c>
      <c r="C44" s="20">
        <v>13</v>
      </c>
      <c r="D44" s="20">
        <v>12</v>
      </c>
      <c r="E44" s="20">
        <v>0</v>
      </c>
      <c r="F44" s="20">
        <v>1</v>
      </c>
      <c r="G44" s="20">
        <v>4849.83</v>
      </c>
      <c r="H44" s="20">
        <v>3560</v>
      </c>
      <c r="I44" s="20">
        <v>165</v>
      </c>
      <c r="J44" s="20">
        <v>69</v>
      </c>
      <c r="K44" s="20">
        <v>0</v>
      </c>
      <c r="L44" s="22">
        <v>14.5</v>
      </c>
      <c r="M44" s="21">
        <v>203.69</v>
      </c>
    </row>
    <row r="45" spans="1:13" ht="12.75" customHeight="1" x14ac:dyDescent="0.2">
      <c r="A45" s="20">
        <v>2</v>
      </c>
      <c r="B45" s="20" t="s">
        <v>487</v>
      </c>
      <c r="C45" s="20">
        <v>14</v>
      </c>
      <c r="D45" s="20">
        <v>11</v>
      </c>
      <c r="E45" s="20">
        <v>0</v>
      </c>
      <c r="F45" s="20">
        <v>3</v>
      </c>
      <c r="G45" s="20">
        <v>4711</v>
      </c>
      <c r="H45" s="20">
        <v>4282</v>
      </c>
      <c r="I45" s="20">
        <v>158</v>
      </c>
      <c r="J45" s="20">
        <v>94</v>
      </c>
      <c r="K45" s="20">
        <v>0</v>
      </c>
      <c r="L45" s="22">
        <v>12.9</v>
      </c>
      <c r="M45" s="21">
        <v>180</v>
      </c>
    </row>
    <row r="46" spans="1:13" ht="12.75" customHeight="1" x14ac:dyDescent="0.2">
      <c r="A46" s="20">
        <v>3</v>
      </c>
      <c r="B46" s="20" t="s">
        <v>482</v>
      </c>
      <c r="C46" s="20">
        <v>14</v>
      </c>
      <c r="D46" s="20">
        <v>9</v>
      </c>
      <c r="E46" s="20">
        <v>1</v>
      </c>
      <c r="F46" s="20">
        <v>4</v>
      </c>
      <c r="G46" s="20">
        <v>4661</v>
      </c>
      <c r="H46" s="20">
        <v>4236</v>
      </c>
      <c r="I46" s="20">
        <v>150</v>
      </c>
      <c r="J46" s="20">
        <v>102</v>
      </c>
      <c r="K46" s="20">
        <v>3</v>
      </c>
      <c r="L46" s="22">
        <v>11.9</v>
      </c>
      <c r="M46" s="21">
        <v>166</v>
      </c>
    </row>
    <row r="47" spans="1:13" ht="12.75" customHeight="1" x14ac:dyDescent="0.2">
      <c r="A47" s="20">
        <v>4</v>
      </c>
      <c r="B47" s="20" t="s">
        <v>488</v>
      </c>
      <c r="C47" s="20">
        <v>14</v>
      </c>
      <c r="D47" s="20">
        <v>7</v>
      </c>
      <c r="E47" s="20">
        <v>2</v>
      </c>
      <c r="F47" s="20">
        <v>5</v>
      </c>
      <c r="G47" s="20">
        <v>4667</v>
      </c>
      <c r="H47" s="20">
        <v>4417</v>
      </c>
      <c r="I47" s="20">
        <v>142</v>
      </c>
      <c r="J47" s="20">
        <v>110</v>
      </c>
      <c r="K47" s="20">
        <v>0</v>
      </c>
      <c r="L47" s="22">
        <v>11.3</v>
      </c>
      <c r="M47" s="21">
        <v>158</v>
      </c>
    </row>
    <row r="48" spans="1:13" ht="12.75" customHeight="1" x14ac:dyDescent="0.2">
      <c r="A48" s="20">
        <v>5</v>
      </c>
      <c r="B48" s="20" t="s">
        <v>483</v>
      </c>
      <c r="C48" s="20">
        <v>14</v>
      </c>
      <c r="D48" s="20">
        <v>5</v>
      </c>
      <c r="E48" s="20">
        <v>1</v>
      </c>
      <c r="F48" s="20">
        <v>8</v>
      </c>
      <c r="G48" s="20">
        <v>4307</v>
      </c>
      <c r="H48" s="20">
        <v>4207</v>
      </c>
      <c r="I48" s="20">
        <v>126</v>
      </c>
      <c r="J48" s="20">
        <v>126</v>
      </c>
      <c r="K48" s="20">
        <v>3</v>
      </c>
      <c r="L48" s="22">
        <v>9.6</v>
      </c>
      <c r="M48" s="21">
        <v>134</v>
      </c>
    </row>
    <row r="49" spans="1:13" ht="12.75" customHeight="1" x14ac:dyDescent="0.2">
      <c r="A49" s="20">
        <v>6</v>
      </c>
      <c r="B49" s="20" t="s">
        <v>489</v>
      </c>
      <c r="C49" s="20">
        <v>14</v>
      </c>
      <c r="D49" s="20">
        <v>3</v>
      </c>
      <c r="E49" s="20">
        <v>2</v>
      </c>
      <c r="F49" s="20">
        <v>9</v>
      </c>
      <c r="G49" s="20">
        <v>3974</v>
      </c>
      <c r="H49" s="20">
        <v>4602</v>
      </c>
      <c r="I49" s="20">
        <v>95</v>
      </c>
      <c r="J49" s="20">
        <v>157</v>
      </c>
      <c r="K49" s="20">
        <v>0</v>
      </c>
      <c r="L49" s="22">
        <v>7.4</v>
      </c>
      <c r="M49" s="21">
        <v>103</v>
      </c>
    </row>
    <row r="50" spans="1:13" ht="12.75" customHeight="1" x14ac:dyDescent="0.2">
      <c r="A50" s="20">
        <v>7</v>
      </c>
      <c r="B50" s="20" t="s">
        <v>485</v>
      </c>
      <c r="C50" s="20">
        <v>13</v>
      </c>
      <c r="D50" s="20">
        <v>3</v>
      </c>
      <c r="E50" s="20">
        <v>1</v>
      </c>
      <c r="F50" s="20">
        <v>9</v>
      </c>
      <c r="G50" s="20">
        <v>3704</v>
      </c>
      <c r="H50" s="20">
        <v>4367</v>
      </c>
      <c r="I50" s="20">
        <v>79</v>
      </c>
      <c r="J50" s="20">
        <v>155</v>
      </c>
      <c r="K50" s="20">
        <v>0</v>
      </c>
      <c r="L50" s="22">
        <v>6.6</v>
      </c>
      <c r="M50" s="21">
        <v>86</v>
      </c>
    </row>
    <row r="51" spans="1:13" ht="12.75" customHeight="1" x14ac:dyDescent="0.2">
      <c r="A51" s="20">
        <v>8</v>
      </c>
      <c r="B51" s="20" t="s">
        <v>486</v>
      </c>
      <c r="C51" s="20">
        <v>14</v>
      </c>
      <c r="D51" s="20">
        <v>1</v>
      </c>
      <c r="E51" s="20">
        <v>1</v>
      </c>
      <c r="F51" s="20">
        <v>12</v>
      </c>
      <c r="G51" s="20">
        <v>4033</v>
      </c>
      <c r="H51" s="20">
        <v>4895</v>
      </c>
      <c r="I51" s="20">
        <v>75</v>
      </c>
      <c r="J51" s="20">
        <v>177</v>
      </c>
      <c r="K51" s="20">
        <v>0</v>
      </c>
      <c r="L51" s="22">
        <v>5.6</v>
      </c>
      <c r="M51" s="21">
        <v>78</v>
      </c>
    </row>
    <row r="52" spans="1:13" ht="12.75" customHeight="1" x14ac:dyDescent="0.2">
      <c r="A52" s="20">
        <v>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2"/>
      <c r="M52" s="21"/>
    </row>
    <row r="53" spans="1:13" ht="12.75" customHeight="1" x14ac:dyDescent="0.2">
      <c r="A53" s="20">
        <v>10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2"/>
      <c r="M53" s="21"/>
    </row>
    <row r="54" spans="1:13" ht="12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30"/>
    </row>
  </sheetData>
  <mergeCells count="18">
    <mergeCell ref="A42:B43"/>
    <mergeCell ref="C42:F42"/>
    <mergeCell ref="G42:H42"/>
    <mergeCell ref="I42:J42"/>
    <mergeCell ref="A2:M2"/>
    <mergeCell ref="A3:B4"/>
    <mergeCell ref="C3:F3"/>
    <mergeCell ref="G3:H3"/>
    <mergeCell ref="I3:J3"/>
    <mergeCell ref="A16:B17"/>
    <mergeCell ref="C16:F16"/>
    <mergeCell ref="G16:H16"/>
    <mergeCell ref="I16:J16"/>
    <mergeCell ref="A1:M1"/>
    <mergeCell ref="A29:B30"/>
    <mergeCell ref="C29:F29"/>
    <mergeCell ref="G29:H29"/>
    <mergeCell ref="I29:J2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outlinePr summaryBelow="0" summaryRight="0"/>
  </sheetPr>
  <dimension ref="A1:I76"/>
  <sheetViews>
    <sheetView workbookViewId="0">
      <pane ySplit="5" topLeftCell="A42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8" x14ac:dyDescent="0.25">
      <c r="A3" s="153" t="s">
        <v>1</v>
      </c>
      <c r="B3" s="153"/>
      <c r="C3" s="1"/>
      <c r="D3" s="1"/>
      <c r="E3" s="1"/>
      <c r="F3" s="1"/>
      <c r="G3" s="1" t="s">
        <v>3</v>
      </c>
      <c r="H3" s="160"/>
      <c r="I3" s="160"/>
    </row>
    <row r="4" spans="1:9" ht="12.75" customHeight="1" x14ac:dyDescent="0.2">
      <c r="A4" s="154"/>
      <c r="B4" s="154"/>
      <c r="C4" s="148" t="s">
        <v>4</v>
      </c>
      <c r="D4" s="157"/>
      <c r="E4" s="148" t="s">
        <v>5</v>
      </c>
      <c r="F4" s="157"/>
      <c r="G4" s="81"/>
      <c r="H4" s="161"/>
      <c r="I4" s="161"/>
    </row>
    <row r="5" spans="1:9" ht="12.75" customHeight="1" x14ac:dyDescent="0.2">
      <c r="A5" s="154" t="s">
        <v>7</v>
      </c>
      <c r="B5" s="154" t="s">
        <v>8</v>
      </c>
      <c r="C5" s="81" t="s">
        <v>9</v>
      </c>
      <c r="D5" s="81" t="s">
        <v>10</v>
      </c>
      <c r="E5" s="81" t="s">
        <v>9</v>
      </c>
      <c r="F5" s="81" t="s">
        <v>10</v>
      </c>
      <c r="G5" s="81" t="s">
        <v>11</v>
      </c>
      <c r="H5" s="161" t="s">
        <v>12</v>
      </c>
      <c r="I5" s="161" t="s">
        <v>13</v>
      </c>
    </row>
    <row r="6" spans="1:9" ht="12.75" x14ac:dyDescent="0.2">
      <c r="A6" s="155" t="s">
        <v>14</v>
      </c>
      <c r="B6" s="155" t="s">
        <v>17</v>
      </c>
      <c r="C6" s="5">
        <v>4</v>
      </c>
      <c r="D6" s="5">
        <v>12</v>
      </c>
      <c r="E6" s="5">
        <v>259</v>
      </c>
      <c r="F6" s="5">
        <v>301</v>
      </c>
      <c r="G6" s="5">
        <v>3</v>
      </c>
      <c r="H6" s="162">
        <v>25</v>
      </c>
      <c r="I6" s="162">
        <v>46.300000000000004</v>
      </c>
    </row>
    <row r="7" spans="1:9" ht="12.75" x14ac:dyDescent="0.2">
      <c r="A7" s="155" t="s">
        <v>16</v>
      </c>
      <c r="B7" s="155" t="s">
        <v>17</v>
      </c>
      <c r="C7" s="5">
        <v>8</v>
      </c>
      <c r="D7" s="5">
        <v>28</v>
      </c>
      <c r="E7" s="5">
        <v>559</v>
      </c>
      <c r="F7" s="5">
        <v>711</v>
      </c>
      <c r="G7" s="5">
        <v>6</v>
      </c>
      <c r="H7" s="162">
        <v>22.2</v>
      </c>
      <c r="I7" s="162">
        <v>44</v>
      </c>
    </row>
    <row r="8" spans="1:9" ht="12.75" x14ac:dyDescent="0.2">
      <c r="A8" s="155" t="s">
        <v>21</v>
      </c>
      <c r="B8" s="155" t="s">
        <v>17</v>
      </c>
      <c r="C8" s="5">
        <v>0</v>
      </c>
      <c r="D8" s="5">
        <v>6</v>
      </c>
      <c r="E8" s="5">
        <v>79</v>
      </c>
      <c r="F8" s="5">
        <v>126</v>
      </c>
      <c r="G8" s="5">
        <v>1</v>
      </c>
      <c r="H8" s="162">
        <v>0</v>
      </c>
      <c r="I8" s="162">
        <v>38.5</v>
      </c>
    </row>
    <row r="9" spans="1:9" ht="12.75" x14ac:dyDescent="0.2">
      <c r="A9" s="155" t="s">
        <v>24</v>
      </c>
      <c r="B9" s="155" t="s">
        <v>17</v>
      </c>
      <c r="C9" s="5">
        <v>3</v>
      </c>
      <c r="D9" s="5">
        <v>9</v>
      </c>
      <c r="E9" s="5">
        <v>180</v>
      </c>
      <c r="F9" s="5">
        <v>240</v>
      </c>
      <c r="G9" s="5">
        <v>2</v>
      </c>
      <c r="H9" s="162">
        <v>25</v>
      </c>
      <c r="I9" s="162">
        <v>42.9</v>
      </c>
    </row>
    <row r="10" spans="1:9" ht="12.75" x14ac:dyDescent="0.2">
      <c r="A10" s="155" t="s">
        <v>22</v>
      </c>
      <c r="B10" s="155" t="s">
        <v>17</v>
      </c>
      <c r="C10" s="5">
        <v>6</v>
      </c>
      <c r="D10" s="5">
        <v>0</v>
      </c>
      <c r="E10" s="5">
        <v>126</v>
      </c>
      <c r="F10" s="5">
        <v>88</v>
      </c>
      <c r="G10" s="5">
        <v>1</v>
      </c>
      <c r="H10" s="162">
        <v>100</v>
      </c>
      <c r="I10" s="162">
        <v>58.9</v>
      </c>
    </row>
    <row r="11" spans="1:9" ht="12.75" x14ac:dyDescent="0.2">
      <c r="A11" s="155" t="s">
        <v>28</v>
      </c>
      <c r="B11" s="155" t="s">
        <v>17</v>
      </c>
      <c r="C11" s="5">
        <v>9</v>
      </c>
      <c r="D11" s="5">
        <v>9</v>
      </c>
      <c r="E11" s="5">
        <v>325</v>
      </c>
      <c r="F11" s="5">
        <v>335</v>
      </c>
      <c r="G11" s="5">
        <v>3</v>
      </c>
      <c r="H11" s="162">
        <v>50</v>
      </c>
      <c r="I11" s="162">
        <v>49.2</v>
      </c>
    </row>
    <row r="12" spans="1:9" ht="12.75" x14ac:dyDescent="0.2">
      <c r="A12" s="155" t="s">
        <v>26</v>
      </c>
      <c r="B12" s="155" t="s">
        <v>17</v>
      </c>
      <c r="C12" s="5">
        <v>0</v>
      </c>
      <c r="D12" s="5">
        <v>10</v>
      </c>
      <c r="E12" s="5">
        <v>132</v>
      </c>
      <c r="F12" s="5">
        <v>210</v>
      </c>
      <c r="G12" s="5">
        <v>2</v>
      </c>
      <c r="H12" s="162">
        <v>0</v>
      </c>
      <c r="I12" s="162">
        <v>38.6</v>
      </c>
    </row>
    <row r="13" spans="1:9" ht="12.75" x14ac:dyDescent="0.2">
      <c r="A13" s="155" t="s">
        <v>19</v>
      </c>
      <c r="B13" s="155" t="s">
        <v>17</v>
      </c>
      <c r="C13" s="5">
        <v>8</v>
      </c>
      <c r="D13" s="5">
        <v>20</v>
      </c>
      <c r="E13" s="5">
        <v>436</v>
      </c>
      <c r="F13" s="5">
        <v>558</v>
      </c>
      <c r="G13" s="5">
        <v>5</v>
      </c>
      <c r="H13" s="162">
        <v>28.599999999999998</v>
      </c>
      <c r="I13" s="162">
        <v>43.9</v>
      </c>
    </row>
    <row r="14" spans="1:9" ht="12.75" x14ac:dyDescent="0.2">
      <c r="A14" s="155" t="s">
        <v>23</v>
      </c>
      <c r="B14" s="155" t="s">
        <v>17</v>
      </c>
      <c r="C14" s="5">
        <v>14</v>
      </c>
      <c r="D14" s="5">
        <v>28</v>
      </c>
      <c r="E14" s="5">
        <v>700</v>
      </c>
      <c r="F14" s="5">
        <v>779</v>
      </c>
      <c r="G14" s="5">
        <v>7</v>
      </c>
      <c r="H14" s="162">
        <v>33.300000000000004</v>
      </c>
      <c r="I14" s="162">
        <v>47.3</v>
      </c>
    </row>
    <row r="15" spans="1:9" ht="12.75" x14ac:dyDescent="0.2">
      <c r="A15" s="155" t="s">
        <v>33</v>
      </c>
      <c r="B15" s="155" t="s">
        <v>35</v>
      </c>
      <c r="C15" s="5">
        <v>26</v>
      </c>
      <c r="D15" s="5">
        <v>10</v>
      </c>
      <c r="E15" s="5">
        <v>730</v>
      </c>
      <c r="F15" s="5">
        <v>620</v>
      </c>
      <c r="G15" s="5">
        <v>7</v>
      </c>
      <c r="H15" s="162">
        <v>72.2</v>
      </c>
      <c r="I15" s="162">
        <v>54.1</v>
      </c>
    </row>
    <row r="16" spans="1:9" ht="12.75" x14ac:dyDescent="0.2">
      <c r="A16" s="155" t="s">
        <v>36</v>
      </c>
      <c r="B16" s="155" t="s">
        <v>35</v>
      </c>
      <c r="C16" s="5">
        <v>57</v>
      </c>
      <c r="D16" s="5">
        <v>33</v>
      </c>
      <c r="E16" s="5">
        <v>1719</v>
      </c>
      <c r="F16" s="5">
        <v>1506</v>
      </c>
      <c r="G16" s="5">
        <v>15</v>
      </c>
      <c r="H16" s="162">
        <v>63.3</v>
      </c>
      <c r="I16" s="162">
        <v>53.300000000000004</v>
      </c>
    </row>
    <row r="17" spans="1:9" ht="12.75" x14ac:dyDescent="0.2">
      <c r="A17" s="155" t="s">
        <v>38</v>
      </c>
      <c r="B17" s="155" t="s">
        <v>35</v>
      </c>
      <c r="C17" s="5">
        <v>4</v>
      </c>
      <c r="D17" s="5">
        <v>2</v>
      </c>
      <c r="E17" s="5">
        <v>118</v>
      </c>
      <c r="F17" s="5">
        <v>111</v>
      </c>
      <c r="G17" s="5">
        <v>1</v>
      </c>
      <c r="H17" s="162">
        <v>66.7</v>
      </c>
      <c r="I17" s="162">
        <v>51.5</v>
      </c>
    </row>
    <row r="18" spans="1:9" ht="12.75" x14ac:dyDescent="0.2">
      <c r="A18" s="155" t="s">
        <v>40</v>
      </c>
      <c r="B18" s="155" t="s">
        <v>35</v>
      </c>
      <c r="C18" s="5">
        <v>54</v>
      </c>
      <c r="D18" s="5">
        <v>18</v>
      </c>
      <c r="E18" s="5">
        <v>1440</v>
      </c>
      <c r="F18" s="5">
        <v>1105</v>
      </c>
      <c r="G18" s="5">
        <v>12</v>
      </c>
      <c r="H18" s="162">
        <v>75</v>
      </c>
      <c r="I18" s="162">
        <v>56.599999999999994</v>
      </c>
    </row>
    <row r="19" spans="1:9" ht="12.75" x14ac:dyDescent="0.2">
      <c r="A19" s="155" t="s">
        <v>42</v>
      </c>
      <c r="B19" s="155" t="s">
        <v>35</v>
      </c>
      <c r="C19" s="5">
        <v>1</v>
      </c>
      <c r="D19" s="5">
        <v>5</v>
      </c>
      <c r="E19" s="5">
        <v>101</v>
      </c>
      <c r="F19" s="5">
        <v>120</v>
      </c>
      <c r="G19" s="5">
        <v>1</v>
      </c>
      <c r="H19" s="162">
        <v>16.7</v>
      </c>
      <c r="I19" s="162">
        <v>45.7</v>
      </c>
    </row>
    <row r="20" spans="1:9" ht="12.75" x14ac:dyDescent="0.2">
      <c r="A20" s="155" t="s">
        <v>44</v>
      </c>
      <c r="B20" s="155" t="s">
        <v>35</v>
      </c>
      <c r="C20" s="5">
        <v>0</v>
      </c>
      <c r="D20" s="5">
        <v>6</v>
      </c>
      <c r="E20" s="5">
        <v>83</v>
      </c>
      <c r="F20" s="5">
        <v>126</v>
      </c>
      <c r="G20" s="5">
        <v>1</v>
      </c>
      <c r="H20" s="162">
        <v>0</v>
      </c>
      <c r="I20" s="162">
        <v>39.700000000000003</v>
      </c>
    </row>
    <row r="21" spans="1:9" ht="12.75" x14ac:dyDescent="0.2">
      <c r="A21" s="155" t="s">
        <v>46</v>
      </c>
      <c r="B21" s="155" t="s">
        <v>35</v>
      </c>
      <c r="C21" s="5">
        <v>3</v>
      </c>
      <c r="D21" s="5">
        <v>3</v>
      </c>
      <c r="E21" s="5">
        <v>121</v>
      </c>
      <c r="F21" s="5">
        <v>116</v>
      </c>
      <c r="G21" s="5">
        <v>1</v>
      </c>
      <c r="H21" s="162">
        <v>50</v>
      </c>
      <c r="I21" s="162">
        <v>51.1</v>
      </c>
    </row>
    <row r="22" spans="1:9" ht="12.75" x14ac:dyDescent="0.2">
      <c r="A22" s="155" t="s">
        <v>48</v>
      </c>
      <c r="B22" s="155" t="s">
        <v>35</v>
      </c>
      <c r="C22" s="5">
        <v>8</v>
      </c>
      <c r="D22" s="5">
        <v>4</v>
      </c>
      <c r="E22" s="5">
        <v>230</v>
      </c>
      <c r="F22" s="5">
        <v>217</v>
      </c>
      <c r="G22" s="5">
        <v>2</v>
      </c>
      <c r="H22" s="162">
        <v>66.7</v>
      </c>
      <c r="I22" s="162">
        <v>51.5</v>
      </c>
    </row>
    <row r="23" spans="1:9" ht="12.75" x14ac:dyDescent="0.2">
      <c r="A23" s="155" t="s">
        <v>50</v>
      </c>
      <c r="B23" s="155" t="s">
        <v>35</v>
      </c>
      <c r="C23" s="5">
        <v>57</v>
      </c>
      <c r="D23" s="5">
        <v>23</v>
      </c>
      <c r="E23" s="5">
        <v>1597</v>
      </c>
      <c r="F23" s="5">
        <v>1309</v>
      </c>
      <c r="G23" s="5">
        <v>14</v>
      </c>
      <c r="H23" s="162">
        <v>71.3</v>
      </c>
      <c r="I23" s="162">
        <v>55.000000000000007</v>
      </c>
    </row>
    <row r="24" spans="1:9" ht="12.75" x14ac:dyDescent="0.2">
      <c r="A24" s="155" t="s">
        <v>53</v>
      </c>
      <c r="B24" s="155" t="s">
        <v>35</v>
      </c>
      <c r="C24" s="5">
        <v>3</v>
      </c>
      <c r="D24" s="5">
        <v>3</v>
      </c>
      <c r="E24" s="5">
        <v>112</v>
      </c>
      <c r="F24" s="5">
        <v>114</v>
      </c>
      <c r="G24" s="5">
        <v>1</v>
      </c>
      <c r="H24" s="162">
        <v>50</v>
      </c>
      <c r="I24" s="162">
        <v>49.6</v>
      </c>
    </row>
    <row r="25" spans="1:9" ht="12.75" x14ac:dyDescent="0.2">
      <c r="A25" s="155" t="s">
        <v>54</v>
      </c>
      <c r="B25" s="155" t="s">
        <v>35</v>
      </c>
      <c r="C25" s="5">
        <v>71</v>
      </c>
      <c r="D25" s="5">
        <v>17</v>
      </c>
      <c r="E25" s="5">
        <v>1792</v>
      </c>
      <c r="F25" s="5">
        <v>1336</v>
      </c>
      <c r="G25" s="5">
        <v>15</v>
      </c>
      <c r="H25" s="162">
        <v>80.7</v>
      </c>
      <c r="I25" s="162">
        <v>57.3</v>
      </c>
    </row>
    <row r="26" spans="1:9" ht="12.75" x14ac:dyDescent="0.2">
      <c r="A26" s="155" t="s">
        <v>57</v>
      </c>
      <c r="B26" s="155" t="s">
        <v>35</v>
      </c>
      <c r="C26" s="5">
        <v>25</v>
      </c>
      <c r="D26" s="5">
        <v>25</v>
      </c>
      <c r="E26" s="5">
        <v>902</v>
      </c>
      <c r="F26" s="5">
        <v>884</v>
      </c>
      <c r="G26" s="5">
        <v>9</v>
      </c>
      <c r="H26" s="162">
        <v>50</v>
      </c>
      <c r="I26" s="162">
        <v>50.5</v>
      </c>
    </row>
    <row r="27" spans="1:9" ht="12.75" x14ac:dyDescent="0.2">
      <c r="A27" s="155" t="s">
        <v>60</v>
      </c>
      <c r="B27" s="155" t="s">
        <v>35</v>
      </c>
      <c r="C27" s="5">
        <v>0</v>
      </c>
      <c r="D27" s="5">
        <v>6</v>
      </c>
      <c r="E27" s="5">
        <v>108</v>
      </c>
      <c r="F27" s="5">
        <v>135</v>
      </c>
      <c r="G27" s="5">
        <v>1</v>
      </c>
      <c r="H27" s="162">
        <v>0</v>
      </c>
      <c r="I27" s="162">
        <v>44.4</v>
      </c>
    </row>
    <row r="28" spans="1:9" ht="12.75" x14ac:dyDescent="0.2">
      <c r="A28" s="155" t="s">
        <v>62</v>
      </c>
      <c r="B28" s="155" t="s">
        <v>35</v>
      </c>
      <c r="C28" s="5">
        <v>6</v>
      </c>
      <c r="D28" s="5">
        <v>0</v>
      </c>
      <c r="E28" s="5">
        <v>128</v>
      </c>
      <c r="F28" s="5">
        <v>85</v>
      </c>
      <c r="G28" s="5">
        <v>1</v>
      </c>
      <c r="H28" s="162">
        <v>100</v>
      </c>
      <c r="I28" s="162">
        <v>60.099999999999994</v>
      </c>
    </row>
    <row r="29" spans="1:9" ht="12.75" x14ac:dyDescent="0.2">
      <c r="A29" s="155" t="s">
        <v>64</v>
      </c>
      <c r="B29" s="155" t="s">
        <v>35</v>
      </c>
      <c r="C29" s="5">
        <v>7</v>
      </c>
      <c r="D29" s="5">
        <v>11</v>
      </c>
      <c r="E29" s="5">
        <v>312</v>
      </c>
      <c r="F29" s="5">
        <v>329</v>
      </c>
      <c r="G29" s="5">
        <v>3</v>
      </c>
      <c r="H29" s="162">
        <v>38.9</v>
      </c>
      <c r="I29" s="162">
        <v>48.699999999999996</v>
      </c>
    </row>
    <row r="30" spans="1:9" ht="12.75" x14ac:dyDescent="0.2">
      <c r="A30" s="155" t="s">
        <v>66</v>
      </c>
      <c r="B30" s="155" t="s">
        <v>59</v>
      </c>
      <c r="C30" s="5">
        <v>5</v>
      </c>
      <c r="D30" s="5">
        <v>1</v>
      </c>
      <c r="E30" s="5">
        <v>125</v>
      </c>
      <c r="F30" s="5">
        <v>99</v>
      </c>
      <c r="G30" s="5">
        <v>1</v>
      </c>
      <c r="H30" s="162">
        <v>83.3</v>
      </c>
      <c r="I30" s="162">
        <v>55.800000000000004</v>
      </c>
    </row>
    <row r="31" spans="1:9" ht="12.75" x14ac:dyDescent="0.2">
      <c r="A31" s="155" t="s">
        <v>68</v>
      </c>
      <c r="B31" s="155" t="s">
        <v>59</v>
      </c>
      <c r="C31" s="5">
        <v>44</v>
      </c>
      <c r="D31" s="5">
        <v>4</v>
      </c>
      <c r="E31" s="5">
        <v>998</v>
      </c>
      <c r="F31" s="5">
        <v>682</v>
      </c>
      <c r="G31" s="5">
        <v>8</v>
      </c>
      <c r="H31" s="162">
        <v>91.7</v>
      </c>
      <c r="I31" s="162">
        <v>59.4</v>
      </c>
    </row>
    <row r="32" spans="1:9" ht="12.75" x14ac:dyDescent="0.2">
      <c r="A32" s="155" t="s">
        <v>69</v>
      </c>
      <c r="B32" s="155" t="s">
        <v>59</v>
      </c>
      <c r="C32" s="5">
        <v>47</v>
      </c>
      <c r="D32" s="5">
        <v>7</v>
      </c>
      <c r="E32" s="5">
        <v>1107</v>
      </c>
      <c r="F32" s="5">
        <v>755</v>
      </c>
      <c r="G32" s="5">
        <v>9</v>
      </c>
      <c r="H32" s="162">
        <v>87</v>
      </c>
      <c r="I32" s="162">
        <v>59.5</v>
      </c>
    </row>
    <row r="33" spans="1:9" ht="12.75" x14ac:dyDescent="0.2">
      <c r="A33" s="155" t="s">
        <v>71</v>
      </c>
      <c r="B33" s="155" t="s">
        <v>59</v>
      </c>
      <c r="C33" s="5">
        <v>26</v>
      </c>
      <c r="D33" s="5">
        <v>10</v>
      </c>
      <c r="E33" s="5">
        <v>712</v>
      </c>
      <c r="F33" s="5">
        <v>559</v>
      </c>
      <c r="G33" s="5">
        <v>6</v>
      </c>
      <c r="H33" s="162">
        <v>72.2</v>
      </c>
      <c r="I33" s="162">
        <v>56.000000000000007</v>
      </c>
    </row>
    <row r="34" spans="1:9" ht="12.75" x14ac:dyDescent="0.2">
      <c r="A34" s="155" t="s">
        <v>73</v>
      </c>
      <c r="B34" s="155" t="s">
        <v>59</v>
      </c>
      <c r="C34" s="5">
        <v>55</v>
      </c>
      <c r="D34" s="5">
        <v>5</v>
      </c>
      <c r="E34" s="5">
        <v>1247</v>
      </c>
      <c r="F34" s="5">
        <v>806</v>
      </c>
      <c r="G34" s="5">
        <v>10</v>
      </c>
      <c r="H34" s="162">
        <v>91.7</v>
      </c>
      <c r="I34" s="162">
        <v>60.699999999999996</v>
      </c>
    </row>
    <row r="35" spans="1:9" ht="12.75" x14ac:dyDescent="0.2">
      <c r="A35" s="155" t="s">
        <v>74</v>
      </c>
      <c r="B35" s="155" t="s">
        <v>59</v>
      </c>
      <c r="C35" s="5">
        <v>3</v>
      </c>
      <c r="D35" s="5">
        <v>3</v>
      </c>
      <c r="E35" s="5">
        <v>109</v>
      </c>
      <c r="F35" s="5">
        <v>103</v>
      </c>
      <c r="G35" s="5">
        <v>1</v>
      </c>
      <c r="H35" s="162">
        <v>50</v>
      </c>
      <c r="I35" s="162">
        <v>51.4</v>
      </c>
    </row>
    <row r="36" spans="1:9" ht="12.75" x14ac:dyDescent="0.2">
      <c r="A36" s="155" t="s">
        <v>76</v>
      </c>
      <c r="B36" s="155" t="s">
        <v>59</v>
      </c>
      <c r="C36" s="5">
        <v>4</v>
      </c>
      <c r="D36" s="5">
        <v>2</v>
      </c>
      <c r="E36" s="5">
        <v>108</v>
      </c>
      <c r="F36" s="5">
        <v>93</v>
      </c>
      <c r="G36" s="5">
        <v>1</v>
      </c>
      <c r="H36" s="162">
        <v>66.7</v>
      </c>
      <c r="I36" s="162">
        <v>53.7</v>
      </c>
    </row>
    <row r="37" spans="1:9" ht="12.75" x14ac:dyDescent="0.2">
      <c r="A37" s="155" t="s">
        <v>77</v>
      </c>
      <c r="B37" s="155" t="s">
        <v>78</v>
      </c>
      <c r="C37" s="5">
        <v>26</v>
      </c>
      <c r="D37" s="5">
        <v>34</v>
      </c>
      <c r="E37" s="5">
        <v>1037</v>
      </c>
      <c r="F37" s="5">
        <v>1164</v>
      </c>
      <c r="G37" s="5">
        <v>11</v>
      </c>
      <c r="H37" s="162">
        <v>43.3</v>
      </c>
      <c r="I37" s="162">
        <v>47.099999999999994</v>
      </c>
    </row>
    <row r="38" spans="1:9" ht="12.75" x14ac:dyDescent="0.2">
      <c r="A38" s="155" t="s">
        <v>80</v>
      </c>
      <c r="B38" s="155" t="s">
        <v>78</v>
      </c>
      <c r="C38" s="5">
        <v>0</v>
      </c>
      <c r="D38" s="5">
        <v>6</v>
      </c>
      <c r="E38" s="5">
        <v>63</v>
      </c>
      <c r="F38" s="5">
        <v>126</v>
      </c>
      <c r="G38" s="5">
        <v>1</v>
      </c>
      <c r="H38" s="162">
        <v>0</v>
      </c>
      <c r="I38" s="162">
        <v>33.300000000000004</v>
      </c>
    </row>
    <row r="39" spans="1:9" ht="12.75" x14ac:dyDescent="0.2">
      <c r="A39" s="155" t="s">
        <v>81</v>
      </c>
      <c r="B39" s="155" t="s">
        <v>78</v>
      </c>
      <c r="C39" s="5">
        <v>6</v>
      </c>
      <c r="D39" s="5">
        <v>24</v>
      </c>
      <c r="E39" s="5">
        <v>440</v>
      </c>
      <c r="F39" s="5">
        <v>609</v>
      </c>
      <c r="G39" s="5">
        <v>5</v>
      </c>
      <c r="H39" s="162">
        <v>20</v>
      </c>
      <c r="I39" s="162">
        <v>41.9</v>
      </c>
    </row>
    <row r="40" spans="1:9" ht="12.75" x14ac:dyDescent="0.2">
      <c r="A40" s="155" t="s">
        <v>83</v>
      </c>
      <c r="B40" s="155" t="s">
        <v>78</v>
      </c>
      <c r="C40" s="5">
        <v>7</v>
      </c>
      <c r="D40" s="5">
        <v>13</v>
      </c>
      <c r="E40" s="5">
        <v>327</v>
      </c>
      <c r="F40" s="5">
        <v>395</v>
      </c>
      <c r="G40" s="5">
        <v>4</v>
      </c>
      <c r="H40" s="162">
        <v>35</v>
      </c>
      <c r="I40" s="162">
        <v>45.300000000000004</v>
      </c>
    </row>
    <row r="41" spans="1:9" ht="12.75" x14ac:dyDescent="0.2">
      <c r="A41" s="155" t="s">
        <v>85</v>
      </c>
      <c r="B41" s="155" t="s">
        <v>78</v>
      </c>
      <c r="C41" s="5">
        <v>11</v>
      </c>
      <c r="D41" s="5">
        <v>25</v>
      </c>
      <c r="E41" s="5">
        <v>581</v>
      </c>
      <c r="F41" s="5">
        <v>698</v>
      </c>
      <c r="G41" s="5">
        <v>6</v>
      </c>
      <c r="H41" s="162">
        <v>30.599999999999998</v>
      </c>
      <c r="I41" s="162">
        <v>45.4</v>
      </c>
    </row>
    <row r="42" spans="1:9" ht="12.75" x14ac:dyDescent="0.2">
      <c r="A42" s="155" t="s">
        <v>87</v>
      </c>
      <c r="B42" s="155" t="s">
        <v>78</v>
      </c>
      <c r="C42" s="5">
        <v>44</v>
      </c>
      <c r="D42" s="5">
        <v>10</v>
      </c>
      <c r="E42" s="5">
        <v>1070</v>
      </c>
      <c r="F42" s="5">
        <v>855</v>
      </c>
      <c r="G42" s="5">
        <v>9</v>
      </c>
      <c r="H42" s="162">
        <v>81.5</v>
      </c>
      <c r="I42" s="162">
        <v>55.600000000000009</v>
      </c>
    </row>
    <row r="43" spans="1:9" ht="12.75" x14ac:dyDescent="0.2">
      <c r="A43" s="155" t="s">
        <v>89</v>
      </c>
      <c r="B43" s="155" t="s">
        <v>90</v>
      </c>
      <c r="C43" s="5">
        <v>25</v>
      </c>
      <c r="D43" s="5">
        <v>23</v>
      </c>
      <c r="E43" s="5">
        <v>889</v>
      </c>
      <c r="F43" s="5">
        <v>877</v>
      </c>
      <c r="G43" s="5">
        <v>8</v>
      </c>
      <c r="H43" s="162">
        <v>52.1</v>
      </c>
      <c r="I43" s="162">
        <v>50.3</v>
      </c>
    </row>
    <row r="44" spans="1:9" ht="12.75" x14ac:dyDescent="0.2">
      <c r="A44" s="155" t="s">
        <v>92</v>
      </c>
      <c r="B44" s="155" t="s">
        <v>90</v>
      </c>
      <c r="C44" s="5">
        <v>17</v>
      </c>
      <c r="D44" s="5">
        <v>55</v>
      </c>
      <c r="E44" s="5">
        <v>1157</v>
      </c>
      <c r="F44" s="5">
        <v>1433</v>
      </c>
      <c r="G44" s="5">
        <v>12</v>
      </c>
      <c r="H44" s="162">
        <v>23.599999999999998</v>
      </c>
      <c r="I44" s="162">
        <v>44.7</v>
      </c>
    </row>
    <row r="45" spans="1:9" ht="12.75" x14ac:dyDescent="0.2">
      <c r="A45" s="155" t="s">
        <v>94</v>
      </c>
      <c r="B45" s="155" t="s">
        <v>90</v>
      </c>
      <c r="C45" s="5">
        <v>5</v>
      </c>
      <c r="D45" s="5">
        <v>7</v>
      </c>
      <c r="E45" s="5">
        <v>224</v>
      </c>
      <c r="F45" s="5">
        <v>229</v>
      </c>
      <c r="G45" s="5">
        <v>2</v>
      </c>
      <c r="H45" s="162">
        <v>41.699999999999996</v>
      </c>
      <c r="I45" s="162">
        <v>49.4</v>
      </c>
    </row>
    <row r="46" spans="1:9" ht="12.75" x14ac:dyDescent="0.2">
      <c r="A46" s="155" t="s">
        <v>96</v>
      </c>
      <c r="B46" s="155" t="s">
        <v>90</v>
      </c>
      <c r="C46" s="5">
        <v>26</v>
      </c>
      <c r="D46" s="5">
        <v>28</v>
      </c>
      <c r="E46" s="5">
        <v>970</v>
      </c>
      <c r="F46" s="5">
        <v>979</v>
      </c>
      <c r="G46" s="5">
        <v>9</v>
      </c>
      <c r="H46" s="162">
        <v>48.1</v>
      </c>
      <c r="I46" s="162">
        <v>49.8</v>
      </c>
    </row>
    <row r="47" spans="1:9" ht="12.75" x14ac:dyDescent="0.2">
      <c r="A47" s="155" t="s">
        <v>99</v>
      </c>
      <c r="B47" s="155" t="s">
        <v>90</v>
      </c>
      <c r="C47" s="5">
        <v>4</v>
      </c>
      <c r="D47" s="5">
        <v>14</v>
      </c>
      <c r="E47" s="5">
        <v>279</v>
      </c>
      <c r="F47" s="5">
        <v>372</v>
      </c>
      <c r="G47" s="5">
        <v>3</v>
      </c>
      <c r="H47" s="162">
        <v>22.2</v>
      </c>
      <c r="I47" s="162">
        <v>42.9</v>
      </c>
    </row>
    <row r="48" spans="1:9" ht="12.75" x14ac:dyDescent="0.2">
      <c r="A48" s="155" t="s">
        <v>100</v>
      </c>
      <c r="B48" s="155" t="s">
        <v>90</v>
      </c>
      <c r="C48" s="5">
        <v>13</v>
      </c>
      <c r="D48" s="5">
        <v>29</v>
      </c>
      <c r="E48" s="5">
        <v>655</v>
      </c>
      <c r="F48" s="5">
        <v>817</v>
      </c>
      <c r="G48" s="5">
        <v>7</v>
      </c>
      <c r="H48" s="162">
        <v>31</v>
      </c>
      <c r="I48" s="162">
        <v>44.5</v>
      </c>
    </row>
    <row r="49" spans="1:9" ht="12.75" x14ac:dyDescent="0.2">
      <c r="A49" s="155" t="s">
        <v>101</v>
      </c>
      <c r="B49" s="155" t="s">
        <v>90</v>
      </c>
      <c r="C49" s="5">
        <v>0</v>
      </c>
      <c r="D49" s="5">
        <v>4</v>
      </c>
      <c r="E49" s="5">
        <v>68</v>
      </c>
      <c r="F49" s="5">
        <v>85</v>
      </c>
      <c r="G49" s="5">
        <v>1</v>
      </c>
      <c r="H49" s="162">
        <v>0</v>
      </c>
      <c r="I49" s="162">
        <v>44.4</v>
      </c>
    </row>
    <row r="50" spans="1:9" ht="12.75" x14ac:dyDescent="0.2">
      <c r="A50" s="155" t="s">
        <v>103</v>
      </c>
      <c r="B50" s="155" t="s">
        <v>104</v>
      </c>
      <c r="C50" s="5">
        <v>15</v>
      </c>
      <c r="D50" s="5">
        <v>39</v>
      </c>
      <c r="E50" s="5">
        <v>874</v>
      </c>
      <c r="F50" s="5">
        <v>1065</v>
      </c>
      <c r="G50" s="5">
        <v>9</v>
      </c>
      <c r="H50" s="162">
        <v>27.800000000000004</v>
      </c>
      <c r="I50" s="162">
        <v>45.1</v>
      </c>
    </row>
    <row r="51" spans="1:9" ht="12.75" x14ac:dyDescent="0.2">
      <c r="A51" s="155" t="s">
        <v>106</v>
      </c>
      <c r="B51" s="155" t="s">
        <v>104</v>
      </c>
      <c r="C51" s="5">
        <v>23</v>
      </c>
      <c r="D51" s="5">
        <v>55</v>
      </c>
      <c r="E51" s="5">
        <v>1269</v>
      </c>
      <c r="F51" s="5">
        <v>1496</v>
      </c>
      <c r="G51" s="5">
        <v>13</v>
      </c>
      <c r="H51" s="162">
        <v>29.5</v>
      </c>
      <c r="I51" s="162">
        <v>45.9</v>
      </c>
    </row>
    <row r="52" spans="1:9" ht="12.75" x14ac:dyDescent="0.2">
      <c r="A52" s="155" t="s">
        <v>108</v>
      </c>
      <c r="B52" s="155" t="s">
        <v>104</v>
      </c>
      <c r="C52" s="5">
        <v>22</v>
      </c>
      <c r="D52" s="5">
        <v>56</v>
      </c>
      <c r="E52" s="5">
        <v>1257</v>
      </c>
      <c r="F52" s="5">
        <v>1553</v>
      </c>
      <c r="G52" s="5">
        <v>13</v>
      </c>
      <c r="H52" s="162">
        <v>28.199999999999996</v>
      </c>
      <c r="I52" s="162">
        <v>44.7</v>
      </c>
    </row>
    <row r="53" spans="1:9" ht="12.75" x14ac:dyDescent="0.2">
      <c r="A53" s="155" t="s">
        <v>109</v>
      </c>
      <c r="B53" s="155" t="s">
        <v>104</v>
      </c>
      <c r="C53" s="5">
        <v>29</v>
      </c>
      <c r="D53" s="5">
        <v>35</v>
      </c>
      <c r="E53" s="5">
        <v>1142</v>
      </c>
      <c r="F53" s="5">
        <v>1232</v>
      </c>
      <c r="G53" s="5">
        <v>11</v>
      </c>
      <c r="H53" s="162">
        <v>45.300000000000004</v>
      </c>
      <c r="I53" s="162">
        <v>48.1</v>
      </c>
    </row>
    <row r="54" spans="1:9" ht="12.75" x14ac:dyDescent="0.2">
      <c r="A54" s="155" t="s">
        <v>111</v>
      </c>
      <c r="B54" s="155" t="s">
        <v>104</v>
      </c>
      <c r="C54" s="5">
        <v>30</v>
      </c>
      <c r="D54" s="5">
        <v>16</v>
      </c>
      <c r="E54" s="5">
        <v>889</v>
      </c>
      <c r="F54" s="5">
        <v>806</v>
      </c>
      <c r="G54" s="5">
        <v>8</v>
      </c>
      <c r="H54" s="162">
        <v>65.2</v>
      </c>
      <c r="I54" s="162">
        <v>52.400000000000006</v>
      </c>
    </row>
    <row r="55" spans="1:9" ht="12.75" x14ac:dyDescent="0.2">
      <c r="A55" s="155" t="s">
        <v>113</v>
      </c>
      <c r="B55" s="155" t="s">
        <v>104</v>
      </c>
      <c r="C55" s="5">
        <v>1</v>
      </c>
      <c r="D55" s="5">
        <v>5</v>
      </c>
      <c r="E55" s="5">
        <v>67</v>
      </c>
      <c r="F55" s="5">
        <v>124</v>
      </c>
      <c r="G55" s="5">
        <v>1</v>
      </c>
      <c r="H55" s="162">
        <v>16.7</v>
      </c>
      <c r="I55" s="162">
        <v>35.099999999999994</v>
      </c>
    </row>
    <row r="56" spans="1:9" ht="12.75" x14ac:dyDescent="0.2">
      <c r="A56" s="155" t="s">
        <v>114</v>
      </c>
      <c r="B56" s="155" t="s">
        <v>104</v>
      </c>
      <c r="C56" s="5">
        <v>3</v>
      </c>
      <c r="D56" s="5">
        <v>15</v>
      </c>
      <c r="E56" s="5">
        <v>262</v>
      </c>
      <c r="F56" s="5">
        <v>376</v>
      </c>
      <c r="G56" s="5">
        <v>3</v>
      </c>
      <c r="H56" s="162">
        <v>16.7</v>
      </c>
      <c r="I56" s="162">
        <v>41.099999999999994</v>
      </c>
    </row>
    <row r="57" spans="1:9" ht="12.75" x14ac:dyDescent="0.2">
      <c r="A57" s="155" t="s">
        <v>116</v>
      </c>
      <c r="B57" s="155" t="s">
        <v>104</v>
      </c>
      <c r="C57" s="5">
        <v>4</v>
      </c>
      <c r="D57" s="5">
        <v>6</v>
      </c>
      <c r="E57" s="5">
        <v>178</v>
      </c>
      <c r="F57" s="5">
        <v>179</v>
      </c>
      <c r="G57" s="5">
        <v>2</v>
      </c>
      <c r="H57" s="162">
        <v>40</v>
      </c>
      <c r="I57" s="162">
        <v>49.9</v>
      </c>
    </row>
    <row r="58" spans="1:9" ht="12.75" x14ac:dyDescent="0.2">
      <c r="A58" s="155" t="s">
        <v>117</v>
      </c>
      <c r="B58" s="155" t="s">
        <v>104</v>
      </c>
      <c r="C58" s="5">
        <v>12</v>
      </c>
      <c r="D58" s="5">
        <v>34</v>
      </c>
      <c r="E58" s="5">
        <v>749</v>
      </c>
      <c r="F58" s="5">
        <v>887</v>
      </c>
      <c r="G58" s="5">
        <v>8</v>
      </c>
      <c r="H58" s="162">
        <v>26.1</v>
      </c>
      <c r="I58" s="162">
        <v>45.800000000000004</v>
      </c>
    </row>
    <row r="59" spans="1:9" ht="12.75" x14ac:dyDescent="0.2">
      <c r="A59" s="155" t="s">
        <v>119</v>
      </c>
      <c r="B59" s="155" t="s">
        <v>104</v>
      </c>
      <c r="C59" s="5">
        <v>15</v>
      </c>
      <c r="D59" s="5">
        <v>43</v>
      </c>
      <c r="E59" s="5">
        <v>932</v>
      </c>
      <c r="F59" s="5">
        <v>1159</v>
      </c>
      <c r="G59" s="5">
        <v>10</v>
      </c>
      <c r="H59" s="162">
        <v>25.900000000000002</v>
      </c>
      <c r="I59" s="162">
        <v>44.6</v>
      </c>
    </row>
    <row r="60" spans="1:9" ht="12.75" x14ac:dyDescent="0.2">
      <c r="C60" s="5"/>
      <c r="D60" s="5"/>
      <c r="E60" s="5"/>
      <c r="F60" s="5"/>
      <c r="G60" s="5"/>
      <c r="H60" s="162"/>
      <c r="I60" s="162"/>
    </row>
    <row r="61" spans="1:9" ht="12.75" x14ac:dyDescent="0.2">
      <c r="C61" s="5"/>
      <c r="D61" s="5"/>
      <c r="E61" s="5"/>
      <c r="F61" s="5"/>
      <c r="G61" s="5"/>
      <c r="H61" s="162"/>
      <c r="I61" s="162"/>
    </row>
    <row r="62" spans="1:9" ht="12.75" x14ac:dyDescent="0.2">
      <c r="C62" s="5"/>
      <c r="D62" s="5"/>
      <c r="E62" s="5"/>
      <c r="F62" s="5"/>
      <c r="G62" s="5"/>
      <c r="H62" s="162"/>
      <c r="I62" s="162"/>
    </row>
    <row r="63" spans="1:9" ht="12.75" x14ac:dyDescent="0.2">
      <c r="C63" s="5"/>
      <c r="D63" s="5"/>
      <c r="E63" s="5"/>
      <c r="F63" s="5"/>
      <c r="G63" s="5"/>
      <c r="H63" s="162"/>
      <c r="I63" s="162"/>
    </row>
    <row r="64" spans="1:9" ht="12.75" x14ac:dyDescent="0.2">
      <c r="C64" s="5"/>
      <c r="D64" s="5"/>
      <c r="E64" s="5"/>
      <c r="F64" s="5"/>
      <c r="G64" s="5"/>
      <c r="H64" s="162"/>
      <c r="I64" s="162"/>
    </row>
    <row r="65" spans="3:9" ht="12.75" x14ac:dyDescent="0.2">
      <c r="C65" s="5"/>
      <c r="D65" s="5"/>
      <c r="E65" s="5"/>
      <c r="F65" s="5"/>
      <c r="G65" s="5"/>
      <c r="H65" s="162"/>
      <c r="I65" s="162"/>
    </row>
    <row r="66" spans="3:9" ht="12.75" x14ac:dyDescent="0.2">
      <c r="C66" s="5"/>
      <c r="D66" s="5"/>
      <c r="E66" s="5"/>
      <c r="F66" s="5"/>
      <c r="G66" s="5"/>
      <c r="H66" s="162"/>
      <c r="I66" s="162"/>
    </row>
    <row r="67" spans="3:9" ht="12.75" x14ac:dyDescent="0.2">
      <c r="C67" s="5"/>
      <c r="D67" s="5"/>
      <c r="E67" s="5"/>
      <c r="F67" s="5"/>
      <c r="G67" s="5"/>
      <c r="H67" s="162"/>
      <c r="I67" s="162"/>
    </row>
    <row r="68" spans="3:9" ht="12.75" x14ac:dyDescent="0.2">
      <c r="C68" s="5"/>
      <c r="D68" s="5"/>
      <c r="E68" s="5"/>
      <c r="F68" s="5"/>
      <c r="G68" s="5"/>
      <c r="H68" s="162"/>
      <c r="I68" s="162"/>
    </row>
    <row r="69" spans="3:9" ht="12.75" x14ac:dyDescent="0.2">
      <c r="C69" s="5"/>
      <c r="D69" s="5"/>
      <c r="E69" s="5"/>
      <c r="F69" s="5"/>
      <c r="G69" s="5"/>
      <c r="H69" s="162"/>
      <c r="I69" s="162"/>
    </row>
    <row r="70" spans="3:9" ht="12.75" x14ac:dyDescent="0.2">
      <c r="C70" s="5"/>
      <c r="D70" s="5"/>
      <c r="E70" s="5"/>
      <c r="F70" s="5"/>
      <c r="G70" s="5"/>
      <c r="H70" s="162"/>
      <c r="I70" s="162"/>
    </row>
    <row r="71" spans="3:9" ht="12.75" x14ac:dyDescent="0.2">
      <c r="C71" s="5"/>
      <c r="D71" s="5"/>
      <c r="E71" s="5"/>
      <c r="F71" s="5"/>
      <c r="G71" s="5"/>
      <c r="H71" s="162"/>
      <c r="I71" s="162"/>
    </row>
    <row r="72" spans="3:9" ht="12.75" x14ac:dyDescent="0.2">
      <c r="C72" s="5"/>
      <c r="D72" s="5"/>
      <c r="E72" s="5"/>
      <c r="F72" s="5"/>
      <c r="G72" s="5"/>
      <c r="H72" s="162"/>
      <c r="I72" s="162"/>
    </row>
    <row r="73" spans="3:9" ht="12.75" x14ac:dyDescent="0.2">
      <c r="C73" s="5"/>
      <c r="D73" s="5"/>
      <c r="E73" s="5"/>
      <c r="F73" s="5"/>
      <c r="G73" s="5"/>
      <c r="H73" s="162"/>
      <c r="I73" s="162"/>
    </row>
    <row r="74" spans="3:9" ht="12.75" x14ac:dyDescent="0.2">
      <c r="C74" s="5"/>
      <c r="D74" s="5"/>
      <c r="E74" s="5"/>
      <c r="F74" s="5"/>
      <c r="G74" s="5"/>
      <c r="H74" s="162"/>
      <c r="I74" s="162"/>
    </row>
    <row r="75" spans="3:9" ht="12.75" x14ac:dyDescent="0.2">
      <c r="C75" s="5"/>
      <c r="D75" s="5"/>
      <c r="E75" s="5"/>
      <c r="F75" s="5"/>
      <c r="G75" s="5"/>
      <c r="H75" s="162"/>
      <c r="I75" s="162"/>
    </row>
    <row r="76" spans="3:9" ht="12.75" x14ac:dyDescent="0.2">
      <c r="C76" s="5"/>
      <c r="D76" s="5"/>
      <c r="E76" s="5"/>
      <c r="F76" s="5"/>
      <c r="G76" s="5"/>
      <c r="H76" s="162"/>
      <c r="I76" s="162"/>
    </row>
  </sheetData>
  <mergeCells count="2">
    <mergeCell ref="C4:D4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outlinePr summaryBelow="0" summaryRight="0"/>
  </sheetPr>
  <dimension ref="A1:I76"/>
  <sheetViews>
    <sheetView workbookViewId="0">
      <pane ySplit="5" topLeftCell="A42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8" x14ac:dyDescent="0.25">
      <c r="A3" s="153" t="s">
        <v>2</v>
      </c>
      <c r="B3" s="153"/>
      <c r="C3" s="1"/>
      <c r="D3" s="1"/>
      <c r="E3" s="1"/>
      <c r="F3" s="1"/>
      <c r="G3" s="1" t="s">
        <v>3</v>
      </c>
      <c r="H3" s="160"/>
      <c r="I3" s="160"/>
    </row>
    <row r="4" spans="1:9" ht="12.75" customHeight="1" x14ac:dyDescent="0.2">
      <c r="A4" s="154"/>
      <c r="B4" s="154"/>
      <c r="C4" s="148" t="s">
        <v>4</v>
      </c>
      <c r="D4" s="157"/>
      <c r="E4" s="148" t="s">
        <v>5</v>
      </c>
      <c r="F4" s="157"/>
      <c r="G4" s="81"/>
      <c r="H4" s="161"/>
      <c r="I4" s="161"/>
    </row>
    <row r="5" spans="1:9" ht="12.75" customHeight="1" x14ac:dyDescent="0.2">
      <c r="A5" s="154" t="s">
        <v>7</v>
      </c>
      <c r="B5" s="154" t="s">
        <v>8</v>
      </c>
      <c r="C5" s="81" t="s">
        <v>9</v>
      </c>
      <c r="D5" s="81" t="s">
        <v>10</v>
      </c>
      <c r="E5" s="81" t="s">
        <v>9</v>
      </c>
      <c r="F5" s="81" t="s">
        <v>10</v>
      </c>
      <c r="G5" s="81" t="s">
        <v>11</v>
      </c>
      <c r="H5" s="161" t="s">
        <v>12</v>
      </c>
      <c r="I5" s="161" t="s">
        <v>13</v>
      </c>
    </row>
    <row r="6" spans="1:9" ht="12.75" x14ac:dyDescent="0.2">
      <c r="A6" s="155" t="s">
        <v>15</v>
      </c>
      <c r="B6" s="155" t="s">
        <v>17</v>
      </c>
      <c r="C6" s="5">
        <v>0</v>
      </c>
      <c r="D6" s="5">
        <v>6</v>
      </c>
      <c r="E6" s="5">
        <v>68</v>
      </c>
      <c r="F6" s="5">
        <v>126</v>
      </c>
      <c r="G6" s="5">
        <v>1</v>
      </c>
      <c r="H6" s="162">
        <v>0</v>
      </c>
      <c r="I6" s="162">
        <v>35.099999999999994</v>
      </c>
    </row>
    <row r="7" spans="1:9" ht="12.75" x14ac:dyDescent="0.2">
      <c r="A7" s="155" t="s">
        <v>18</v>
      </c>
      <c r="B7" s="155" t="s">
        <v>17</v>
      </c>
      <c r="C7" s="5">
        <v>6</v>
      </c>
      <c r="D7" s="5">
        <v>24</v>
      </c>
      <c r="E7" s="5">
        <v>459</v>
      </c>
      <c r="F7" s="5">
        <v>589</v>
      </c>
      <c r="G7" s="5">
        <v>5</v>
      </c>
      <c r="H7" s="162">
        <v>20</v>
      </c>
      <c r="I7" s="162">
        <v>43.8</v>
      </c>
    </row>
    <row r="8" spans="1:9" ht="12.75" x14ac:dyDescent="0.2">
      <c r="A8" s="155" t="s">
        <v>20</v>
      </c>
      <c r="B8" s="155" t="s">
        <v>17</v>
      </c>
      <c r="C8" s="5">
        <v>16</v>
      </c>
      <c r="D8" s="5">
        <v>18</v>
      </c>
      <c r="E8" s="5">
        <v>591</v>
      </c>
      <c r="F8" s="5">
        <v>630</v>
      </c>
      <c r="G8" s="5">
        <v>6</v>
      </c>
      <c r="H8" s="162">
        <v>47.099999999999994</v>
      </c>
      <c r="I8" s="162">
        <v>48.4</v>
      </c>
    </row>
    <row r="9" spans="1:9" ht="12.75" x14ac:dyDescent="0.2">
      <c r="A9" s="155" t="s">
        <v>25</v>
      </c>
      <c r="B9" s="155" t="s">
        <v>17</v>
      </c>
      <c r="C9" s="5">
        <v>1</v>
      </c>
      <c r="D9" s="5">
        <v>5</v>
      </c>
      <c r="E9" s="5">
        <v>95</v>
      </c>
      <c r="F9" s="5">
        <v>122</v>
      </c>
      <c r="G9" s="5">
        <v>1</v>
      </c>
      <c r="H9" s="162">
        <v>16.7</v>
      </c>
      <c r="I9" s="162">
        <v>43.8</v>
      </c>
    </row>
    <row r="10" spans="1:9" ht="12.75" x14ac:dyDescent="0.2">
      <c r="A10" s="155" t="s">
        <v>27</v>
      </c>
      <c r="B10" s="155" t="s">
        <v>17</v>
      </c>
      <c r="C10" s="5">
        <v>11</v>
      </c>
      <c r="D10" s="5">
        <v>17</v>
      </c>
      <c r="E10" s="5">
        <v>461</v>
      </c>
      <c r="F10" s="5">
        <v>532</v>
      </c>
      <c r="G10" s="5">
        <v>5</v>
      </c>
      <c r="H10" s="162">
        <v>39.300000000000004</v>
      </c>
      <c r="I10" s="162">
        <v>46.400000000000006</v>
      </c>
    </row>
    <row r="11" spans="1:9" ht="12.75" x14ac:dyDescent="0.2">
      <c r="A11" s="155" t="s">
        <v>29</v>
      </c>
      <c r="B11" s="155" t="s">
        <v>17</v>
      </c>
      <c r="C11" s="5">
        <v>5</v>
      </c>
      <c r="D11" s="5">
        <v>7</v>
      </c>
      <c r="E11" s="5">
        <v>186</v>
      </c>
      <c r="F11" s="5">
        <v>220</v>
      </c>
      <c r="G11" s="5">
        <v>2</v>
      </c>
      <c r="H11" s="162">
        <v>41.699999999999996</v>
      </c>
      <c r="I11" s="162">
        <v>45.800000000000004</v>
      </c>
    </row>
    <row r="12" spans="1:9" ht="12.75" x14ac:dyDescent="0.2">
      <c r="A12" s="155" t="s">
        <v>30</v>
      </c>
      <c r="B12" s="155" t="s">
        <v>17</v>
      </c>
      <c r="C12" s="5">
        <v>0</v>
      </c>
      <c r="D12" s="5">
        <v>6</v>
      </c>
      <c r="E12" s="5">
        <v>74</v>
      </c>
      <c r="F12" s="5">
        <v>126</v>
      </c>
      <c r="G12" s="5">
        <v>1</v>
      </c>
      <c r="H12" s="162">
        <v>0</v>
      </c>
      <c r="I12" s="162">
        <v>37</v>
      </c>
    </row>
    <row r="13" spans="1:9" ht="12.75" x14ac:dyDescent="0.2">
      <c r="A13" s="155" t="s">
        <v>31</v>
      </c>
      <c r="B13" s="155" t="s">
        <v>17</v>
      </c>
      <c r="C13" s="5">
        <v>23</v>
      </c>
      <c r="D13" s="5">
        <v>21</v>
      </c>
      <c r="E13" s="5">
        <v>802</v>
      </c>
      <c r="F13" s="5">
        <v>809</v>
      </c>
      <c r="G13" s="5">
        <v>8</v>
      </c>
      <c r="H13" s="162">
        <v>52.300000000000004</v>
      </c>
      <c r="I13" s="162">
        <v>49.8</v>
      </c>
    </row>
    <row r="14" spans="1:9" ht="12.75" x14ac:dyDescent="0.2">
      <c r="A14" s="155" t="s">
        <v>32</v>
      </c>
      <c r="B14" s="155" t="s">
        <v>17</v>
      </c>
      <c r="C14" s="5">
        <v>2</v>
      </c>
      <c r="D14" s="5">
        <v>2</v>
      </c>
      <c r="E14" s="5">
        <v>64</v>
      </c>
      <c r="F14" s="5">
        <v>76</v>
      </c>
      <c r="G14" s="5">
        <v>1</v>
      </c>
      <c r="H14" s="162">
        <v>50</v>
      </c>
      <c r="I14" s="162">
        <v>45.7</v>
      </c>
    </row>
    <row r="15" spans="1:9" ht="12.75" x14ac:dyDescent="0.2">
      <c r="A15" s="155" t="s">
        <v>34</v>
      </c>
      <c r="B15" s="155" t="s">
        <v>35</v>
      </c>
      <c r="C15" s="5">
        <v>0</v>
      </c>
      <c r="D15" s="5">
        <v>0</v>
      </c>
      <c r="E15" s="5">
        <v>0</v>
      </c>
      <c r="F15" s="5">
        <v>0</v>
      </c>
      <c r="G15" s="5">
        <v>1</v>
      </c>
      <c r="H15" s="162">
        <v>0</v>
      </c>
      <c r="I15" s="162">
        <v>0</v>
      </c>
    </row>
    <row r="16" spans="1:9" ht="12.75" x14ac:dyDescent="0.2">
      <c r="A16" s="155" t="s">
        <v>37</v>
      </c>
      <c r="B16" s="155" t="s">
        <v>35</v>
      </c>
      <c r="C16" s="5">
        <v>2</v>
      </c>
      <c r="D16" s="5">
        <v>8</v>
      </c>
      <c r="E16" s="5">
        <v>172</v>
      </c>
      <c r="F16" s="5">
        <v>199</v>
      </c>
      <c r="G16" s="5">
        <v>2</v>
      </c>
      <c r="H16" s="162">
        <v>20</v>
      </c>
      <c r="I16" s="162">
        <v>46.400000000000006</v>
      </c>
    </row>
    <row r="17" spans="1:9" ht="12.75" x14ac:dyDescent="0.2">
      <c r="A17" s="155" t="s">
        <v>39</v>
      </c>
      <c r="B17" s="155" t="s">
        <v>35</v>
      </c>
      <c r="C17" s="5">
        <v>4</v>
      </c>
      <c r="D17" s="5">
        <v>2</v>
      </c>
      <c r="E17" s="5">
        <v>111</v>
      </c>
      <c r="F17" s="5">
        <v>104</v>
      </c>
      <c r="G17" s="5">
        <v>1</v>
      </c>
      <c r="H17" s="162">
        <v>66.7</v>
      </c>
      <c r="I17" s="162">
        <v>51.6</v>
      </c>
    </row>
    <row r="18" spans="1:9" ht="12.75" x14ac:dyDescent="0.2">
      <c r="A18" s="155" t="s">
        <v>41</v>
      </c>
      <c r="B18" s="155" t="s">
        <v>35</v>
      </c>
      <c r="C18" s="5">
        <v>1</v>
      </c>
      <c r="D18" s="5">
        <v>5</v>
      </c>
      <c r="E18" s="5">
        <v>89</v>
      </c>
      <c r="F18" s="5">
        <v>116</v>
      </c>
      <c r="G18" s="5">
        <v>1</v>
      </c>
      <c r="H18" s="162">
        <v>16.7</v>
      </c>
      <c r="I18" s="162">
        <v>43.4</v>
      </c>
    </row>
    <row r="19" spans="1:9" ht="12.75" x14ac:dyDescent="0.2">
      <c r="A19" s="155" t="s">
        <v>43</v>
      </c>
      <c r="B19" s="155" t="s">
        <v>35</v>
      </c>
      <c r="C19" s="5">
        <v>35</v>
      </c>
      <c r="D19" s="5">
        <v>23</v>
      </c>
      <c r="E19" s="5">
        <v>1079</v>
      </c>
      <c r="F19" s="5">
        <v>961</v>
      </c>
      <c r="G19" s="5">
        <v>11</v>
      </c>
      <c r="H19" s="162">
        <v>60.3</v>
      </c>
      <c r="I19" s="162">
        <v>52.900000000000006</v>
      </c>
    </row>
    <row r="20" spans="1:9" ht="12.75" x14ac:dyDescent="0.2">
      <c r="A20" s="155" t="s">
        <v>45</v>
      </c>
      <c r="B20" s="155" t="s">
        <v>35</v>
      </c>
      <c r="C20" s="5">
        <v>36</v>
      </c>
      <c r="D20" s="5">
        <v>22</v>
      </c>
      <c r="E20" s="5">
        <v>1066</v>
      </c>
      <c r="F20" s="5">
        <v>976</v>
      </c>
      <c r="G20" s="5">
        <v>10</v>
      </c>
      <c r="H20" s="162">
        <v>62.1</v>
      </c>
      <c r="I20" s="162">
        <v>52.2</v>
      </c>
    </row>
    <row r="21" spans="1:9" ht="12.75" x14ac:dyDescent="0.2">
      <c r="A21" s="155" t="s">
        <v>47</v>
      </c>
      <c r="B21" s="155" t="s">
        <v>35</v>
      </c>
      <c r="C21" s="5">
        <v>56</v>
      </c>
      <c r="D21" s="5">
        <v>14</v>
      </c>
      <c r="E21" s="5">
        <v>1424</v>
      </c>
      <c r="F21" s="5">
        <v>1087</v>
      </c>
      <c r="G21" s="5">
        <v>12</v>
      </c>
      <c r="H21" s="162">
        <v>80</v>
      </c>
      <c r="I21" s="162">
        <v>56.699999999999996</v>
      </c>
    </row>
    <row r="22" spans="1:9" ht="12.75" x14ac:dyDescent="0.2">
      <c r="A22" s="155" t="s">
        <v>49</v>
      </c>
      <c r="B22" s="155" t="s">
        <v>35</v>
      </c>
      <c r="C22" s="5">
        <v>24</v>
      </c>
      <c r="D22" s="5">
        <v>22</v>
      </c>
      <c r="E22" s="5">
        <v>858</v>
      </c>
      <c r="F22" s="5">
        <v>808</v>
      </c>
      <c r="G22" s="5">
        <v>8</v>
      </c>
      <c r="H22" s="162">
        <v>52.2</v>
      </c>
      <c r="I22" s="162">
        <v>51.5</v>
      </c>
    </row>
    <row r="23" spans="1:9" ht="12.75" x14ac:dyDescent="0.2">
      <c r="A23" s="155" t="s">
        <v>51</v>
      </c>
      <c r="B23" s="155" t="s">
        <v>35</v>
      </c>
      <c r="C23" s="5">
        <v>55</v>
      </c>
      <c r="D23" s="5">
        <v>11</v>
      </c>
      <c r="E23" s="5">
        <v>1336</v>
      </c>
      <c r="F23" s="5">
        <v>916</v>
      </c>
      <c r="G23" s="5">
        <v>12</v>
      </c>
      <c r="H23" s="162">
        <v>83.3</v>
      </c>
      <c r="I23" s="162">
        <v>59.3</v>
      </c>
    </row>
    <row r="24" spans="1:9" ht="12.75" x14ac:dyDescent="0.2">
      <c r="A24" s="155" t="s">
        <v>52</v>
      </c>
      <c r="B24" s="155" t="s">
        <v>35</v>
      </c>
      <c r="C24" s="5">
        <v>42</v>
      </c>
      <c r="D24" s="5">
        <v>20</v>
      </c>
      <c r="E24" s="5">
        <v>1209</v>
      </c>
      <c r="F24" s="5">
        <v>1030</v>
      </c>
      <c r="G24" s="5">
        <v>11</v>
      </c>
      <c r="H24" s="162">
        <v>67.7</v>
      </c>
      <c r="I24" s="162">
        <v>54</v>
      </c>
    </row>
    <row r="25" spans="1:9" ht="12.75" x14ac:dyDescent="0.2">
      <c r="A25" s="155" t="s">
        <v>55</v>
      </c>
      <c r="B25" s="155" t="s">
        <v>35</v>
      </c>
      <c r="C25" s="5">
        <v>45</v>
      </c>
      <c r="D25" s="5">
        <v>19</v>
      </c>
      <c r="E25" s="5">
        <v>1259</v>
      </c>
      <c r="F25" s="5">
        <v>1004</v>
      </c>
      <c r="G25" s="5">
        <v>11</v>
      </c>
      <c r="H25" s="162">
        <v>70.3</v>
      </c>
      <c r="I25" s="162">
        <v>55.600000000000009</v>
      </c>
    </row>
    <row r="26" spans="1:9" ht="12.75" x14ac:dyDescent="0.2">
      <c r="A26" s="155" t="s">
        <v>56</v>
      </c>
      <c r="B26" s="155" t="s">
        <v>35</v>
      </c>
      <c r="C26" s="5">
        <v>2</v>
      </c>
      <c r="D26" s="5">
        <v>8</v>
      </c>
      <c r="E26" s="5">
        <v>164</v>
      </c>
      <c r="F26" s="5">
        <v>212</v>
      </c>
      <c r="G26" s="5">
        <v>2</v>
      </c>
      <c r="H26" s="162">
        <v>20</v>
      </c>
      <c r="I26" s="162">
        <v>43.6</v>
      </c>
    </row>
    <row r="27" spans="1:9" ht="12.75" x14ac:dyDescent="0.2">
      <c r="A27" s="155" t="s">
        <v>58</v>
      </c>
      <c r="B27" s="155" t="s">
        <v>59</v>
      </c>
      <c r="C27" s="5">
        <v>4</v>
      </c>
      <c r="D27" s="5">
        <v>2</v>
      </c>
      <c r="E27" s="5">
        <v>112</v>
      </c>
      <c r="F27" s="5">
        <v>107</v>
      </c>
      <c r="G27" s="5">
        <v>1</v>
      </c>
      <c r="H27" s="162">
        <v>66.7</v>
      </c>
      <c r="I27" s="162">
        <v>51.1</v>
      </c>
    </row>
    <row r="28" spans="1:9" ht="12.75" x14ac:dyDescent="0.2">
      <c r="A28" s="155" t="s">
        <v>61</v>
      </c>
      <c r="B28" s="155" t="s">
        <v>59</v>
      </c>
      <c r="C28" s="5">
        <v>14</v>
      </c>
      <c r="D28" s="5">
        <v>4</v>
      </c>
      <c r="E28" s="5">
        <v>352</v>
      </c>
      <c r="F28" s="5">
        <v>312</v>
      </c>
      <c r="G28" s="5">
        <v>3</v>
      </c>
      <c r="H28" s="162">
        <v>77.8</v>
      </c>
      <c r="I28" s="162">
        <v>53</v>
      </c>
    </row>
    <row r="29" spans="1:9" ht="12.75" x14ac:dyDescent="0.2">
      <c r="A29" s="155" t="s">
        <v>63</v>
      </c>
      <c r="B29" s="155" t="s">
        <v>59</v>
      </c>
      <c r="C29" s="5">
        <v>11</v>
      </c>
      <c r="D29" s="5">
        <v>7</v>
      </c>
      <c r="E29" s="5">
        <v>346</v>
      </c>
      <c r="F29" s="5">
        <v>264</v>
      </c>
      <c r="G29" s="5">
        <v>3</v>
      </c>
      <c r="H29" s="162">
        <v>61.1</v>
      </c>
      <c r="I29" s="162">
        <v>56.699999999999996</v>
      </c>
    </row>
    <row r="30" spans="1:9" ht="12.75" x14ac:dyDescent="0.2">
      <c r="A30" s="155" t="s">
        <v>65</v>
      </c>
      <c r="B30" s="155" t="s">
        <v>59</v>
      </c>
      <c r="C30" s="5">
        <v>11</v>
      </c>
      <c r="D30" s="5">
        <v>1</v>
      </c>
      <c r="E30" s="5">
        <v>248</v>
      </c>
      <c r="F30" s="5">
        <v>163</v>
      </c>
      <c r="G30" s="5">
        <v>2</v>
      </c>
      <c r="H30" s="162">
        <v>91.7</v>
      </c>
      <c r="I30" s="162">
        <v>60.3</v>
      </c>
    </row>
    <row r="31" spans="1:9" ht="12.75" x14ac:dyDescent="0.2">
      <c r="A31" s="155" t="s">
        <v>67</v>
      </c>
      <c r="B31" s="155" t="s">
        <v>59</v>
      </c>
      <c r="C31" s="5">
        <v>10</v>
      </c>
      <c r="D31" s="5">
        <v>2</v>
      </c>
      <c r="E31" s="5">
        <v>236</v>
      </c>
      <c r="F31" s="5">
        <v>185</v>
      </c>
      <c r="G31" s="5">
        <v>2</v>
      </c>
      <c r="H31" s="162">
        <v>83.3</v>
      </c>
      <c r="I31" s="162">
        <v>56.100000000000009</v>
      </c>
    </row>
    <row r="32" spans="1:9" ht="12.75" x14ac:dyDescent="0.2">
      <c r="A32" s="155" t="s">
        <v>70</v>
      </c>
      <c r="B32" s="155" t="s">
        <v>59</v>
      </c>
      <c r="C32" s="5">
        <v>61</v>
      </c>
      <c r="D32" s="5">
        <v>5</v>
      </c>
      <c r="E32" s="5">
        <v>1359</v>
      </c>
      <c r="F32" s="5">
        <v>885</v>
      </c>
      <c r="G32" s="5">
        <v>11</v>
      </c>
      <c r="H32" s="162">
        <v>92.4</v>
      </c>
      <c r="I32" s="162">
        <v>60.6</v>
      </c>
    </row>
    <row r="33" spans="1:9" ht="12.75" x14ac:dyDescent="0.2">
      <c r="A33" s="155" t="s">
        <v>72</v>
      </c>
      <c r="B33" s="155" t="s">
        <v>59</v>
      </c>
      <c r="C33" s="5">
        <v>21</v>
      </c>
      <c r="D33" s="5">
        <v>3</v>
      </c>
      <c r="E33" s="5">
        <v>491</v>
      </c>
      <c r="F33" s="5">
        <v>332</v>
      </c>
      <c r="G33" s="5">
        <v>4</v>
      </c>
      <c r="H33" s="162">
        <v>87.5</v>
      </c>
      <c r="I33" s="162">
        <v>59.699999999999996</v>
      </c>
    </row>
    <row r="34" spans="1:9" ht="12.75" x14ac:dyDescent="0.2">
      <c r="A34" s="155" t="s">
        <v>75</v>
      </c>
      <c r="B34" s="155" t="s">
        <v>59</v>
      </c>
      <c r="C34" s="5">
        <v>4</v>
      </c>
      <c r="D34" s="5">
        <v>2</v>
      </c>
      <c r="E34" s="5">
        <v>118</v>
      </c>
      <c r="F34" s="5">
        <v>104</v>
      </c>
      <c r="G34" s="5">
        <v>1</v>
      </c>
      <c r="H34" s="162">
        <v>66.7</v>
      </c>
      <c r="I34" s="162">
        <v>53.2</v>
      </c>
    </row>
    <row r="35" spans="1:9" ht="12.75" x14ac:dyDescent="0.2">
      <c r="A35" s="155" t="s">
        <v>79</v>
      </c>
      <c r="B35" s="155" t="s">
        <v>59</v>
      </c>
      <c r="C35" s="5">
        <v>48</v>
      </c>
      <c r="D35" s="5">
        <v>6</v>
      </c>
      <c r="E35" s="5">
        <v>1108</v>
      </c>
      <c r="F35" s="5">
        <v>709</v>
      </c>
      <c r="G35" s="5">
        <v>9</v>
      </c>
      <c r="H35" s="162">
        <v>88.9</v>
      </c>
      <c r="I35" s="162">
        <v>61</v>
      </c>
    </row>
    <row r="36" spans="1:9" ht="12.75" x14ac:dyDescent="0.2">
      <c r="A36" s="155" t="s">
        <v>82</v>
      </c>
      <c r="B36" s="155" t="s">
        <v>78</v>
      </c>
      <c r="C36" s="5">
        <v>2</v>
      </c>
      <c r="D36" s="5">
        <v>4</v>
      </c>
      <c r="E36" s="5">
        <v>99</v>
      </c>
      <c r="F36" s="5">
        <v>113</v>
      </c>
      <c r="G36" s="5">
        <v>1</v>
      </c>
      <c r="H36" s="162">
        <v>33.300000000000004</v>
      </c>
      <c r="I36" s="162">
        <v>46.7</v>
      </c>
    </row>
    <row r="37" spans="1:9" ht="12.75" x14ac:dyDescent="0.2">
      <c r="A37" s="155" t="s">
        <v>84</v>
      </c>
      <c r="B37" s="155" t="s">
        <v>78</v>
      </c>
      <c r="C37" s="5">
        <v>5</v>
      </c>
      <c r="D37" s="5">
        <v>1</v>
      </c>
      <c r="E37" s="5">
        <v>122</v>
      </c>
      <c r="F37" s="5">
        <v>92</v>
      </c>
      <c r="G37" s="5">
        <v>1</v>
      </c>
      <c r="H37" s="162">
        <v>83.3</v>
      </c>
      <c r="I37" s="162">
        <v>56.999999999999993</v>
      </c>
    </row>
    <row r="38" spans="1:9" ht="12.75" x14ac:dyDescent="0.2">
      <c r="A38" s="155" t="s">
        <v>86</v>
      </c>
      <c r="B38" s="155" t="s">
        <v>78</v>
      </c>
      <c r="C38" s="5">
        <v>15</v>
      </c>
      <c r="D38" s="5">
        <v>9</v>
      </c>
      <c r="E38" s="5">
        <v>458</v>
      </c>
      <c r="F38" s="5">
        <v>424</v>
      </c>
      <c r="G38" s="5">
        <v>4</v>
      </c>
      <c r="H38" s="162">
        <v>62.5</v>
      </c>
      <c r="I38" s="162">
        <v>51.9</v>
      </c>
    </row>
    <row r="39" spans="1:9" ht="12.75" x14ac:dyDescent="0.2">
      <c r="A39" s="155" t="s">
        <v>88</v>
      </c>
      <c r="B39" s="155" t="s">
        <v>78</v>
      </c>
      <c r="C39" s="5">
        <v>5</v>
      </c>
      <c r="D39" s="5">
        <v>13</v>
      </c>
      <c r="E39" s="5">
        <v>293</v>
      </c>
      <c r="F39" s="5">
        <v>359</v>
      </c>
      <c r="G39" s="5">
        <v>3</v>
      </c>
      <c r="H39" s="162">
        <v>27.800000000000004</v>
      </c>
      <c r="I39" s="162">
        <v>44.9</v>
      </c>
    </row>
    <row r="40" spans="1:9" ht="12.75" x14ac:dyDescent="0.2">
      <c r="A40" s="155" t="s">
        <v>91</v>
      </c>
      <c r="B40" s="155" t="s">
        <v>78</v>
      </c>
      <c r="C40" s="5">
        <v>3</v>
      </c>
      <c r="D40" s="5">
        <v>1</v>
      </c>
      <c r="E40" s="5">
        <v>67</v>
      </c>
      <c r="F40" s="5">
        <v>69</v>
      </c>
      <c r="G40" s="5">
        <v>1</v>
      </c>
      <c r="H40" s="162">
        <v>75</v>
      </c>
      <c r="I40" s="162">
        <v>49.3</v>
      </c>
    </row>
    <row r="41" spans="1:9" ht="12.75" x14ac:dyDescent="0.2">
      <c r="A41" s="155" t="s">
        <v>93</v>
      </c>
      <c r="B41" s="155" t="s">
        <v>78</v>
      </c>
      <c r="C41" s="5">
        <v>8</v>
      </c>
      <c r="D41" s="5">
        <v>16</v>
      </c>
      <c r="E41" s="5">
        <v>365</v>
      </c>
      <c r="F41" s="5">
        <v>455</v>
      </c>
      <c r="G41" s="5">
        <v>4</v>
      </c>
      <c r="H41" s="162">
        <v>33.300000000000004</v>
      </c>
      <c r="I41" s="162">
        <v>44.5</v>
      </c>
    </row>
    <row r="42" spans="1:9" ht="12.75" x14ac:dyDescent="0.2">
      <c r="A42" s="155" t="s">
        <v>95</v>
      </c>
      <c r="B42" s="155" t="s">
        <v>78</v>
      </c>
      <c r="C42" s="5">
        <v>0</v>
      </c>
      <c r="D42" s="5">
        <v>6</v>
      </c>
      <c r="E42" s="5">
        <v>71</v>
      </c>
      <c r="F42" s="5">
        <v>126</v>
      </c>
      <c r="G42" s="5">
        <v>1</v>
      </c>
      <c r="H42" s="162">
        <v>0</v>
      </c>
      <c r="I42" s="162">
        <v>36</v>
      </c>
    </row>
    <row r="43" spans="1:9" ht="12.75" x14ac:dyDescent="0.2">
      <c r="A43" s="155" t="s">
        <v>97</v>
      </c>
      <c r="B43" s="155" t="s">
        <v>78</v>
      </c>
      <c r="C43" s="5">
        <v>25</v>
      </c>
      <c r="D43" s="5">
        <v>21</v>
      </c>
      <c r="E43" s="5">
        <v>826</v>
      </c>
      <c r="F43" s="5">
        <v>785</v>
      </c>
      <c r="G43" s="5">
        <v>8</v>
      </c>
      <c r="H43" s="162">
        <v>54.300000000000004</v>
      </c>
      <c r="I43" s="162">
        <v>51.300000000000004</v>
      </c>
    </row>
    <row r="44" spans="1:9" ht="12.75" x14ac:dyDescent="0.2">
      <c r="A44" s="155" t="s">
        <v>98</v>
      </c>
      <c r="B44" s="155" t="s">
        <v>78</v>
      </c>
      <c r="C44" s="5">
        <v>9</v>
      </c>
      <c r="D44" s="5">
        <v>43</v>
      </c>
      <c r="E44" s="5">
        <v>739</v>
      </c>
      <c r="F44" s="5">
        <v>1046</v>
      </c>
      <c r="G44" s="5">
        <v>10</v>
      </c>
      <c r="H44" s="162">
        <v>17.299999999999997</v>
      </c>
      <c r="I44" s="162">
        <v>41.4</v>
      </c>
    </row>
    <row r="45" spans="1:9" ht="12.75" x14ac:dyDescent="0.2">
      <c r="A45" s="155" t="s">
        <v>102</v>
      </c>
      <c r="B45" s="155" t="s">
        <v>90</v>
      </c>
      <c r="C45" s="5">
        <v>12</v>
      </c>
      <c r="D45" s="5">
        <v>30</v>
      </c>
      <c r="E45" s="5">
        <v>663</v>
      </c>
      <c r="F45" s="5">
        <v>826</v>
      </c>
      <c r="G45" s="5">
        <v>7</v>
      </c>
      <c r="H45" s="162">
        <v>28.599999999999998</v>
      </c>
      <c r="I45" s="162">
        <v>44.5</v>
      </c>
    </row>
    <row r="46" spans="1:9" ht="12.75" x14ac:dyDescent="0.2">
      <c r="A46" s="155" t="s">
        <v>105</v>
      </c>
      <c r="B46" s="155" t="s">
        <v>90</v>
      </c>
      <c r="C46" s="5">
        <v>0</v>
      </c>
      <c r="D46" s="5">
        <v>6</v>
      </c>
      <c r="E46" s="5">
        <v>92</v>
      </c>
      <c r="F46" s="5">
        <v>127</v>
      </c>
      <c r="G46" s="5">
        <v>1</v>
      </c>
      <c r="H46" s="162">
        <v>0</v>
      </c>
      <c r="I46" s="162">
        <v>42</v>
      </c>
    </row>
    <row r="47" spans="1:9" ht="12.75" x14ac:dyDescent="0.2">
      <c r="A47" s="155" t="s">
        <v>107</v>
      </c>
      <c r="B47" s="155" t="s">
        <v>90</v>
      </c>
      <c r="C47" s="5">
        <v>52</v>
      </c>
      <c r="D47" s="5">
        <v>30</v>
      </c>
      <c r="E47" s="5">
        <v>1538</v>
      </c>
      <c r="F47" s="5">
        <v>1359</v>
      </c>
      <c r="G47" s="5">
        <v>14</v>
      </c>
      <c r="H47" s="162">
        <v>63.4</v>
      </c>
      <c r="I47" s="162">
        <v>53.1</v>
      </c>
    </row>
    <row r="48" spans="1:9" ht="12.75" x14ac:dyDescent="0.2">
      <c r="A48" s="155" t="s">
        <v>110</v>
      </c>
      <c r="B48" s="155" t="s">
        <v>90</v>
      </c>
      <c r="C48" s="5">
        <v>16</v>
      </c>
      <c r="D48" s="5">
        <v>14</v>
      </c>
      <c r="E48" s="5">
        <v>551</v>
      </c>
      <c r="F48" s="5">
        <v>491</v>
      </c>
      <c r="G48" s="5">
        <v>5</v>
      </c>
      <c r="H48" s="162">
        <v>53.300000000000004</v>
      </c>
      <c r="I48" s="162">
        <v>52.900000000000006</v>
      </c>
    </row>
    <row r="49" spans="1:9" ht="12.75" x14ac:dyDescent="0.2">
      <c r="A49" s="155" t="s">
        <v>112</v>
      </c>
      <c r="B49" s="155" t="s">
        <v>90</v>
      </c>
      <c r="C49" s="5">
        <v>45</v>
      </c>
      <c r="D49" s="5">
        <v>39</v>
      </c>
      <c r="E49" s="5">
        <v>1526</v>
      </c>
      <c r="F49" s="5">
        <v>1465</v>
      </c>
      <c r="G49" s="5">
        <v>14</v>
      </c>
      <c r="H49" s="162">
        <v>53.6</v>
      </c>
      <c r="I49" s="162">
        <v>51</v>
      </c>
    </row>
    <row r="50" spans="1:9" ht="12.75" x14ac:dyDescent="0.2">
      <c r="A50" s="155" t="s">
        <v>115</v>
      </c>
      <c r="B50" s="155" t="s">
        <v>90</v>
      </c>
      <c r="C50" s="5">
        <v>5</v>
      </c>
      <c r="D50" s="5">
        <v>1</v>
      </c>
      <c r="E50" s="5">
        <v>122</v>
      </c>
      <c r="F50" s="5">
        <v>102</v>
      </c>
      <c r="G50" s="5">
        <v>1</v>
      </c>
      <c r="H50" s="162">
        <v>83.3</v>
      </c>
      <c r="I50" s="162">
        <v>54.500000000000007</v>
      </c>
    </row>
    <row r="51" spans="1:9" ht="12.75" x14ac:dyDescent="0.2">
      <c r="A51" s="155" t="s">
        <v>118</v>
      </c>
      <c r="B51" s="155" t="s">
        <v>104</v>
      </c>
      <c r="C51" s="5">
        <v>0</v>
      </c>
      <c r="D51" s="5">
        <v>6</v>
      </c>
      <c r="E51" s="5">
        <v>69</v>
      </c>
      <c r="F51" s="5">
        <v>126</v>
      </c>
      <c r="G51" s="5">
        <v>1</v>
      </c>
      <c r="H51" s="162">
        <v>0</v>
      </c>
      <c r="I51" s="162">
        <v>35.4</v>
      </c>
    </row>
    <row r="52" spans="1:9" ht="12.75" x14ac:dyDescent="0.2">
      <c r="A52" s="155" t="s">
        <v>120</v>
      </c>
      <c r="B52" s="155" t="s">
        <v>104</v>
      </c>
      <c r="C52" s="5">
        <v>18</v>
      </c>
      <c r="D52" s="5">
        <v>54</v>
      </c>
      <c r="E52" s="5">
        <v>1100</v>
      </c>
      <c r="F52" s="5">
        <v>1432</v>
      </c>
      <c r="G52" s="5">
        <v>12</v>
      </c>
      <c r="H52" s="162">
        <v>25</v>
      </c>
      <c r="I52" s="162">
        <v>43.4</v>
      </c>
    </row>
    <row r="53" spans="1:9" ht="12.75" x14ac:dyDescent="0.2">
      <c r="A53" s="155" t="s">
        <v>121</v>
      </c>
      <c r="B53" s="155" t="s">
        <v>104</v>
      </c>
      <c r="C53" s="5">
        <v>24</v>
      </c>
      <c r="D53" s="5">
        <v>34</v>
      </c>
      <c r="E53" s="5">
        <v>1009</v>
      </c>
      <c r="F53" s="5">
        <v>1064</v>
      </c>
      <c r="G53" s="5">
        <v>11</v>
      </c>
      <c r="H53" s="162">
        <v>41.4</v>
      </c>
      <c r="I53" s="162">
        <v>48.699999999999996</v>
      </c>
    </row>
    <row r="54" spans="1:9" ht="12.75" x14ac:dyDescent="0.2">
      <c r="A54" s="155" t="s">
        <v>122</v>
      </c>
      <c r="B54" s="155" t="s">
        <v>104</v>
      </c>
      <c r="C54" s="5">
        <v>13</v>
      </c>
      <c r="D54" s="5">
        <v>53</v>
      </c>
      <c r="E54" s="5">
        <v>1049</v>
      </c>
      <c r="F54" s="5">
        <v>1301</v>
      </c>
      <c r="G54" s="5">
        <v>12</v>
      </c>
      <c r="H54" s="162">
        <v>19.7</v>
      </c>
      <c r="I54" s="162">
        <v>44.6</v>
      </c>
    </row>
    <row r="55" spans="1:9" ht="12.75" x14ac:dyDescent="0.2">
      <c r="A55" s="155" t="s">
        <v>123</v>
      </c>
      <c r="B55" s="155" t="s">
        <v>104</v>
      </c>
      <c r="C55" s="5">
        <v>11</v>
      </c>
      <c r="D55" s="5">
        <v>25</v>
      </c>
      <c r="E55" s="5">
        <v>618</v>
      </c>
      <c r="F55" s="5">
        <v>702</v>
      </c>
      <c r="G55" s="5">
        <v>7</v>
      </c>
      <c r="H55" s="162">
        <v>30.599999999999998</v>
      </c>
      <c r="I55" s="162">
        <v>46.800000000000004</v>
      </c>
    </row>
    <row r="56" spans="1:9" ht="12.75" x14ac:dyDescent="0.2">
      <c r="A56" s="155" t="s">
        <v>124</v>
      </c>
      <c r="B56" s="155" t="s">
        <v>104</v>
      </c>
      <c r="C56" s="5">
        <v>12</v>
      </c>
      <c r="D56" s="5">
        <v>24</v>
      </c>
      <c r="E56" s="5">
        <v>578</v>
      </c>
      <c r="F56" s="5">
        <v>715</v>
      </c>
      <c r="G56" s="5">
        <v>6</v>
      </c>
      <c r="H56" s="162">
        <v>33.300000000000004</v>
      </c>
      <c r="I56" s="162">
        <v>44.7</v>
      </c>
    </row>
    <row r="57" spans="1:9" ht="12.75" x14ac:dyDescent="0.2">
      <c r="A57" s="155" t="s">
        <v>125</v>
      </c>
      <c r="B57" s="155" t="s">
        <v>104</v>
      </c>
      <c r="C57" s="5">
        <v>14</v>
      </c>
      <c r="D57" s="5">
        <v>46</v>
      </c>
      <c r="E57" s="5">
        <v>952</v>
      </c>
      <c r="F57" s="5">
        <v>1209</v>
      </c>
      <c r="G57" s="5">
        <v>10</v>
      </c>
      <c r="H57" s="162">
        <v>23.3</v>
      </c>
      <c r="I57" s="162">
        <v>44.1</v>
      </c>
    </row>
    <row r="58" spans="1:9" ht="12.75" x14ac:dyDescent="0.2">
      <c r="A58" s="155" t="s">
        <v>126</v>
      </c>
      <c r="B58" s="155" t="s">
        <v>104</v>
      </c>
      <c r="C58" s="5">
        <v>12</v>
      </c>
      <c r="D58" s="5">
        <v>36</v>
      </c>
      <c r="E58" s="5">
        <v>715</v>
      </c>
      <c r="F58" s="5">
        <v>930</v>
      </c>
      <c r="G58" s="5">
        <v>9</v>
      </c>
      <c r="H58" s="162">
        <v>25</v>
      </c>
      <c r="I58" s="162">
        <v>43.5</v>
      </c>
    </row>
    <row r="59" spans="1:9" ht="12.75" x14ac:dyDescent="0.2">
      <c r="A59" s="155" t="s">
        <v>127</v>
      </c>
      <c r="B59" s="155" t="s">
        <v>104</v>
      </c>
      <c r="C59" s="5">
        <v>0</v>
      </c>
      <c r="D59" s="5">
        <v>18</v>
      </c>
      <c r="E59" s="5">
        <v>180</v>
      </c>
      <c r="F59" s="5">
        <v>378</v>
      </c>
      <c r="G59" s="5">
        <v>3</v>
      </c>
      <c r="H59" s="162">
        <v>0</v>
      </c>
      <c r="I59" s="162">
        <v>32.300000000000004</v>
      </c>
    </row>
    <row r="60" spans="1:9" ht="12.75" x14ac:dyDescent="0.2">
      <c r="A60" s="155" t="s">
        <v>128</v>
      </c>
      <c r="B60" s="155" t="s">
        <v>104</v>
      </c>
      <c r="C60" s="5">
        <v>4</v>
      </c>
      <c r="D60" s="5">
        <v>38</v>
      </c>
      <c r="E60" s="5">
        <v>519</v>
      </c>
      <c r="F60" s="5">
        <v>858</v>
      </c>
      <c r="G60" s="5">
        <v>7</v>
      </c>
      <c r="H60" s="162">
        <v>9.5</v>
      </c>
      <c r="I60" s="162">
        <v>37.700000000000003</v>
      </c>
    </row>
    <row r="61" spans="1:9" ht="12.75" x14ac:dyDescent="0.2">
      <c r="C61" s="5"/>
      <c r="D61" s="5"/>
      <c r="E61" s="5"/>
      <c r="F61" s="5"/>
      <c r="G61" s="5"/>
      <c r="H61" s="162"/>
      <c r="I61" s="162"/>
    </row>
    <row r="62" spans="1:9" ht="12.75" x14ac:dyDescent="0.2">
      <c r="C62" s="5"/>
      <c r="D62" s="5"/>
      <c r="E62" s="5"/>
      <c r="F62" s="5"/>
      <c r="G62" s="5"/>
      <c r="H62" s="162"/>
      <c r="I62" s="162"/>
    </row>
    <row r="63" spans="1:9" ht="12.75" x14ac:dyDescent="0.2">
      <c r="C63" s="5"/>
      <c r="D63" s="5"/>
      <c r="E63" s="5"/>
      <c r="F63" s="5"/>
      <c r="G63" s="5"/>
      <c r="H63" s="162"/>
      <c r="I63" s="162"/>
    </row>
    <row r="64" spans="1:9" ht="12.75" x14ac:dyDescent="0.2">
      <c r="C64" s="5"/>
      <c r="D64" s="5"/>
      <c r="E64" s="5"/>
      <c r="F64" s="5"/>
      <c r="G64" s="5"/>
      <c r="H64" s="162"/>
      <c r="I64" s="162"/>
    </row>
    <row r="65" spans="3:9" ht="12.75" x14ac:dyDescent="0.2">
      <c r="C65" s="5"/>
      <c r="D65" s="5"/>
      <c r="E65" s="5"/>
      <c r="F65" s="5"/>
      <c r="G65" s="5"/>
      <c r="H65" s="162"/>
      <c r="I65" s="162"/>
    </row>
    <row r="66" spans="3:9" ht="12.75" x14ac:dyDescent="0.2">
      <c r="C66" s="5"/>
      <c r="D66" s="5"/>
      <c r="E66" s="5"/>
      <c r="F66" s="5"/>
      <c r="G66" s="5"/>
      <c r="H66" s="162"/>
      <c r="I66" s="162"/>
    </row>
    <row r="67" spans="3:9" ht="12.75" x14ac:dyDescent="0.2">
      <c r="C67" s="5"/>
      <c r="D67" s="5"/>
      <c r="E67" s="5"/>
      <c r="F67" s="5"/>
      <c r="G67" s="5"/>
      <c r="H67" s="162"/>
      <c r="I67" s="162"/>
    </row>
    <row r="68" spans="3:9" ht="12.75" x14ac:dyDescent="0.2">
      <c r="C68" s="5"/>
      <c r="D68" s="5"/>
      <c r="E68" s="5"/>
      <c r="F68" s="5"/>
      <c r="G68" s="5"/>
      <c r="H68" s="162"/>
      <c r="I68" s="162"/>
    </row>
    <row r="69" spans="3:9" ht="12.75" x14ac:dyDescent="0.2">
      <c r="C69" s="5"/>
      <c r="D69" s="5"/>
      <c r="E69" s="5"/>
      <c r="F69" s="5"/>
      <c r="G69" s="5"/>
      <c r="H69" s="162"/>
      <c r="I69" s="162"/>
    </row>
    <row r="70" spans="3:9" ht="12.75" x14ac:dyDescent="0.2">
      <c r="C70" s="5"/>
      <c r="D70" s="5"/>
      <c r="E70" s="5"/>
      <c r="F70" s="5"/>
      <c r="G70" s="5"/>
      <c r="H70" s="162"/>
      <c r="I70" s="162"/>
    </row>
    <row r="71" spans="3:9" ht="12.75" x14ac:dyDescent="0.2">
      <c r="C71" s="5"/>
      <c r="D71" s="5"/>
      <c r="E71" s="5"/>
      <c r="F71" s="5"/>
      <c r="G71" s="5"/>
      <c r="H71" s="162"/>
      <c r="I71" s="162"/>
    </row>
    <row r="72" spans="3:9" ht="12.75" x14ac:dyDescent="0.2">
      <c r="C72" s="5"/>
      <c r="D72" s="5"/>
      <c r="E72" s="5"/>
      <c r="F72" s="5"/>
      <c r="G72" s="5"/>
      <c r="H72" s="162"/>
      <c r="I72" s="162"/>
    </row>
    <row r="73" spans="3:9" ht="12.75" x14ac:dyDescent="0.2">
      <c r="C73" s="5"/>
      <c r="D73" s="5"/>
      <c r="E73" s="5"/>
      <c r="F73" s="5"/>
      <c r="G73" s="5"/>
      <c r="H73" s="162"/>
      <c r="I73" s="162"/>
    </row>
    <row r="74" spans="3:9" ht="12.75" x14ac:dyDescent="0.2">
      <c r="C74" s="5"/>
      <c r="D74" s="5"/>
      <c r="E74" s="5"/>
      <c r="F74" s="5"/>
      <c r="G74" s="5"/>
      <c r="H74" s="162"/>
      <c r="I74" s="162"/>
    </row>
    <row r="75" spans="3:9" ht="12.75" x14ac:dyDescent="0.2">
      <c r="C75" s="5"/>
      <c r="D75" s="5"/>
      <c r="E75" s="5"/>
      <c r="F75" s="5"/>
      <c r="G75" s="5"/>
      <c r="H75" s="162"/>
      <c r="I75" s="162"/>
    </row>
    <row r="76" spans="3:9" ht="12.75" x14ac:dyDescent="0.2">
      <c r="C76" s="5"/>
      <c r="D76" s="5"/>
      <c r="E76" s="5"/>
      <c r="F76" s="5"/>
      <c r="G76" s="5"/>
      <c r="H76" s="162"/>
      <c r="I76" s="162"/>
    </row>
  </sheetData>
  <mergeCells count="2">
    <mergeCell ref="C4:D4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outlinePr summaryBelow="0" summaryRight="0"/>
  </sheetPr>
  <dimension ref="A1:J132"/>
  <sheetViews>
    <sheetView workbookViewId="0">
      <pane ySplit="5" topLeftCell="A57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0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6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14</v>
      </c>
      <c r="B6" s="155" t="s">
        <v>16</v>
      </c>
      <c r="C6" s="155" t="s">
        <v>17</v>
      </c>
      <c r="D6" s="5">
        <v>1</v>
      </c>
      <c r="E6" s="5">
        <v>3</v>
      </c>
      <c r="F6" s="5">
        <v>74</v>
      </c>
      <c r="G6" s="5">
        <v>75</v>
      </c>
      <c r="H6" s="5">
        <v>2</v>
      </c>
      <c r="I6" s="162">
        <v>25</v>
      </c>
      <c r="J6" s="162">
        <v>49.7</v>
      </c>
    </row>
    <row r="7" spans="1:10" ht="12.75" x14ac:dyDescent="0.2">
      <c r="A7" s="155" t="s">
        <v>14</v>
      </c>
      <c r="B7" s="155" t="s">
        <v>19</v>
      </c>
      <c r="C7" s="155" t="s">
        <v>17</v>
      </c>
      <c r="D7" s="5">
        <v>0</v>
      </c>
      <c r="E7" s="5">
        <v>2</v>
      </c>
      <c r="F7" s="5">
        <v>31</v>
      </c>
      <c r="G7" s="5">
        <v>42</v>
      </c>
      <c r="H7" s="5">
        <v>1</v>
      </c>
      <c r="I7" s="162">
        <v>0</v>
      </c>
      <c r="J7" s="162">
        <v>42.5</v>
      </c>
    </row>
    <row r="8" spans="1:10" ht="12.75" x14ac:dyDescent="0.2">
      <c r="A8" s="155" t="s">
        <v>16</v>
      </c>
      <c r="B8" s="155" t="s">
        <v>22</v>
      </c>
      <c r="C8" s="155" t="s">
        <v>17</v>
      </c>
      <c r="D8" s="5">
        <v>2</v>
      </c>
      <c r="E8" s="5">
        <v>0</v>
      </c>
      <c r="F8" s="5">
        <v>42</v>
      </c>
      <c r="G8" s="5">
        <v>33</v>
      </c>
      <c r="H8" s="5">
        <v>1</v>
      </c>
      <c r="I8" s="162">
        <v>100</v>
      </c>
      <c r="J8" s="162">
        <v>56.000000000000007</v>
      </c>
    </row>
    <row r="9" spans="1:10" ht="12.75" x14ac:dyDescent="0.2">
      <c r="A9" s="155" t="s">
        <v>16</v>
      </c>
      <c r="B9" s="155" t="s">
        <v>23</v>
      </c>
      <c r="C9" s="155" t="s">
        <v>17</v>
      </c>
      <c r="D9" s="5">
        <v>1</v>
      </c>
      <c r="E9" s="5">
        <v>5</v>
      </c>
      <c r="F9" s="5">
        <v>93</v>
      </c>
      <c r="G9" s="5">
        <v>125</v>
      </c>
      <c r="H9" s="5">
        <v>3</v>
      </c>
      <c r="I9" s="162">
        <v>16.7</v>
      </c>
      <c r="J9" s="162">
        <v>42.699999999999996</v>
      </c>
    </row>
    <row r="10" spans="1:10" ht="12.75" x14ac:dyDescent="0.2">
      <c r="A10" s="155" t="s">
        <v>16</v>
      </c>
      <c r="B10" s="155" t="s">
        <v>26</v>
      </c>
      <c r="C10" s="155" t="s">
        <v>17</v>
      </c>
      <c r="D10" s="5">
        <v>0</v>
      </c>
      <c r="E10" s="5">
        <v>2</v>
      </c>
      <c r="F10" s="5">
        <v>34</v>
      </c>
      <c r="G10" s="5">
        <v>42</v>
      </c>
      <c r="H10" s="5">
        <v>1</v>
      </c>
      <c r="I10" s="162">
        <v>0</v>
      </c>
      <c r="J10" s="162">
        <v>44.7</v>
      </c>
    </row>
    <row r="11" spans="1:10" ht="12.75" x14ac:dyDescent="0.2">
      <c r="A11" s="155" t="s">
        <v>16</v>
      </c>
      <c r="B11" s="155" t="s">
        <v>24</v>
      </c>
      <c r="C11" s="155" t="s">
        <v>17</v>
      </c>
      <c r="D11" s="5">
        <v>0</v>
      </c>
      <c r="E11" s="5">
        <v>2</v>
      </c>
      <c r="F11" s="5">
        <v>24</v>
      </c>
      <c r="G11" s="5">
        <v>42</v>
      </c>
      <c r="H11" s="5">
        <v>1</v>
      </c>
      <c r="I11" s="162">
        <v>0</v>
      </c>
      <c r="J11" s="162">
        <v>36.4</v>
      </c>
    </row>
    <row r="12" spans="1:10" ht="12.75" x14ac:dyDescent="0.2">
      <c r="A12" s="155" t="s">
        <v>16</v>
      </c>
      <c r="B12" s="155" t="s">
        <v>19</v>
      </c>
      <c r="C12" s="155" t="s">
        <v>17</v>
      </c>
      <c r="D12" s="5">
        <v>0</v>
      </c>
      <c r="E12" s="5">
        <v>2</v>
      </c>
      <c r="F12" s="5">
        <v>22</v>
      </c>
      <c r="G12" s="5">
        <v>42</v>
      </c>
      <c r="H12" s="5">
        <v>1</v>
      </c>
      <c r="I12" s="162">
        <v>0</v>
      </c>
      <c r="J12" s="162">
        <v>34.4</v>
      </c>
    </row>
    <row r="13" spans="1:10" ht="12.75" x14ac:dyDescent="0.2">
      <c r="A13" s="155" t="s">
        <v>21</v>
      </c>
      <c r="B13" s="155" t="s">
        <v>23</v>
      </c>
      <c r="C13" s="155" t="s">
        <v>17</v>
      </c>
      <c r="D13" s="5">
        <v>0</v>
      </c>
      <c r="E13" s="5">
        <v>2</v>
      </c>
      <c r="F13" s="5">
        <v>28</v>
      </c>
      <c r="G13" s="5">
        <v>42</v>
      </c>
      <c r="H13" s="5">
        <v>1</v>
      </c>
      <c r="I13" s="162">
        <v>0</v>
      </c>
      <c r="J13" s="162">
        <v>40</v>
      </c>
    </row>
    <row r="14" spans="1:10" ht="12.75" x14ac:dyDescent="0.2">
      <c r="A14" s="155" t="s">
        <v>24</v>
      </c>
      <c r="B14" s="155" t="s">
        <v>23</v>
      </c>
      <c r="C14" s="155" t="s">
        <v>17</v>
      </c>
      <c r="D14" s="5">
        <v>0</v>
      </c>
      <c r="E14" s="5">
        <v>2</v>
      </c>
      <c r="F14" s="5">
        <v>25</v>
      </c>
      <c r="G14" s="5">
        <v>42</v>
      </c>
      <c r="H14" s="5">
        <v>1</v>
      </c>
      <c r="I14" s="162">
        <v>0</v>
      </c>
      <c r="J14" s="162">
        <v>37.299999999999997</v>
      </c>
    </row>
    <row r="15" spans="1:10" ht="12.75" x14ac:dyDescent="0.2">
      <c r="A15" s="155" t="s">
        <v>24</v>
      </c>
      <c r="B15" s="155" t="s">
        <v>26</v>
      </c>
      <c r="C15" s="155" t="s">
        <v>17</v>
      </c>
      <c r="D15" s="5">
        <v>0</v>
      </c>
      <c r="E15" s="5">
        <v>2</v>
      </c>
      <c r="F15" s="5">
        <v>25</v>
      </c>
      <c r="G15" s="5">
        <v>42</v>
      </c>
      <c r="H15" s="5">
        <v>1</v>
      </c>
      <c r="I15" s="162">
        <v>0</v>
      </c>
      <c r="J15" s="162">
        <v>37.299999999999997</v>
      </c>
    </row>
    <row r="16" spans="1:10" ht="12.75" x14ac:dyDescent="0.2">
      <c r="A16" s="155" t="s">
        <v>28</v>
      </c>
      <c r="B16" s="155" t="s">
        <v>19</v>
      </c>
      <c r="C16" s="155" t="s">
        <v>17</v>
      </c>
      <c r="D16" s="5">
        <v>2</v>
      </c>
      <c r="E16" s="5">
        <v>2</v>
      </c>
      <c r="F16" s="5">
        <v>69</v>
      </c>
      <c r="G16" s="5">
        <v>75</v>
      </c>
      <c r="H16" s="5">
        <v>2</v>
      </c>
      <c r="I16" s="162">
        <v>50</v>
      </c>
      <c r="J16" s="162">
        <v>47.9</v>
      </c>
    </row>
    <row r="17" spans="1:10" ht="12.75" x14ac:dyDescent="0.2">
      <c r="A17" s="155" t="s">
        <v>28</v>
      </c>
      <c r="B17" s="155" t="s">
        <v>23</v>
      </c>
      <c r="C17" s="155" t="s">
        <v>17</v>
      </c>
      <c r="D17" s="5">
        <v>2</v>
      </c>
      <c r="E17" s="5">
        <v>4</v>
      </c>
      <c r="F17" s="5">
        <v>105</v>
      </c>
      <c r="G17" s="5">
        <v>106</v>
      </c>
      <c r="H17" s="5">
        <v>3</v>
      </c>
      <c r="I17" s="162">
        <v>33.300000000000004</v>
      </c>
      <c r="J17" s="162">
        <v>49.8</v>
      </c>
    </row>
    <row r="18" spans="1:10" ht="12.75" x14ac:dyDescent="0.2">
      <c r="A18" s="155" t="s">
        <v>26</v>
      </c>
      <c r="B18" s="155" t="s">
        <v>19</v>
      </c>
      <c r="C18" s="155" t="s">
        <v>17</v>
      </c>
      <c r="D18" s="5">
        <v>0</v>
      </c>
      <c r="E18" s="5">
        <v>2</v>
      </c>
      <c r="F18" s="5">
        <v>22</v>
      </c>
      <c r="G18" s="5">
        <v>42</v>
      </c>
      <c r="H18" s="5">
        <v>1</v>
      </c>
      <c r="I18" s="162">
        <v>0</v>
      </c>
      <c r="J18" s="162">
        <v>34.4</v>
      </c>
    </row>
    <row r="19" spans="1:10" ht="12.75" x14ac:dyDescent="0.2">
      <c r="A19" s="155" t="s">
        <v>19</v>
      </c>
      <c r="B19" s="155" t="s">
        <v>23</v>
      </c>
      <c r="C19" s="155" t="s">
        <v>17</v>
      </c>
      <c r="D19" s="5">
        <v>1</v>
      </c>
      <c r="E19" s="5">
        <v>1</v>
      </c>
      <c r="F19" s="5">
        <v>40</v>
      </c>
      <c r="G19" s="5">
        <v>40</v>
      </c>
      <c r="H19" s="5">
        <v>1</v>
      </c>
      <c r="I19" s="162">
        <v>50</v>
      </c>
      <c r="J19" s="162">
        <v>50</v>
      </c>
    </row>
    <row r="20" spans="1:10" ht="12.75" x14ac:dyDescent="0.2">
      <c r="A20" s="155" t="s">
        <v>33</v>
      </c>
      <c r="B20" s="155" t="s">
        <v>40</v>
      </c>
      <c r="C20" s="155" t="s">
        <v>35</v>
      </c>
      <c r="D20" s="5">
        <v>2</v>
      </c>
      <c r="E20" s="5">
        <v>0</v>
      </c>
      <c r="F20" s="5">
        <v>42</v>
      </c>
      <c r="G20" s="5">
        <v>29</v>
      </c>
      <c r="H20" s="5">
        <v>1</v>
      </c>
      <c r="I20" s="162">
        <v>100</v>
      </c>
      <c r="J20" s="162">
        <v>59.199999999999996</v>
      </c>
    </row>
    <row r="21" spans="1:10" ht="12.75" x14ac:dyDescent="0.2">
      <c r="A21" s="155" t="s">
        <v>33</v>
      </c>
      <c r="B21" s="155" t="s">
        <v>54</v>
      </c>
      <c r="C21" s="155" t="s">
        <v>35</v>
      </c>
      <c r="D21" s="5">
        <v>2</v>
      </c>
      <c r="E21" s="5">
        <v>0</v>
      </c>
      <c r="F21" s="5">
        <v>44</v>
      </c>
      <c r="G21" s="5">
        <v>36</v>
      </c>
      <c r="H21" s="5">
        <v>1</v>
      </c>
      <c r="I21" s="162">
        <v>100</v>
      </c>
      <c r="J21" s="162">
        <v>55.000000000000007</v>
      </c>
    </row>
    <row r="22" spans="1:10" ht="12.75" x14ac:dyDescent="0.2">
      <c r="A22" s="155" t="s">
        <v>33</v>
      </c>
      <c r="B22" s="155" t="s">
        <v>57</v>
      </c>
      <c r="C22" s="155" t="s">
        <v>35</v>
      </c>
      <c r="D22" s="5">
        <v>5</v>
      </c>
      <c r="E22" s="5">
        <v>1</v>
      </c>
      <c r="F22" s="5">
        <v>124</v>
      </c>
      <c r="G22" s="5">
        <v>84</v>
      </c>
      <c r="H22" s="5">
        <v>3</v>
      </c>
      <c r="I22" s="162">
        <v>83.3</v>
      </c>
      <c r="J22" s="162">
        <v>59.599999999999994</v>
      </c>
    </row>
    <row r="23" spans="1:10" ht="12.75" x14ac:dyDescent="0.2">
      <c r="A23" s="155" t="s">
        <v>33</v>
      </c>
      <c r="B23" s="155" t="s">
        <v>50</v>
      </c>
      <c r="C23" s="155" t="s">
        <v>35</v>
      </c>
      <c r="D23" s="5">
        <v>3</v>
      </c>
      <c r="E23" s="5">
        <v>1</v>
      </c>
      <c r="F23" s="5">
        <v>81</v>
      </c>
      <c r="G23" s="5">
        <v>63</v>
      </c>
      <c r="H23" s="5">
        <v>2</v>
      </c>
      <c r="I23" s="162">
        <v>75</v>
      </c>
      <c r="J23" s="162">
        <v>56.3</v>
      </c>
    </row>
    <row r="24" spans="1:10" ht="12.75" x14ac:dyDescent="0.2">
      <c r="A24" s="155" t="s">
        <v>33</v>
      </c>
      <c r="B24" s="155" t="s">
        <v>36</v>
      </c>
      <c r="C24" s="155" t="s">
        <v>35</v>
      </c>
      <c r="D24" s="5">
        <v>4</v>
      </c>
      <c r="E24" s="5">
        <v>4</v>
      </c>
      <c r="F24" s="5">
        <v>151</v>
      </c>
      <c r="G24" s="5">
        <v>155</v>
      </c>
      <c r="H24" s="5">
        <v>4</v>
      </c>
      <c r="I24" s="162">
        <v>50</v>
      </c>
      <c r="J24" s="162">
        <v>49.3</v>
      </c>
    </row>
    <row r="25" spans="1:10" ht="12.75" x14ac:dyDescent="0.2">
      <c r="A25" s="155" t="s">
        <v>33</v>
      </c>
      <c r="B25" s="155" t="s">
        <v>60</v>
      </c>
      <c r="C25" s="155" t="s">
        <v>35</v>
      </c>
      <c r="D25" s="5">
        <v>0</v>
      </c>
      <c r="E25" s="5">
        <v>2</v>
      </c>
      <c r="F25" s="5">
        <v>42</v>
      </c>
      <c r="G25" s="5">
        <v>51</v>
      </c>
      <c r="H25" s="5">
        <v>1</v>
      </c>
      <c r="I25" s="162">
        <v>0</v>
      </c>
      <c r="J25" s="162">
        <v>45.2</v>
      </c>
    </row>
    <row r="26" spans="1:10" ht="12.75" x14ac:dyDescent="0.2">
      <c r="A26" s="155" t="s">
        <v>36</v>
      </c>
      <c r="B26" s="155" t="s">
        <v>54</v>
      </c>
      <c r="C26" s="155" t="s">
        <v>35</v>
      </c>
      <c r="D26" s="5">
        <v>4</v>
      </c>
      <c r="E26" s="5">
        <v>0</v>
      </c>
      <c r="F26" s="5">
        <v>84</v>
      </c>
      <c r="G26" s="5">
        <v>49</v>
      </c>
      <c r="H26" s="5">
        <v>2</v>
      </c>
      <c r="I26" s="162">
        <v>100</v>
      </c>
      <c r="J26" s="162">
        <v>63.2</v>
      </c>
    </row>
    <row r="27" spans="1:10" ht="12.75" x14ac:dyDescent="0.2">
      <c r="A27" s="155" t="s">
        <v>36</v>
      </c>
      <c r="B27" s="155" t="s">
        <v>57</v>
      </c>
      <c r="C27" s="155" t="s">
        <v>35</v>
      </c>
      <c r="D27" s="5">
        <v>2</v>
      </c>
      <c r="E27" s="5">
        <v>0</v>
      </c>
      <c r="F27" s="5">
        <v>42</v>
      </c>
      <c r="G27" s="5">
        <v>25</v>
      </c>
      <c r="H27" s="5">
        <v>1</v>
      </c>
      <c r="I27" s="162">
        <v>100</v>
      </c>
      <c r="J27" s="162">
        <v>62.7</v>
      </c>
    </row>
    <row r="28" spans="1:10" ht="12.75" x14ac:dyDescent="0.2">
      <c r="A28" s="155" t="s">
        <v>36</v>
      </c>
      <c r="B28" s="155" t="s">
        <v>40</v>
      </c>
      <c r="C28" s="155" t="s">
        <v>35</v>
      </c>
      <c r="D28" s="5">
        <v>5</v>
      </c>
      <c r="E28" s="5">
        <v>1</v>
      </c>
      <c r="F28" s="5">
        <v>129</v>
      </c>
      <c r="G28" s="5">
        <v>102</v>
      </c>
      <c r="H28" s="5">
        <v>3</v>
      </c>
      <c r="I28" s="162">
        <v>83.3</v>
      </c>
      <c r="J28" s="162">
        <v>55.800000000000004</v>
      </c>
    </row>
    <row r="29" spans="1:10" ht="12.75" x14ac:dyDescent="0.2">
      <c r="A29" s="155" t="s">
        <v>36</v>
      </c>
      <c r="B29" s="155" t="s">
        <v>50</v>
      </c>
      <c r="C29" s="155" t="s">
        <v>35</v>
      </c>
      <c r="D29" s="5">
        <v>11</v>
      </c>
      <c r="E29" s="5">
        <v>5</v>
      </c>
      <c r="F29" s="5">
        <v>310</v>
      </c>
      <c r="G29" s="5">
        <v>265</v>
      </c>
      <c r="H29" s="5">
        <v>8</v>
      </c>
      <c r="I29" s="162">
        <v>68.8</v>
      </c>
      <c r="J29" s="162">
        <v>53.900000000000006</v>
      </c>
    </row>
    <row r="30" spans="1:10" ht="12.75" x14ac:dyDescent="0.2">
      <c r="A30" s="155" t="s">
        <v>36</v>
      </c>
      <c r="B30" s="155" t="s">
        <v>42</v>
      </c>
      <c r="C30" s="155" t="s">
        <v>35</v>
      </c>
      <c r="D30" s="5">
        <v>0</v>
      </c>
      <c r="E30" s="5">
        <v>2</v>
      </c>
      <c r="F30" s="5">
        <v>30</v>
      </c>
      <c r="G30" s="5">
        <v>42</v>
      </c>
      <c r="H30" s="5">
        <v>1</v>
      </c>
      <c r="I30" s="162">
        <v>0</v>
      </c>
      <c r="J30" s="162">
        <v>41.699999999999996</v>
      </c>
    </row>
    <row r="31" spans="1:10" ht="12.75" x14ac:dyDescent="0.2">
      <c r="A31" s="155" t="s">
        <v>38</v>
      </c>
      <c r="B31" s="155" t="s">
        <v>40</v>
      </c>
      <c r="C31" s="155" t="s">
        <v>35</v>
      </c>
      <c r="D31" s="5">
        <v>1</v>
      </c>
      <c r="E31" s="5">
        <v>1</v>
      </c>
      <c r="F31" s="5">
        <v>40</v>
      </c>
      <c r="G31" s="5">
        <v>43</v>
      </c>
      <c r="H31" s="5">
        <v>1</v>
      </c>
      <c r="I31" s="162">
        <v>50</v>
      </c>
      <c r="J31" s="162">
        <v>48.199999999999996</v>
      </c>
    </row>
    <row r="32" spans="1:10" ht="12.75" x14ac:dyDescent="0.2">
      <c r="A32" s="155" t="s">
        <v>40</v>
      </c>
      <c r="B32" s="155" t="s">
        <v>50</v>
      </c>
      <c r="C32" s="155" t="s">
        <v>35</v>
      </c>
      <c r="D32" s="5">
        <v>6</v>
      </c>
      <c r="E32" s="5">
        <v>0</v>
      </c>
      <c r="F32" s="5">
        <v>126</v>
      </c>
      <c r="G32" s="5">
        <v>59</v>
      </c>
      <c r="H32" s="5">
        <v>3</v>
      </c>
      <c r="I32" s="162">
        <v>100</v>
      </c>
      <c r="J32" s="162">
        <v>68.100000000000009</v>
      </c>
    </row>
    <row r="33" spans="1:10" ht="12.75" x14ac:dyDescent="0.2">
      <c r="A33" s="155" t="s">
        <v>40</v>
      </c>
      <c r="B33" s="155" t="s">
        <v>54</v>
      </c>
      <c r="C33" s="155" t="s">
        <v>35</v>
      </c>
      <c r="D33" s="5">
        <v>16</v>
      </c>
      <c r="E33" s="5">
        <v>4</v>
      </c>
      <c r="F33" s="5">
        <v>404</v>
      </c>
      <c r="G33" s="5">
        <v>309</v>
      </c>
      <c r="H33" s="5">
        <v>10</v>
      </c>
      <c r="I33" s="162">
        <v>80</v>
      </c>
      <c r="J33" s="162">
        <v>56.699999999999996</v>
      </c>
    </row>
    <row r="34" spans="1:10" ht="12.75" x14ac:dyDescent="0.2">
      <c r="A34" s="155" t="s">
        <v>40</v>
      </c>
      <c r="B34" s="155" t="s">
        <v>48</v>
      </c>
      <c r="C34" s="155" t="s">
        <v>35</v>
      </c>
      <c r="D34" s="5">
        <v>3</v>
      </c>
      <c r="E34" s="5">
        <v>1</v>
      </c>
      <c r="F34" s="5">
        <v>81</v>
      </c>
      <c r="G34" s="5">
        <v>71</v>
      </c>
      <c r="H34" s="5">
        <v>2</v>
      </c>
      <c r="I34" s="162">
        <v>75</v>
      </c>
      <c r="J34" s="162">
        <v>53.300000000000004</v>
      </c>
    </row>
    <row r="35" spans="1:10" ht="12.75" x14ac:dyDescent="0.2">
      <c r="A35" s="155" t="s">
        <v>40</v>
      </c>
      <c r="B35" s="155" t="s">
        <v>64</v>
      </c>
      <c r="C35" s="155" t="s">
        <v>35</v>
      </c>
      <c r="D35" s="5">
        <v>2</v>
      </c>
      <c r="E35" s="5">
        <v>2</v>
      </c>
      <c r="F35" s="5">
        <v>68</v>
      </c>
      <c r="G35" s="5">
        <v>66</v>
      </c>
      <c r="H35" s="5">
        <v>2</v>
      </c>
      <c r="I35" s="162">
        <v>50</v>
      </c>
      <c r="J35" s="162">
        <v>50.7</v>
      </c>
    </row>
    <row r="36" spans="1:10" ht="12.75" x14ac:dyDescent="0.2">
      <c r="A36" s="155" t="s">
        <v>40</v>
      </c>
      <c r="B36" s="155" t="s">
        <v>53</v>
      </c>
      <c r="C36" s="155" t="s">
        <v>35</v>
      </c>
      <c r="D36" s="5">
        <v>0</v>
      </c>
      <c r="E36" s="5">
        <v>2</v>
      </c>
      <c r="F36" s="5">
        <v>32</v>
      </c>
      <c r="G36" s="5">
        <v>42</v>
      </c>
      <c r="H36" s="5">
        <v>1</v>
      </c>
      <c r="I36" s="162">
        <v>0</v>
      </c>
      <c r="J36" s="162">
        <v>43.2</v>
      </c>
    </row>
    <row r="37" spans="1:10" ht="12.75" x14ac:dyDescent="0.2">
      <c r="A37" s="155" t="s">
        <v>42</v>
      </c>
      <c r="B37" s="155" t="s">
        <v>57</v>
      </c>
      <c r="C37" s="155" t="s">
        <v>35</v>
      </c>
      <c r="D37" s="5">
        <v>0</v>
      </c>
      <c r="E37" s="5">
        <v>2</v>
      </c>
      <c r="F37" s="5">
        <v>35</v>
      </c>
      <c r="G37" s="5">
        <v>42</v>
      </c>
      <c r="H37" s="5">
        <v>1</v>
      </c>
      <c r="I37" s="162">
        <v>0</v>
      </c>
      <c r="J37" s="162">
        <v>45.5</v>
      </c>
    </row>
    <row r="38" spans="1:10" ht="12.75" x14ac:dyDescent="0.2">
      <c r="A38" s="155" t="s">
        <v>44</v>
      </c>
      <c r="B38" s="155" t="s">
        <v>64</v>
      </c>
      <c r="C38" s="155" t="s">
        <v>35</v>
      </c>
      <c r="D38" s="5">
        <v>0</v>
      </c>
      <c r="E38" s="5">
        <v>2</v>
      </c>
      <c r="F38" s="5">
        <v>27</v>
      </c>
      <c r="G38" s="5">
        <v>42</v>
      </c>
      <c r="H38" s="5">
        <v>1</v>
      </c>
      <c r="I38" s="162">
        <v>0</v>
      </c>
      <c r="J38" s="162">
        <v>39.1</v>
      </c>
    </row>
    <row r="39" spans="1:10" ht="12.75" x14ac:dyDescent="0.2">
      <c r="A39" s="155" t="s">
        <v>44</v>
      </c>
      <c r="B39" s="155" t="s">
        <v>57</v>
      </c>
      <c r="C39" s="155" t="s">
        <v>35</v>
      </c>
      <c r="D39" s="5">
        <v>0</v>
      </c>
      <c r="E39" s="5">
        <v>2</v>
      </c>
      <c r="F39" s="5">
        <v>26</v>
      </c>
      <c r="G39" s="5">
        <v>42</v>
      </c>
      <c r="H39" s="5">
        <v>1</v>
      </c>
      <c r="I39" s="162">
        <v>0</v>
      </c>
      <c r="J39" s="162">
        <v>38.200000000000003</v>
      </c>
    </row>
    <row r="40" spans="1:10" ht="12.75" x14ac:dyDescent="0.2">
      <c r="A40" s="155" t="s">
        <v>46</v>
      </c>
      <c r="B40" s="155" t="s">
        <v>54</v>
      </c>
      <c r="C40" s="155" t="s">
        <v>35</v>
      </c>
      <c r="D40" s="5">
        <v>1</v>
      </c>
      <c r="E40" s="5">
        <v>1</v>
      </c>
      <c r="F40" s="5">
        <v>36</v>
      </c>
      <c r="G40" s="5">
        <v>35</v>
      </c>
      <c r="H40" s="5">
        <v>1</v>
      </c>
      <c r="I40" s="162">
        <v>50</v>
      </c>
      <c r="J40" s="162">
        <v>50.7</v>
      </c>
    </row>
    <row r="41" spans="1:10" ht="12.75" x14ac:dyDescent="0.2">
      <c r="A41" s="155" t="s">
        <v>48</v>
      </c>
      <c r="B41" s="155" t="s">
        <v>54</v>
      </c>
      <c r="C41" s="155" t="s">
        <v>35</v>
      </c>
      <c r="D41" s="5">
        <v>1</v>
      </c>
      <c r="E41" s="5">
        <v>1</v>
      </c>
      <c r="F41" s="5">
        <v>37</v>
      </c>
      <c r="G41" s="5">
        <v>42</v>
      </c>
      <c r="H41" s="5">
        <v>1</v>
      </c>
      <c r="I41" s="162">
        <v>50</v>
      </c>
      <c r="J41" s="162">
        <v>46.800000000000004</v>
      </c>
    </row>
    <row r="42" spans="1:10" ht="12.75" x14ac:dyDescent="0.2">
      <c r="A42" s="155" t="s">
        <v>50</v>
      </c>
      <c r="B42" s="155" t="s">
        <v>62</v>
      </c>
      <c r="C42" s="155" t="s">
        <v>35</v>
      </c>
      <c r="D42" s="5">
        <v>2</v>
      </c>
      <c r="E42" s="5">
        <v>0</v>
      </c>
      <c r="F42" s="5">
        <v>42</v>
      </c>
      <c r="G42" s="5">
        <v>25</v>
      </c>
      <c r="H42" s="5">
        <v>1</v>
      </c>
      <c r="I42" s="162">
        <v>100</v>
      </c>
      <c r="J42" s="162">
        <v>62.7</v>
      </c>
    </row>
    <row r="43" spans="1:10" ht="12.75" x14ac:dyDescent="0.2">
      <c r="A43" s="155" t="s">
        <v>50</v>
      </c>
      <c r="B43" s="155" t="s">
        <v>54</v>
      </c>
      <c r="C43" s="155" t="s">
        <v>35</v>
      </c>
      <c r="D43" s="5">
        <v>2</v>
      </c>
      <c r="E43" s="5">
        <v>0</v>
      </c>
      <c r="F43" s="5">
        <v>51</v>
      </c>
      <c r="G43" s="5">
        <v>42</v>
      </c>
      <c r="H43" s="5">
        <v>1</v>
      </c>
      <c r="I43" s="162">
        <v>100</v>
      </c>
      <c r="J43" s="162">
        <v>54.800000000000004</v>
      </c>
    </row>
    <row r="44" spans="1:10" ht="12.75" x14ac:dyDescent="0.2">
      <c r="A44" s="155" t="s">
        <v>50</v>
      </c>
      <c r="B44" s="155" t="s">
        <v>57</v>
      </c>
      <c r="C44" s="155" t="s">
        <v>35</v>
      </c>
      <c r="D44" s="5">
        <v>3</v>
      </c>
      <c r="E44" s="5">
        <v>3</v>
      </c>
      <c r="F44" s="5">
        <v>116</v>
      </c>
      <c r="G44" s="5">
        <v>110</v>
      </c>
      <c r="H44" s="5">
        <v>3</v>
      </c>
      <c r="I44" s="162">
        <v>50</v>
      </c>
      <c r="J44" s="162">
        <v>51.300000000000004</v>
      </c>
    </row>
    <row r="45" spans="1:10" ht="12.75" x14ac:dyDescent="0.2">
      <c r="A45" s="155" t="s">
        <v>66</v>
      </c>
      <c r="B45" s="155" t="s">
        <v>74</v>
      </c>
      <c r="C45" s="155" t="s">
        <v>59</v>
      </c>
      <c r="D45" s="5">
        <v>1</v>
      </c>
      <c r="E45" s="5">
        <v>1</v>
      </c>
      <c r="F45" s="5">
        <v>40</v>
      </c>
      <c r="G45" s="5">
        <v>33</v>
      </c>
      <c r="H45" s="5">
        <v>1</v>
      </c>
      <c r="I45" s="162">
        <v>50</v>
      </c>
      <c r="J45" s="162">
        <v>54.800000000000004</v>
      </c>
    </row>
    <row r="46" spans="1:10" ht="12.75" x14ac:dyDescent="0.2">
      <c r="A46" s="155" t="s">
        <v>68</v>
      </c>
      <c r="B46" s="155" t="s">
        <v>73</v>
      </c>
      <c r="C46" s="155" t="s">
        <v>59</v>
      </c>
      <c r="D46" s="5">
        <v>13</v>
      </c>
      <c r="E46" s="5">
        <v>1</v>
      </c>
      <c r="F46" s="5">
        <v>292</v>
      </c>
      <c r="G46" s="5">
        <v>198</v>
      </c>
      <c r="H46" s="5">
        <v>7</v>
      </c>
      <c r="I46" s="162">
        <v>92.9</v>
      </c>
      <c r="J46" s="162">
        <v>59.599999999999994</v>
      </c>
    </row>
    <row r="47" spans="1:10" ht="12.75" x14ac:dyDescent="0.2">
      <c r="A47" s="155" t="s">
        <v>68</v>
      </c>
      <c r="B47" s="155" t="s">
        <v>69</v>
      </c>
      <c r="C47" s="155" t="s">
        <v>59</v>
      </c>
      <c r="D47" s="5">
        <v>11</v>
      </c>
      <c r="E47" s="5">
        <v>1</v>
      </c>
      <c r="F47" s="5">
        <v>255</v>
      </c>
      <c r="G47" s="5">
        <v>183</v>
      </c>
      <c r="H47" s="5">
        <v>6</v>
      </c>
      <c r="I47" s="162">
        <v>91.7</v>
      </c>
      <c r="J47" s="162">
        <v>58.199999999999996</v>
      </c>
    </row>
    <row r="48" spans="1:10" ht="12.75" x14ac:dyDescent="0.2">
      <c r="A48" s="155" t="s">
        <v>68</v>
      </c>
      <c r="B48" s="155" t="s">
        <v>71</v>
      </c>
      <c r="C48" s="155" t="s">
        <v>59</v>
      </c>
      <c r="D48" s="5">
        <v>3</v>
      </c>
      <c r="E48" s="5">
        <v>1</v>
      </c>
      <c r="F48" s="5">
        <v>82</v>
      </c>
      <c r="G48" s="5">
        <v>62</v>
      </c>
      <c r="H48" s="5">
        <v>2</v>
      </c>
      <c r="I48" s="162">
        <v>75</v>
      </c>
      <c r="J48" s="162">
        <v>56.899999999999991</v>
      </c>
    </row>
    <row r="49" spans="1:10" ht="12.75" x14ac:dyDescent="0.2">
      <c r="A49" s="155" t="s">
        <v>69</v>
      </c>
      <c r="B49" s="155" t="s">
        <v>73</v>
      </c>
      <c r="C49" s="155" t="s">
        <v>59</v>
      </c>
      <c r="D49" s="5">
        <v>2</v>
      </c>
      <c r="E49" s="5">
        <v>0</v>
      </c>
      <c r="F49" s="5">
        <v>42</v>
      </c>
      <c r="G49" s="5">
        <v>24</v>
      </c>
      <c r="H49" s="5">
        <v>1</v>
      </c>
      <c r="I49" s="162">
        <v>100</v>
      </c>
      <c r="J49" s="162">
        <v>63.6</v>
      </c>
    </row>
    <row r="50" spans="1:10" ht="12.75" x14ac:dyDescent="0.2">
      <c r="A50" s="155" t="s">
        <v>69</v>
      </c>
      <c r="B50" s="155" t="s">
        <v>71</v>
      </c>
      <c r="C50" s="155" t="s">
        <v>59</v>
      </c>
      <c r="D50" s="5">
        <v>6</v>
      </c>
      <c r="E50" s="5">
        <v>0</v>
      </c>
      <c r="F50" s="5">
        <v>126</v>
      </c>
      <c r="G50" s="5">
        <v>76</v>
      </c>
      <c r="H50" s="5">
        <v>3</v>
      </c>
      <c r="I50" s="162">
        <v>100</v>
      </c>
      <c r="J50" s="162">
        <v>62.4</v>
      </c>
    </row>
    <row r="51" spans="1:10" ht="12.75" x14ac:dyDescent="0.2">
      <c r="A51" s="155" t="s">
        <v>71</v>
      </c>
      <c r="B51" s="155" t="s">
        <v>73</v>
      </c>
      <c r="C51" s="155" t="s">
        <v>59</v>
      </c>
      <c r="D51" s="5">
        <v>4</v>
      </c>
      <c r="E51" s="5">
        <v>0</v>
      </c>
      <c r="F51" s="5">
        <v>86</v>
      </c>
      <c r="G51" s="5">
        <v>49</v>
      </c>
      <c r="H51" s="5">
        <v>2</v>
      </c>
      <c r="I51" s="162">
        <v>100</v>
      </c>
      <c r="J51" s="162">
        <v>63.7</v>
      </c>
    </row>
    <row r="52" spans="1:10" ht="12.75" x14ac:dyDescent="0.2">
      <c r="A52" s="155" t="s">
        <v>71</v>
      </c>
      <c r="B52" s="155" t="s">
        <v>76</v>
      </c>
      <c r="C52" s="155" t="s">
        <v>59</v>
      </c>
      <c r="D52" s="5">
        <v>2</v>
      </c>
      <c r="E52" s="5">
        <v>0</v>
      </c>
      <c r="F52" s="5">
        <v>42</v>
      </c>
      <c r="G52" s="5">
        <v>28</v>
      </c>
      <c r="H52" s="5">
        <v>1</v>
      </c>
      <c r="I52" s="162">
        <v>100</v>
      </c>
      <c r="J52" s="162">
        <v>60</v>
      </c>
    </row>
    <row r="53" spans="1:10" ht="12.75" x14ac:dyDescent="0.2">
      <c r="A53" s="155" t="s">
        <v>71</v>
      </c>
      <c r="B53" s="155" t="s">
        <v>74</v>
      </c>
      <c r="C53" s="155" t="s">
        <v>59</v>
      </c>
      <c r="D53" s="5">
        <v>0</v>
      </c>
      <c r="E53" s="5">
        <v>2</v>
      </c>
      <c r="F53" s="5">
        <v>27</v>
      </c>
      <c r="G53" s="5">
        <v>42</v>
      </c>
      <c r="H53" s="5">
        <v>1</v>
      </c>
      <c r="I53" s="162">
        <v>0</v>
      </c>
      <c r="J53" s="162">
        <v>39.1</v>
      </c>
    </row>
    <row r="54" spans="1:10" ht="12.75" x14ac:dyDescent="0.2">
      <c r="A54" s="155" t="s">
        <v>77</v>
      </c>
      <c r="B54" s="155" t="s">
        <v>87</v>
      </c>
      <c r="C54" s="155" t="s">
        <v>78</v>
      </c>
      <c r="D54" s="5">
        <v>11</v>
      </c>
      <c r="E54" s="5">
        <v>5</v>
      </c>
      <c r="F54" s="5">
        <v>313</v>
      </c>
      <c r="G54" s="5">
        <v>286</v>
      </c>
      <c r="H54" s="5">
        <v>8</v>
      </c>
      <c r="I54" s="162">
        <v>68.8</v>
      </c>
      <c r="J54" s="162">
        <v>52.300000000000004</v>
      </c>
    </row>
    <row r="55" spans="1:10" ht="12.75" x14ac:dyDescent="0.2">
      <c r="A55" s="155" t="s">
        <v>77</v>
      </c>
      <c r="B55" s="155" t="s">
        <v>85</v>
      </c>
      <c r="C55" s="155" t="s">
        <v>78</v>
      </c>
      <c r="D55" s="5">
        <v>5</v>
      </c>
      <c r="E55" s="5">
        <v>7</v>
      </c>
      <c r="F55" s="5">
        <v>212</v>
      </c>
      <c r="G55" s="5">
        <v>233</v>
      </c>
      <c r="H55" s="5">
        <v>6</v>
      </c>
      <c r="I55" s="162">
        <v>41.699999999999996</v>
      </c>
      <c r="J55" s="162">
        <v>47.599999999999994</v>
      </c>
    </row>
    <row r="56" spans="1:10" ht="12.75" x14ac:dyDescent="0.2">
      <c r="A56" s="155" t="s">
        <v>77</v>
      </c>
      <c r="B56" s="155" t="s">
        <v>81</v>
      </c>
      <c r="C56" s="155" t="s">
        <v>78</v>
      </c>
      <c r="D56" s="5">
        <v>2</v>
      </c>
      <c r="E56" s="5">
        <v>4</v>
      </c>
      <c r="F56" s="5">
        <v>99</v>
      </c>
      <c r="G56" s="5">
        <v>118</v>
      </c>
      <c r="H56" s="5">
        <v>3</v>
      </c>
      <c r="I56" s="162">
        <v>33.300000000000004</v>
      </c>
      <c r="J56" s="162">
        <v>45.6</v>
      </c>
    </row>
    <row r="57" spans="1:10" ht="12.75" x14ac:dyDescent="0.2">
      <c r="A57" s="155" t="s">
        <v>77</v>
      </c>
      <c r="B57" s="155" t="s">
        <v>83</v>
      </c>
      <c r="C57" s="155" t="s">
        <v>78</v>
      </c>
      <c r="D57" s="5">
        <v>2</v>
      </c>
      <c r="E57" s="5">
        <v>4</v>
      </c>
      <c r="F57" s="5">
        <v>94</v>
      </c>
      <c r="G57" s="5">
        <v>116</v>
      </c>
      <c r="H57" s="5">
        <v>3</v>
      </c>
      <c r="I57" s="162">
        <v>33.300000000000004</v>
      </c>
      <c r="J57" s="162">
        <v>44.800000000000004</v>
      </c>
    </row>
    <row r="58" spans="1:10" ht="12.75" x14ac:dyDescent="0.2">
      <c r="A58" s="155" t="s">
        <v>77</v>
      </c>
      <c r="B58" s="155" t="s">
        <v>80</v>
      </c>
      <c r="C58" s="155" t="s">
        <v>78</v>
      </c>
      <c r="D58" s="5">
        <v>0</v>
      </c>
      <c r="E58" s="5">
        <v>2</v>
      </c>
      <c r="F58" s="5">
        <v>21</v>
      </c>
      <c r="G58" s="5">
        <v>42</v>
      </c>
      <c r="H58" s="5">
        <v>1</v>
      </c>
      <c r="I58" s="162">
        <v>0</v>
      </c>
      <c r="J58" s="162">
        <v>33.300000000000004</v>
      </c>
    </row>
    <row r="59" spans="1:10" ht="12.75" x14ac:dyDescent="0.2">
      <c r="A59" s="155" t="s">
        <v>80</v>
      </c>
      <c r="B59" s="155" t="s">
        <v>81</v>
      </c>
      <c r="C59" s="155" t="s">
        <v>78</v>
      </c>
      <c r="D59" s="5">
        <v>0</v>
      </c>
      <c r="E59" s="5">
        <v>2</v>
      </c>
      <c r="F59" s="5">
        <v>21</v>
      </c>
      <c r="G59" s="5">
        <v>42</v>
      </c>
      <c r="H59" s="5">
        <v>1</v>
      </c>
      <c r="I59" s="162">
        <v>0</v>
      </c>
      <c r="J59" s="162">
        <v>33.300000000000004</v>
      </c>
    </row>
    <row r="60" spans="1:10" ht="12.75" x14ac:dyDescent="0.2">
      <c r="A60" s="155" t="s">
        <v>81</v>
      </c>
      <c r="B60" s="155" t="s">
        <v>83</v>
      </c>
      <c r="C60" s="155" t="s">
        <v>78</v>
      </c>
      <c r="D60" s="5">
        <v>2</v>
      </c>
      <c r="E60" s="5">
        <v>0</v>
      </c>
      <c r="F60" s="5">
        <v>42</v>
      </c>
      <c r="G60" s="5">
        <v>34</v>
      </c>
      <c r="H60" s="5">
        <v>1</v>
      </c>
      <c r="I60" s="162">
        <v>100</v>
      </c>
      <c r="J60" s="162">
        <v>55.300000000000004</v>
      </c>
    </row>
    <row r="61" spans="1:10" ht="12.75" x14ac:dyDescent="0.2">
      <c r="A61" s="155" t="s">
        <v>81</v>
      </c>
      <c r="B61" s="155" t="s">
        <v>87</v>
      </c>
      <c r="C61" s="155" t="s">
        <v>78</v>
      </c>
      <c r="D61" s="5">
        <v>2</v>
      </c>
      <c r="E61" s="5">
        <v>0</v>
      </c>
      <c r="F61" s="5">
        <v>42</v>
      </c>
      <c r="G61" s="5">
        <v>35</v>
      </c>
      <c r="H61" s="5">
        <v>1</v>
      </c>
      <c r="I61" s="162">
        <v>100</v>
      </c>
      <c r="J61" s="162">
        <v>54.500000000000007</v>
      </c>
    </row>
    <row r="62" spans="1:10" ht="12.75" x14ac:dyDescent="0.2">
      <c r="A62" s="155" t="s">
        <v>89</v>
      </c>
      <c r="B62" s="155" t="s">
        <v>96</v>
      </c>
      <c r="C62" s="155" t="s">
        <v>90</v>
      </c>
      <c r="D62" s="5">
        <v>8</v>
      </c>
      <c r="E62" s="5">
        <v>6</v>
      </c>
      <c r="F62" s="5">
        <v>288</v>
      </c>
      <c r="G62" s="5">
        <v>264</v>
      </c>
      <c r="H62" s="5">
        <v>7</v>
      </c>
      <c r="I62" s="162">
        <v>57.099999999999994</v>
      </c>
      <c r="J62" s="162">
        <v>52.2</v>
      </c>
    </row>
    <row r="63" spans="1:10" ht="12.75" x14ac:dyDescent="0.2">
      <c r="A63" s="155" t="s">
        <v>89</v>
      </c>
      <c r="B63" s="155" t="s">
        <v>100</v>
      </c>
      <c r="C63" s="155" t="s">
        <v>90</v>
      </c>
      <c r="D63" s="5">
        <v>3</v>
      </c>
      <c r="E63" s="5">
        <v>3</v>
      </c>
      <c r="F63" s="5">
        <v>98</v>
      </c>
      <c r="G63" s="5">
        <v>105</v>
      </c>
      <c r="H63" s="5">
        <v>3</v>
      </c>
      <c r="I63" s="162">
        <v>50</v>
      </c>
      <c r="J63" s="162">
        <v>48.3</v>
      </c>
    </row>
    <row r="64" spans="1:10" ht="12.75" x14ac:dyDescent="0.2">
      <c r="A64" s="155" t="s">
        <v>89</v>
      </c>
      <c r="B64" s="155" t="s">
        <v>92</v>
      </c>
      <c r="C64" s="155" t="s">
        <v>90</v>
      </c>
      <c r="D64" s="5">
        <v>4</v>
      </c>
      <c r="E64" s="5">
        <v>8</v>
      </c>
      <c r="F64" s="5">
        <v>212</v>
      </c>
      <c r="G64" s="5">
        <v>231</v>
      </c>
      <c r="H64" s="5">
        <v>6</v>
      </c>
      <c r="I64" s="162">
        <v>33.300000000000004</v>
      </c>
      <c r="J64" s="162">
        <v>47.9</v>
      </c>
    </row>
    <row r="65" spans="1:10" ht="12.75" x14ac:dyDescent="0.2">
      <c r="A65" s="155" t="s">
        <v>92</v>
      </c>
      <c r="B65" s="155" t="s">
        <v>96</v>
      </c>
      <c r="C65" s="155" t="s">
        <v>90</v>
      </c>
      <c r="D65" s="5">
        <v>1</v>
      </c>
      <c r="E65" s="5">
        <v>3</v>
      </c>
      <c r="F65" s="5">
        <v>59</v>
      </c>
      <c r="G65" s="5">
        <v>77</v>
      </c>
      <c r="H65" s="5">
        <v>2</v>
      </c>
      <c r="I65" s="162">
        <v>25</v>
      </c>
      <c r="J65" s="162">
        <v>43.4</v>
      </c>
    </row>
    <row r="66" spans="1:10" ht="12.75" x14ac:dyDescent="0.2">
      <c r="A66" s="155" t="s">
        <v>92</v>
      </c>
      <c r="B66" s="155" t="s">
        <v>100</v>
      </c>
      <c r="C66" s="155" t="s">
        <v>90</v>
      </c>
      <c r="D66" s="5">
        <v>0</v>
      </c>
      <c r="E66" s="5">
        <v>2</v>
      </c>
      <c r="F66" s="5">
        <v>34</v>
      </c>
      <c r="G66" s="5">
        <v>43</v>
      </c>
      <c r="H66" s="5">
        <v>1</v>
      </c>
      <c r="I66" s="162">
        <v>0</v>
      </c>
      <c r="J66" s="162">
        <v>44.2</v>
      </c>
    </row>
    <row r="67" spans="1:10" ht="12.75" x14ac:dyDescent="0.2">
      <c r="A67" s="155" t="s">
        <v>92</v>
      </c>
      <c r="B67" s="155" t="s">
        <v>101</v>
      </c>
      <c r="C67" s="155" t="s">
        <v>90</v>
      </c>
      <c r="D67" s="5">
        <v>0</v>
      </c>
      <c r="E67" s="5">
        <v>2</v>
      </c>
      <c r="F67" s="5">
        <v>29</v>
      </c>
      <c r="G67" s="5">
        <v>42</v>
      </c>
      <c r="H67" s="5">
        <v>1</v>
      </c>
      <c r="I67" s="162">
        <v>0</v>
      </c>
      <c r="J67" s="162">
        <v>40.799999999999997</v>
      </c>
    </row>
    <row r="68" spans="1:10" ht="12.75" x14ac:dyDescent="0.2">
      <c r="A68" s="155" t="s">
        <v>92</v>
      </c>
      <c r="B68" s="155" t="s">
        <v>99</v>
      </c>
      <c r="C68" s="155" t="s">
        <v>90</v>
      </c>
      <c r="D68" s="5">
        <v>0</v>
      </c>
      <c r="E68" s="5">
        <v>6</v>
      </c>
      <c r="F68" s="5">
        <v>95</v>
      </c>
      <c r="G68" s="5">
        <v>138</v>
      </c>
      <c r="H68" s="5">
        <v>3</v>
      </c>
      <c r="I68" s="162">
        <v>0</v>
      </c>
      <c r="J68" s="162">
        <v>40.799999999999997</v>
      </c>
    </row>
    <row r="69" spans="1:10" ht="12.75" x14ac:dyDescent="0.2">
      <c r="A69" s="155" t="s">
        <v>92</v>
      </c>
      <c r="B69" s="155" t="s">
        <v>94</v>
      </c>
      <c r="C69" s="155" t="s">
        <v>90</v>
      </c>
      <c r="D69" s="5">
        <v>0</v>
      </c>
      <c r="E69" s="5">
        <v>2</v>
      </c>
      <c r="F69" s="5">
        <v>22</v>
      </c>
      <c r="G69" s="5">
        <v>42</v>
      </c>
      <c r="H69" s="5">
        <v>1</v>
      </c>
      <c r="I69" s="162">
        <v>0</v>
      </c>
      <c r="J69" s="162">
        <v>34.4</v>
      </c>
    </row>
    <row r="70" spans="1:10" ht="12.75" x14ac:dyDescent="0.2">
      <c r="A70" s="155" t="s">
        <v>94</v>
      </c>
      <c r="B70" s="155" t="s">
        <v>99</v>
      </c>
      <c r="C70" s="155" t="s">
        <v>90</v>
      </c>
      <c r="D70" s="5">
        <v>1</v>
      </c>
      <c r="E70" s="5">
        <v>1</v>
      </c>
      <c r="F70" s="5">
        <v>40</v>
      </c>
      <c r="G70" s="5">
        <v>37</v>
      </c>
      <c r="H70" s="5">
        <v>1</v>
      </c>
      <c r="I70" s="162">
        <v>50</v>
      </c>
      <c r="J70" s="162">
        <v>51.9</v>
      </c>
    </row>
    <row r="71" spans="1:10" ht="12.75" x14ac:dyDescent="0.2">
      <c r="A71" s="155" t="s">
        <v>96</v>
      </c>
      <c r="B71" s="155" t="s">
        <v>100</v>
      </c>
      <c r="C71" s="155" t="s">
        <v>90</v>
      </c>
      <c r="D71" s="5">
        <v>0</v>
      </c>
      <c r="E71" s="5">
        <v>2</v>
      </c>
      <c r="F71" s="5">
        <v>27</v>
      </c>
      <c r="G71" s="5">
        <v>42</v>
      </c>
      <c r="H71" s="5">
        <v>1</v>
      </c>
      <c r="I71" s="162">
        <v>0</v>
      </c>
      <c r="J71" s="162">
        <v>39.1</v>
      </c>
    </row>
    <row r="72" spans="1:10" ht="12.75" x14ac:dyDescent="0.2">
      <c r="A72" s="155" t="s">
        <v>99</v>
      </c>
      <c r="B72" s="155" t="s">
        <v>100</v>
      </c>
      <c r="C72" s="155" t="s">
        <v>90</v>
      </c>
      <c r="D72" s="5">
        <v>0</v>
      </c>
      <c r="E72" s="5">
        <v>2</v>
      </c>
      <c r="F72" s="5">
        <v>12</v>
      </c>
      <c r="G72" s="5">
        <v>42</v>
      </c>
      <c r="H72" s="5">
        <v>1</v>
      </c>
      <c r="I72" s="162">
        <v>0</v>
      </c>
      <c r="J72" s="162">
        <v>22.2</v>
      </c>
    </row>
    <row r="73" spans="1:10" ht="12.75" x14ac:dyDescent="0.2">
      <c r="A73" s="155" t="s">
        <v>100</v>
      </c>
      <c r="B73" s="155" t="s">
        <v>101</v>
      </c>
      <c r="C73" s="155" t="s">
        <v>90</v>
      </c>
      <c r="D73" s="5">
        <v>0</v>
      </c>
      <c r="E73" s="5">
        <v>2</v>
      </c>
      <c r="F73" s="5">
        <v>39</v>
      </c>
      <c r="G73" s="5">
        <v>43</v>
      </c>
      <c r="H73" s="5">
        <v>1</v>
      </c>
      <c r="I73" s="162">
        <v>0</v>
      </c>
      <c r="J73" s="162">
        <v>47.599999999999994</v>
      </c>
    </row>
    <row r="74" spans="1:10" ht="12.75" x14ac:dyDescent="0.2">
      <c r="A74" s="155" t="s">
        <v>103</v>
      </c>
      <c r="B74" s="155" t="s">
        <v>111</v>
      </c>
      <c r="C74" s="155" t="s">
        <v>104</v>
      </c>
      <c r="D74" s="5">
        <v>2</v>
      </c>
      <c r="E74" s="5">
        <v>0</v>
      </c>
      <c r="F74" s="5">
        <v>42</v>
      </c>
      <c r="G74" s="5">
        <v>36</v>
      </c>
      <c r="H74" s="5">
        <v>1</v>
      </c>
      <c r="I74" s="162">
        <v>100</v>
      </c>
      <c r="J74" s="162">
        <v>53.800000000000004</v>
      </c>
    </row>
    <row r="75" spans="1:10" ht="12.75" x14ac:dyDescent="0.2">
      <c r="A75" s="155" t="s">
        <v>103</v>
      </c>
      <c r="B75" s="155" t="s">
        <v>116</v>
      </c>
      <c r="C75" s="155" t="s">
        <v>104</v>
      </c>
      <c r="D75" s="5">
        <v>1</v>
      </c>
      <c r="E75" s="5">
        <v>1</v>
      </c>
      <c r="F75" s="5">
        <v>40</v>
      </c>
      <c r="G75" s="5">
        <v>35</v>
      </c>
      <c r="H75" s="5">
        <v>1</v>
      </c>
      <c r="I75" s="162">
        <v>50</v>
      </c>
      <c r="J75" s="162">
        <v>53.300000000000004</v>
      </c>
    </row>
    <row r="76" spans="1:10" ht="12.75" x14ac:dyDescent="0.2">
      <c r="A76" s="155" t="s">
        <v>103</v>
      </c>
      <c r="B76" s="155" t="s">
        <v>106</v>
      </c>
      <c r="C76" s="155" t="s">
        <v>104</v>
      </c>
      <c r="D76" s="5">
        <v>3</v>
      </c>
      <c r="E76" s="5">
        <v>3</v>
      </c>
      <c r="F76" s="5">
        <v>113</v>
      </c>
      <c r="G76" s="5">
        <v>106</v>
      </c>
      <c r="H76" s="5">
        <v>3</v>
      </c>
      <c r="I76" s="162">
        <v>50</v>
      </c>
      <c r="J76" s="162">
        <v>51.6</v>
      </c>
    </row>
    <row r="77" spans="1:10" ht="12.75" x14ac:dyDescent="0.2">
      <c r="A77" s="155" t="s">
        <v>103</v>
      </c>
      <c r="B77" s="155" t="s">
        <v>119</v>
      </c>
      <c r="C77" s="155" t="s">
        <v>104</v>
      </c>
      <c r="D77" s="5">
        <v>2</v>
      </c>
      <c r="E77" s="5">
        <v>2</v>
      </c>
      <c r="F77" s="5">
        <v>67</v>
      </c>
      <c r="G77" s="5">
        <v>71</v>
      </c>
      <c r="H77" s="5">
        <v>2</v>
      </c>
      <c r="I77" s="162">
        <v>50</v>
      </c>
      <c r="J77" s="162">
        <v>48.6</v>
      </c>
    </row>
    <row r="78" spans="1:10" ht="12.75" x14ac:dyDescent="0.2">
      <c r="A78" s="155" t="s">
        <v>103</v>
      </c>
      <c r="B78" s="155" t="s">
        <v>114</v>
      </c>
      <c r="C78" s="155" t="s">
        <v>104</v>
      </c>
      <c r="D78" s="5">
        <v>1</v>
      </c>
      <c r="E78" s="5">
        <v>1</v>
      </c>
      <c r="F78" s="5">
        <v>37</v>
      </c>
      <c r="G78" s="5">
        <v>40</v>
      </c>
      <c r="H78" s="5">
        <v>1</v>
      </c>
      <c r="I78" s="162">
        <v>50</v>
      </c>
      <c r="J78" s="162">
        <v>48.1</v>
      </c>
    </row>
    <row r="79" spans="1:10" ht="12.75" x14ac:dyDescent="0.2">
      <c r="A79" s="155" t="s">
        <v>103</v>
      </c>
      <c r="B79" s="155" t="s">
        <v>108</v>
      </c>
      <c r="C79" s="155" t="s">
        <v>104</v>
      </c>
      <c r="D79" s="5">
        <v>1</v>
      </c>
      <c r="E79" s="5">
        <v>3</v>
      </c>
      <c r="F79" s="5">
        <v>65</v>
      </c>
      <c r="G79" s="5">
        <v>82</v>
      </c>
      <c r="H79" s="5">
        <v>2</v>
      </c>
      <c r="I79" s="162">
        <v>25</v>
      </c>
      <c r="J79" s="162">
        <v>44.2</v>
      </c>
    </row>
    <row r="80" spans="1:10" ht="12.75" x14ac:dyDescent="0.2">
      <c r="A80" s="155" t="s">
        <v>103</v>
      </c>
      <c r="B80" s="155" t="s">
        <v>109</v>
      </c>
      <c r="C80" s="155" t="s">
        <v>104</v>
      </c>
      <c r="D80" s="5">
        <v>1</v>
      </c>
      <c r="E80" s="5">
        <v>5</v>
      </c>
      <c r="F80" s="5">
        <v>94</v>
      </c>
      <c r="G80" s="5">
        <v>126</v>
      </c>
      <c r="H80" s="5">
        <v>3</v>
      </c>
      <c r="I80" s="162">
        <v>16.7</v>
      </c>
      <c r="J80" s="162">
        <v>42.699999999999996</v>
      </c>
    </row>
    <row r="81" spans="1:10" ht="12.75" x14ac:dyDescent="0.2">
      <c r="A81" s="155" t="s">
        <v>106</v>
      </c>
      <c r="B81" s="155" t="s">
        <v>111</v>
      </c>
      <c r="C81" s="155" t="s">
        <v>104</v>
      </c>
      <c r="D81" s="5">
        <v>2</v>
      </c>
      <c r="E81" s="5">
        <v>0</v>
      </c>
      <c r="F81" s="5">
        <v>43</v>
      </c>
      <c r="G81" s="5">
        <v>39</v>
      </c>
      <c r="H81" s="5">
        <v>1</v>
      </c>
      <c r="I81" s="162">
        <v>100</v>
      </c>
      <c r="J81" s="162">
        <v>52.400000000000006</v>
      </c>
    </row>
    <row r="82" spans="1:10" ht="12.75" x14ac:dyDescent="0.2">
      <c r="A82" s="155" t="s">
        <v>106</v>
      </c>
      <c r="B82" s="155" t="s">
        <v>119</v>
      </c>
      <c r="C82" s="155" t="s">
        <v>104</v>
      </c>
      <c r="D82" s="5">
        <v>3</v>
      </c>
      <c r="E82" s="5">
        <v>11</v>
      </c>
      <c r="F82" s="5">
        <v>220</v>
      </c>
      <c r="G82" s="5">
        <v>287</v>
      </c>
      <c r="H82" s="5">
        <v>7</v>
      </c>
      <c r="I82" s="162">
        <v>21.4</v>
      </c>
      <c r="J82" s="162">
        <v>43.4</v>
      </c>
    </row>
    <row r="83" spans="1:10" ht="12.75" x14ac:dyDescent="0.2">
      <c r="A83" s="155" t="s">
        <v>106</v>
      </c>
      <c r="B83" s="155" t="s">
        <v>109</v>
      </c>
      <c r="C83" s="155" t="s">
        <v>104</v>
      </c>
      <c r="D83" s="5">
        <v>0</v>
      </c>
      <c r="E83" s="5">
        <v>2</v>
      </c>
      <c r="F83" s="5">
        <v>28</v>
      </c>
      <c r="G83" s="5">
        <v>42</v>
      </c>
      <c r="H83" s="5">
        <v>1</v>
      </c>
      <c r="I83" s="162">
        <v>0</v>
      </c>
      <c r="J83" s="162">
        <v>40</v>
      </c>
    </row>
    <row r="84" spans="1:10" ht="12.75" x14ac:dyDescent="0.2">
      <c r="A84" s="155" t="s">
        <v>106</v>
      </c>
      <c r="B84" s="155" t="s">
        <v>114</v>
      </c>
      <c r="C84" s="155" t="s">
        <v>104</v>
      </c>
      <c r="D84" s="5">
        <v>0</v>
      </c>
      <c r="E84" s="5">
        <v>2</v>
      </c>
      <c r="F84" s="5">
        <v>17</v>
      </c>
      <c r="G84" s="5">
        <v>42</v>
      </c>
      <c r="H84" s="5">
        <v>1</v>
      </c>
      <c r="I84" s="162">
        <v>0</v>
      </c>
      <c r="J84" s="162">
        <v>28.799999999999997</v>
      </c>
    </row>
    <row r="85" spans="1:10" ht="12.75" x14ac:dyDescent="0.2">
      <c r="A85" s="155" t="s">
        <v>108</v>
      </c>
      <c r="B85" s="155" t="s">
        <v>111</v>
      </c>
      <c r="C85" s="155" t="s">
        <v>104</v>
      </c>
      <c r="D85" s="5">
        <v>3</v>
      </c>
      <c r="E85" s="5">
        <v>1</v>
      </c>
      <c r="F85" s="5">
        <v>75</v>
      </c>
      <c r="G85" s="5">
        <v>68</v>
      </c>
      <c r="H85" s="5">
        <v>2</v>
      </c>
      <c r="I85" s="162">
        <v>75</v>
      </c>
      <c r="J85" s="162">
        <v>52.400000000000006</v>
      </c>
    </row>
    <row r="86" spans="1:10" ht="12.75" x14ac:dyDescent="0.2">
      <c r="A86" s="155" t="s">
        <v>108</v>
      </c>
      <c r="B86" s="155" t="s">
        <v>114</v>
      </c>
      <c r="C86" s="155" t="s">
        <v>104</v>
      </c>
      <c r="D86" s="5">
        <v>2</v>
      </c>
      <c r="E86" s="5">
        <v>2</v>
      </c>
      <c r="F86" s="5">
        <v>78</v>
      </c>
      <c r="G86" s="5">
        <v>84</v>
      </c>
      <c r="H86" s="5">
        <v>2</v>
      </c>
      <c r="I86" s="162">
        <v>50</v>
      </c>
      <c r="J86" s="162">
        <v>48.1</v>
      </c>
    </row>
    <row r="87" spans="1:10" ht="12.75" x14ac:dyDescent="0.2">
      <c r="A87" s="155" t="s">
        <v>108</v>
      </c>
      <c r="B87" s="155" t="s">
        <v>119</v>
      </c>
      <c r="C87" s="155" t="s">
        <v>104</v>
      </c>
      <c r="D87" s="5">
        <v>3</v>
      </c>
      <c r="E87" s="5">
        <v>11</v>
      </c>
      <c r="F87" s="5">
        <v>227</v>
      </c>
      <c r="G87" s="5">
        <v>280</v>
      </c>
      <c r="H87" s="5">
        <v>7</v>
      </c>
      <c r="I87" s="162">
        <v>21.4</v>
      </c>
      <c r="J87" s="162">
        <v>44.800000000000004</v>
      </c>
    </row>
    <row r="88" spans="1:10" ht="12.75" x14ac:dyDescent="0.2">
      <c r="A88" s="155" t="s">
        <v>109</v>
      </c>
      <c r="B88" s="155" t="s">
        <v>111</v>
      </c>
      <c r="C88" s="155" t="s">
        <v>104</v>
      </c>
      <c r="D88" s="5">
        <v>7</v>
      </c>
      <c r="E88" s="5">
        <v>3</v>
      </c>
      <c r="F88" s="5">
        <v>205</v>
      </c>
      <c r="G88" s="5">
        <v>176</v>
      </c>
      <c r="H88" s="5">
        <v>5</v>
      </c>
      <c r="I88" s="162">
        <v>70</v>
      </c>
      <c r="J88" s="162">
        <v>53.800000000000004</v>
      </c>
    </row>
    <row r="89" spans="1:10" ht="12.75" x14ac:dyDescent="0.2">
      <c r="A89" s="155" t="s">
        <v>109</v>
      </c>
      <c r="B89" s="155" t="s">
        <v>116</v>
      </c>
      <c r="C89" s="155" t="s">
        <v>104</v>
      </c>
      <c r="D89" s="5">
        <v>1</v>
      </c>
      <c r="E89" s="5">
        <v>1</v>
      </c>
      <c r="F89" s="5">
        <v>43</v>
      </c>
      <c r="G89" s="5">
        <v>43</v>
      </c>
      <c r="H89" s="5">
        <v>1</v>
      </c>
      <c r="I89" s="162">
        <v>50</v>
      </c>
      <c r="J89" s="162">
        <v>50</v>
      </c>
    </row>
    <row r="90" spans="1:10" ht="12.75" x14ac:dyDescent="0.2">
      <c r="A90" s="155" t="s">
        <v>109</v>
      </c>
      <c r="B90" s="155" t="s">
        <v>117</v>
      </c>
      <c r="C90" s="155" t="s">
        <v>104</v>
      </c>
      <c r="D90" s="5">
        <v>1</v>
      </c>
      <c r="E90" s="5">
        <v>5</v>
      </c>
      <c r="F90" s="5">
        <v>89</v>
      </c>
      <c r="G90" s="5">
        <v>124</v>
      </c>
      <c r="H90" s="5">
        <v>3</v>
      </c>
      <c r="I90" s="162">
        <v>16.7</v>
      </c>
      <c r="J90" s="162">
        <v>41.8</v>
      </c>
    </row>
    <row r="91" spans="1:10" ht="12.75" x14ac:dyDescent="0.2">
      <c r="A91" s="155" t="s">
        <v>109</v>
      </c>
      <c r="B91" s="155" t="s">
        <v>119</v>
      </c>
      <c r="C91" s="155" t="s">
        <v>104</v>
      </c>
      <c r="D91" s="5">
        <v>0</v>
      </c>
      <c r="E91" s="5">
        <v>2</v>
      </c>
      <c r="F91" s="5">
        <v>16</v>
      </c>
      <c r="G91" s="5">
        <v>42</v>
      </c>
      <c r="H91" s="5">
        <v>1</v>
      </c>
      <c r="I91" s="162">
        <v>0</v>
      </c>
      <c r="J91" s="162">
        <v>27.6</v>
      </c>
    </row>
    <row r="92" spans="1:10" ht="12.75" x14ac:dyDescent="0.2">
      <c r="A92" s="155" t="s">
        <v>111</v>
      </c>
      <c r="B92" s="155" t="s">
        <v>117</v>
      </c>
      <c r="C92" s="155" t="s">
        <v>104</v>
      </c>
      <c r="D92" s="5">
        <v>3</v>
      </c>
      <c r="E92" s="5">
        <v>5</v>
      </c>
      <c r="F92" s="5">
        <v>147</v>
      </c>
      <c r="G92" s="5">
        <v>138</v>
      </c>
      <c r="H92" s="5">
        <v>4</v>
      </c>
      <c r="I92" s="162">
        <v>37.5</v>
      </c>
      <c r="J92" s="162">
        <v>51.6</v>
      </c>
    </row>
    <row r="93" spans="1:10" ht="12.75" x14ac:dyDescent="0.2">
      <c r="A93" s="155" t="s">
        <v>111</v>
      </c>
      <c r="B93" s="155" t="s">
        <v>116</v>
      </c>
      <c r="C93" s="155" t="s">
        <v>104</v>
      </c>
      <c r="D93" s="5">
        <v>0</v>
      </c>
      <c r="E93" s="5">
        <v>2</v>
      </c>
      <c r="F93" s="5">
        <v>24</v>
      </c>
      <c r="G93" s="5">
        <v>42</v>
      </c>
      <c r="H93" s="5">
        <v>1</v>
      </c>
      <c r="I93" s="162">
        <v>0</v>
      </c>
      <c r="J93" s="162">
        <v>36.4</v>
      </c>
    </row>
    <row r="94" spans="1:10" ht="12.75" x14ac:dyDescent="0.2">
      <c r="A94" s="155" t="s">
        <v>113</v>
      </c>
      <c r="B94" s="155" t="s">
        <v>119</v>
      </c>
      <c r="C94" s="155" t="s">
        <v>104</v>
      </c>
      <c r="D94" s="5">
        <v>1</v>
      </c>
      <c r="E94" s="5">
        <v>1</v>
      </c>
      <c r="F94" s="5">
        <v>35</v>
      </c>
      <c r="G94" s="5">
        <v>40</v>
      </c>
      <c r="H94" s="5">
        <v>1</v>
      </c>
      <c r="I94" s="162">
        <v>50</v>
      </c>
      <c r="J94" s="162">
        <v>46.7</v>
      </c>
    </row>
    <row r="95" spans="1:10" ht="12.75" x14ac:dyDescent="0.2">
      <c r="A95" s="155" t="s">
        <v>114</v>
      </c>
      <c r="B95" s="155" t="s">
        <v>119</v>
      </c>
      <c r="C95" s="155" t="s">
        <v>104</v>
      </c>
      <c r="D95" s="5">
        <v>0</v>
      </c>
      <c r="E95" s="5">
        <v>2</v>
      </c>
      <c r="F95" s="5">
        <v>28</v>
      </c>
      <c r="G95" s="5">
        <v>42</v>
      </c>
      <c r="H95" s="5">
        <v>1</v>
      </c>
      <c r="I95" s="162">
        <v>0</v>
      </c>
      <c r="J95" s="162">
        <v>40</v>
      </c>
    </row>
    <row r="96" spans="1:10" ht="12.75" x14ac:dyDescent="0.2">
      <c r="A96" s="155" t="s">
        <v>117</v>
      </c>
      <c r="B96" s="155" t="s">
        <v>119</v>
      </c>
      <c r="C96" s="155" t="s">
        <v>104</v>
      </c>
      <c r="D96" s="5">
        <v>0</v>
      </c>
      <c r="E96" s="5">
        <v>2</v>
      </c>
      <c r="F96" s="5">
        <v>37</v>
      </c>
      <c r="G96" s="5">
        <v>42</v>
      </c>
      <c r="H96" s="5">
        <v>1</v>
      </c>
      <c r="I96" s="162">
        <v>0</v>
      </c>
      <c r="J96" s="162">
        <v>46.800000000000004</v>
      </c>
    </row>
    <row r="97" spans="4:10" ht="12.75" x14ac:dyDescent="0.2">
      <c r="D97" s="5"/>
      <c r="E97" s="5"/>
      <c r="F97" s="5"/>
      <c r="G97" s="5"/>
      <c r="H97" s="5"/>
      <c r="I97" s="162"/>
      <c r="J97" s="162"/>
    </row>
    <row r="98" spans="4:10" ht="12.75" x14ac:dyDescent="0.2">
      <c r="D98" s="5"/>
      <c r="E98" s="5"/>
      <c r="F98" s="5"/>
      <c r="G98" s="5"/>
      <c r="H98" s="5"/>
      <c r="I98" s="162"/>
      <c r="J98" s="162"/>
    </row>
    <row r="99" spans="4:10" ht="12.75" x14ac:dyDescent="0.2">
      <c r="D99" s="5"/>
      <c r="E99" s="5"/>
      <c r="F99" s="5"/>
      <c r="G99" s="5"/>
      <c r="H99" s="5"/>
      <c r="I99" s="162"/>
      <c r="J99" s="162"/>
    </row>
    <row r="100" spans="4:10" ht="12.75" x14ac:dyDescent="0.2">
      <c r="D100" s="5"/>
      <c r="E100" s="5"/>
      <c r="F100" s="5"/>
      <c r="G100" s="5"/>
      <c r="H100" s="5"/>
      <c r="I100" s="162"/>
      <c r="J100" s="162"/>
    </row>
    <row r="101" spans="4:10" ht="12.75" x14ac:dyDescent="0.2">
      <c r="D101" s="5"/>
      <c r="E101" s="5"/>
      <c r="F101" s="5"/>
      <c r="G101" s="5"/>
      <c r="H101" s="5"/>
      <c r="I101" s="162"/>
      <c r="J101" s="162"/>
    </row>
    <row r="102" spans="4:10" ht="12.75" x14ac:dyDescent="0.2">
      <c r="D102" s="5"/>
      <c r="E102" s="5"/>
      <c r="F102" s="5"/>
      <c r="G102" s="5"/>
      <c r="H102" s="5"/>
      <c r="I102" s="162"/>
      <c r="J102" s="162"/>
    </row>
    <row r="103" spans="4:10" ht="12.75" x14ac:dyDescent="0.2">
      <c r="D103" s="5"/>
      <c r="E103" s="5"/>
      <c r="F103" s="5"/>
      <c r="G103" s="5"/>
      <c r="H103" s="5"/>
      <c r="I103" s="162"/>
      <c r="J103" s="162"/>
    </row>
    <row r="104" spans="4:10" ht="12.75" x14ac:dyDescent="0.2">
      <c r="D104" s="5"/>
      <c r="E104" s="5"/>
      <c r="F104" s="5"/>
      <c r="G104" s="5"/>
      <c r="H104" s="5"/>
      <c r="I104" s="162"/>
      <c r="J104" s="162"/>
    </row>
    <row r="105" spans="4:10" ht="12.75" x14ac:dyDescent="0.2">
      <c r="D105" s="5"/>
      <c r="E105" s="5"/>
      <c r="F105" s="5"/>
      <c r="G105" s="5"/>
      <c r="H105" s="5"/>
      <c r="I105" s="162"/>
      <c r="J105" s="162"/>
    </row>
    <row r="106" spans="4:10" ht="12.75" x14ac:dyDescent="0.2">
      <c r="D106" s="5"/>
      <c r="E106" s="5"/>
      <c r="F106" s="5"/>
      <c r="G106" s="5"/>
      <c r="H106" s="5"/>
      <c r="I106" s="162"/>
      <c r="J106" s="162"/>
    </row>
    <row r="107" spans="4:10" ht="12.75" x14ac:dyDescent="0.2">
      <c r="D107" s="5"/>
      <c r="E107" s="5"/>
      <c r="F107" s="5"/>
      <c r="G107" s="5"/>
      <c r="H107" s="5"/>
      <c r="I107" s="162"/>
      <c r="J107" s="162"/>
    </row>
    <row r="108" spans="4:10" ht="12.75" x14ac:dyDescent="0.2">
      <c r="D108" s="5"/>
      <c r="E108" s="5"/>
      <c r="F108" s="5"/>
      <c r="G108" s="5"/>
      <c r="H108" s="5"/>
      <c r="I108" s="162"/>
      <c r="J108" s="162"/>
    </row>
    <row r="109" spans="4:10" ht="12.75" x14ac:dyDescent="0.2">
      <c r="D109" s="5"/>
      <c r="E109" s="5"/>
      <c r="F109" s="5"/>
      <c r="G109" s="5"/>
      <c r="H109" s="5"/>
      <c r="I109" s="162"/>
      <c r="J109" s="162"/>
    </row>
    <row r="110" spans="4:10" ht="12.75" x14ac:dyDescent="0.2">
      <c r="D110" s="5"/>
      <c r="E110" s="5"/>
      <c r="F110" s="5"/>
      <c r="G110" s="5"/>
      <c r="H110" s="5"/>
      <c r="I110" s="162"/>
      <c r="J110" s="162"/>
    </row>
    <row r="111" spans="4:10" ht="12.75" x14ac:dyDescent="0.2">
      <c r="D111" s="5"/>
      <c r="E111" s="5"/>
      <c r="F111" s="5"/>
      <c r="G111" s="5"/>
      <c r="H111" s="5"/>
      <c r="I111" s="162"/>
      <c r="J111" s="162"/>
    </row>
    <row r="112" spans="4:10" ht="12.75" x14ac:dyDescent="0.2">
      <c r="D112" s="5"/>
      <c r="E112" s="5"/>
      <c r="F112" s="5"/>
      <c r="G112" s="5"/>
      <c r="H112" s="5"/>
      <c r="I112" s="162"/>
      <c r="J112" s="162"/>
    </row>
    <row r="113" spans="4:10" ht="12.75" x14ac:dyDescent="0.2">
      <c r="D113" s="5"/>
      <c r="E113" s="5"/>
      <c r="F113" s="5"/>
      <c r="G113" s="5"/>
      <c r="H113" s="5"/>
      <c r="I113" s="162"/>
      <c r="J113" s="162"/>
    </row>
    <row r="114" spans="4:10" ht="12.75" x14ac:dyDescent="0.2">
      <c r="D114" s="5"/>
      <c r="E114" s="5"/>
      <c r="F114" s="5"/>
      <c r="G114" s="5"/>
      <c r="H114" s="5"/>
      <c r="I114" s="162"/>
      <c r="J114" s="162"/>
    </row>
    <row r="115" spans="4:10" ht="12.75" x14ac:dyDescent="0.2">
      <c r="D115" s="5"/>
      <c r="E115" s="5"/>
      <c r="F115" s="5"/>
      <c r="G115" s="5"/>
      <c r="H115" s="5"/>
      <c r="I115" s="162"/>
      <c r="J115" s="162"/>
    </row>
    <row r="116" spans="4:10" ht="12.75" x14ac:dyDescent="0.2">
      <c r="D116" s="5"/>
      <c r="E116" s="5"/>
      <c r="F116" s="5"/>
      <c r="G116" s="5"/>
      <c r="H116" s="5"/>
      <c r="I116" s="162"/>
      <c r="J116" s="162"/>
    </row>
    <row r="117" spans="4:10" ht="12.75" x14ac:dyDescent="0.2">
      <c r="D117" s="5"/>
      <c r="E117" s="5"/>
      <c r="F117" s="5"/>
      <c r="G117" s="5"/>
      <c r="H117" s="5"/>
      <c r="I117" s="162"/>
      <c r="J117" s="162"/>
    </row>
    <row r="118" spans="4:10" ht="12.75" x14ac:dyDescent="0.2">
      <c r="D118" s="5"/>
      <c r="E118" s="5"/>
      <c r="F118" s="5"/>
      <c r="G118" s="5"/>
      <c r="H118" s="5"/>
      <c r="I118" s="162"/>
      <c r="J118" s="162"/>
    </row>
    <row r="119" spans="4:10" ht="12.75" x14ac:dyDescent="0.2">
      <c r="D119" s="5"/>
      <c r="E119" s="5"/>
      <c r="F119" s="5"/>
      <c r="G119" s="5"/>
      <c r="H119" s="5"/>
      <c r="I119" s="162"/>
      <c r="J119" s="162"/>
    </row>
    <row r="120" spans="4:10" ht="12.75" x14ac:dyDescent="0.2">
      <c r="D120" s="5"/>
      <c r="E120" s="5"/>
      <c r="F120" s="5"/>
      <c r="G120" s="5"/>
      <c r="H120" s="5"/>
      <c r="I120" s="162"/>
      <c r="J120" s="162"/>
    </row>
    <row r="121" spans="4:10" ht="12.75" x14ac:dyDescent="0.2">
      <c r="D121" s="5"/>
      <c r="E121" s="5"/>
      <c r="F121" s="5"/>
      <c r="G121" s="5"/>
      <c r="H121" s="5"/>
      <c r="I121" s="162"/>
      <c r="J121" s="162"/>
    </row>
    <row r="122" spans="4:10" ht="12.75" x14ac:dyDescent="0.2">
      <c r="D122" s="5"/>
      <c r="E122" s="5"/>
      <c r="F122" s="5"/>
      <c r="G122" s="5"/>
      <c r="H122" s="5"/>
      <c r="I122" s="162"/>
      <c r="J122" s="162"/>
    </row>
    <row r="123" spans="4:10" ht="12.75" x14ac:dyDescent="0.2">
      <c r="D123" s="5"/>
      <c r="E123" s="5"/>
      <c r="F123" s="5"/>
      <c r="G123" s="5"/>
      <c r="H123" s="5"/>
      <c r="I123" s="162"/>
      <c r="J123" s="162"/>
    </row>
    <row r="124" spans="4:10" ht="12.75" x14ac:dyDescent="0.2">
      <c r="D124" s="5"/>
      <c r="E124" s="5"/>
      <c r="F124" s="5"/>
      <c r="G124" s="5"/>
      <c r="H124" s="5"/>
      <c r="I124" s="162"/>
      <c r="J124" s="162"/>
    </row>
    <row r="125" spans="4:10" ht="12.75" x14ac:dyDescent="0.2">
      <c r="D125" s="5"/>
      <c r="E125" s="5"/>
      <c r="F125" s="5"/>
      <c r="G125" s="5"/>
      <c r="H125" s="5"/>
      <c r="I125" s="162"/>
      <c r="J125" s="162"/>
    </row>
    <row r="126" spans="4:10" ht="12.75" x14ac:dyDescent="0.2">
      <c r="D126" s="5"/>
      <c r="E126" s="5"/>
      <c r="F126" s="5"/>
      <c r="G126" s="5"/>
      <c r="H126" s="5"/>
      <c r="I126" s="162"/>
      <c r="J126" s="162"/>
    </row>
    <row r="127" spans="4:10" ht="12.75" x14ac:dyDescent="0.2">
      <c r="D127" s="5"/>
      <c r="E127" s="5"/>
      <c r="F127" s="5"/>
      <c r="G127" s="5"/>
      <c r="H127" s="5"/>
      <c r="I127" s="162"/>
      <c r="J127" s="162"/>
    </row>
    <row r="128" spans="4:10" ht="12.75" x14ac:dyDescent="0.2">
      <c r="D128" s="5"/>
      <c r="E128" s="5"/>
      <c r="F128" s="5"/>
      <c r="G128" s="5"/>
      <c r="H128" s="5"/>
      <c r="I128" s="162"/>
      <c r="J128" s="162"/>
    </row>
    <row r="129" spans="4:10" ht="12.75" x14ac:dyDescent="0.2">
      <c r="D129" s="5"/>
      <c r="E129" s="5"/>
      <c r="F129" s="5"/>
      <c r="G129" s="5"/>
      <c r="H129" s="5"/>
      <c r="I129" s="162"/>
      <c r="J129" s="162"/>
    </row>
    <row r="130" spans="4:10" ht="12.75" x14ac:dyDescent="0.2">
      <c r="D130" s="5"/>
      <c r="E130" s="5"/>
      <c r="F130" s="5"/>
      <c r="G130" s="5"/>
      <c r="H130" s="5"/>
      <c r="I130" s="162"/>
      <c r="J130" s="162"/>
    </row>
    <row r="131" spans="4:10" ht="12.75" x14ac:dyDescent="0.2">
      <c r="D131" s="5"/>
      <c r="E131" s="5"/>
      <c r="F131" s="5"/>
      <c r="G131" s="5"/>
      <c r="H131" s="5"/>
      <c r="I131" s="162"/>
      <c r="J131" s="162"/>
    </row>
    <row r="132" spans="4:10" ht="12.75" x14ac:dyDescent="0.2">
      <c r="D132" s="5"/>
      <c r="E132" s="5"/>
      <c r="F132" s="5"/>
      <c r="G132" s="5"/>
      <c r="H132" s="5"/>
      <c r="I132" s="162"/>
      <c r="J132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outlinePr summaryBelow="0" summaryRight="0"/>
  </sheetPr>
  <dimension ref="A1:J111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129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130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15</v>
      </c>
      <c r="B6" s="155" t="s">
        <v>18</v>
      </c>
      <c r="C6" s="155" t="s">
        <v>17</v>
      </c>
      <c r="D6" s="5">
        <v>0</v>
      </c>
      <c r="E6" s="5">
        <v>2</v>
      </c>
      <c r="F6" s="5">
        <v>28</v>
      </c>
      <c r="G6" s="5">
        <v>42</v>
      </c>
      <c r="H6" s="5">
        <v>1</v>
      </c>
      <c r="I6" s="162">
        <v>0</v>
      </c>
      <c r="J6" s="162">
        <v>40</v>
      </c>
    </row>
    <row r="7" spans="1:10" ht="12.75" x14ac:dyDescent="0.2">
      <c r="A7" s="155" t="s">
        <v>15</v>
      </c>
      <c r="B7" s="155" t="s">
        <v>31</v>
      </c>
      <c r="C7" s="155" t="s">
        <v>17</v>
      </c>
      <c r="D7" s="5">
        <v>0</v>
      </c>
      <c r="E7" s="5">
        <v>2</v>
      </c>
      <c r="F7" s="5">
        <v>22</v>
      </c>
      <c r="G7" s="5">
        <v>42</v>
      </c>
      <c r="H7" s="5">
        <v>1</v>
      </c>
      <c r="I7" s="162">
        <v>0</v>
      </c>
      <c r="J7" s="162">
        <v>34.4</v>
      </c>
    </row>
    <row r="8" spans="1:10" ht="12.75" x14ac:dyDescent="0.2">
      <c r="A8" s="155" t="s">
        <v>18</v>
      </c>
      <c r="B8" s="155" t="s">
        <v>29</v>
      </c>
      <c r="C8" s="155" t="s">
        <v>17</v>
      </c>
      <c r="D8" s="5">
        <v>2</v>
      </c>
      <c r="E8" s="5">
        <v>0</v>
      </c>
      <c r="F8" s="5">
        <v>43</v>
      </c>
      <c r="G8" s="5">
        <v>32</v>
      </c>
      <c r="H8" s="5">
        <v>1</v>
      </c>
      <c r="I8" s="162">
        <v>100</v>
      </c>
      <c r="J8" s="162">
        <v>57.3</v>
      </c>
    </row>
    <row r="9" spans="1:10" ht="12.75" x14ac:dyDescent="0.2">
      <c r="A9" s="155" t="s">
        <v>18</v>
      </c>
      <c r="B9" s="155" t="s">
        <v>27</v>
      </c>
      <c r="C9" s="155" t="s">
        <v>17</v>
      </c>
      <c r="D9" s="5">
        <v>1</v>
      </c>
      <c r="E9" s="5">
        <v>3</v>
      </c>
      <c r="F9" s="5">
        <v>68</v>
      </c>
      <c r="G9" s="5">
        <v>77</v>
      </c>
      <c r="H9" s="5">
        <v>2</v>
      </c>
      <c r="I9" s="162">
        <v>25</v>
      </c>
      <c r="J9" s="162">
        <v>46.9</v>
      </c>
    </row>
    <row r="10" spans="1:10" ht="12.75" x14ac:dyDescent="0.2">
      <c r="A10" s="155" t="s">
        <v>18</v>
      </c>
      <c r="B10" s="155" t="s">
        <v>31</v>
      </c>
      <c r="C10" s="155" t="s">
        <v>17</v>
      </c>
      <c r="D10" s="5">
        <v>0</v>
      </c>
      <c r="E10" s="5">
        <v>2</v>
      </c>
      <c r="F10" s="5">
        <v>26</v>
      </c>
      <c r="G10" s="5">
        <v>42</v>
      </c>
      <c r="H10" s="5">
        <v>1</v>
      </c>
      <c r="I10" s="162">
        <v>0</v>
      </c>
      <c r="J10" s="162">
        <v>38.200000000000003</v>
      </c>
    </row>
    <row r="11" spans="1:10" ht="12.75" x14ac:dyDescent="0.2">
      <c r="A11" s="155" t="s">
        <v>18</v>
      </c>
      <c r="B11" s="155" t="s">
        <v>20</v>
      </c>
      <c r="C11" s="155" t="s">
        <v>17</v>
      </c>
      <c r="D11" s="5">
        <v>0</v>
      </c>
      <c r="E11" s="5">
        <v>2</v>
      </c>
      <c r="F11" s="5">
        <v>24</v>
      </c>
      <c r="G11" s="5">
        <v>42</v>
      </c>
      <c r="H11" s="5">
        <v>1</v>
      </c>
      <c r="I11" s="162">
        <v>0</v>
      </c>
      <c r="J11" s="162">
        <v>36.4</v>
      </c>
    </row>
    <row r="12" spans="1:10" ht="12.75" x14ac:dyDescent="0.2">
      <c r="A12" s="155" t="s">
        <v>20</v>
      </c>
      <c r="B12" s="155" t="s">
        <v>31</v>
      </c>
      <c r="C12" s="155" t="s">
        <v>17</v>
      </c>
      <c r="D12" s="5">
        <v>2</v>
      </c>
      <c r="E12" s="5">
        <v>0</v>
      </c>
      <c r="F12" s="5">
        <v>42</v>
      </c>
      <c r="G12" s="5">
        <v>27</v>
      </c>
      <c r="H12" s="5">
        <v>2</v>
      </c>
      <c r="I12" s="162">
        <v>100</v>
      </c>
      <c r="J12" s="162">
        <v>60.9</v>
      </c>
    </row>
    <row r="13" spans="1:10" ht="12.75" x14ac:dyDescent="0.2">
      <c r="A13" s="155" t="s">
        <v>20</v>
      </c>
      <c r="B13" s="155" t="s">
        <v>32</v>
      </c>
      <c r="C13" s="155" t="s">
        <v>17</v>
      </c>
      <c r="D13" s="5">
        <v>2</v>
      </c>
      <c r="E13" s="5">
        <v>0</v>
      </c>
      <c r="F13" s="5">
        <v>42</v>
      </c>
      <c r="G13" s="5">
        <v>34</v>
      </c>
      <c r="H13" s="5">
        <v>1</v>
      </c>
      <c r="I13" s="162">
        <v>100</v>
      </c>
      <c r="J13" s="162">
        <v>55.300000000000004</v>
      </c>
    </row>
    <row r="14" spans="1:10" ht="12.75" x14ac:dyDescent="0.2">
      <c r="A14" s="155" t="s">
        <v>20</v>
      </c>
      <c r="B14" s="155" t="s">
        <v>25</v>
      </c>
      <c r="C14" s="155" t="s">
        <v>17</v>
      </c>
      <c r="D14" s="5">
        <v>1</v>
      </c>
      <c r="E14" s="5">
        <v>1</v>
      </c>
      <c r="F14" s="5">
        <v>36</v>
      </c>
      <c r="G14" s="5">
        <v>38</v>
      </c>
      <c r="H14" s="5">
        <v>1</v>
      </c>
      <c r="I14" s="162">
        <v>50</v>
      </c>
      <c r="J14" s="162">
        <v>48.6</v>
      </c>
    </row>
    <row r="15" spans="1:10" ht="12.75" x14ac:dyDescent="0.2">
      <c r="A15" s="155" t="s">
        <v>20</v>
      </c>
      <c r="B15" s="155" t="s">
        <v>27</v>
      </c>
      <c r="C15" s="155" t="s">
        <v>17</v>
      </c>
      <c r="D15" s="5">
        <v>3</v>
      </c>
      <c r="E15" s="5">
        <v>3</v>
      </c>
      <c r="F15" s="5">
        <v>108</v>
      </c>
      <c r="G15" s="5">
        <v>117</v>
      </c>
      <c r="H15" s="5">
        <v>3</v>
      </c>
      <c r="I15" s="162">
        <v>50</v>
      </c>
      <c r="J15" s="162">
        <v>48</v>
      </c>
    </row>
    <row r="16" spans="1:10" ht="12.75" x14ac:dyDescent="0.2">
      <c r="A16" s="155" t="s">
        <v>20</v>
      </c>
      <c r="B16" s="155" t="s">
        <v>30</v>
      </c>
      <c r="C16" s="155" t="s">
        <v>17</v>
      </c>
      <c r="D16" s="5">
        <v>0</v>
      </c>
      <c r="E16" s="5">
        <v>2</v>
      </c>
      <c r="F16" s="5">
        <v>32</v>
      </c>
      <c r="G16" s="5">
        <v>42</v>
      </c>
      <c r="H16" s="5">
        <v>1</v>
      </c>
      <c r="I16" s="162">
        <v>0</v>
      </c>
      <c r="J16" s="162">
        <v>43.2</v>
      </c>
    </row>
    <row r="17" spans="1:10" ht="12.75" x14ac:dyDescent="0.2">
      <c r="A17" s="155" t="s">
        <v>25</v>
      </c>
      <c r="B17" s="155" t="s">
        <v>31</v>
      </c>
      <c r="C17" s="155" t="s">
        <v>17</v>
      </c>
      <c r="D17" s="5">
        <v>0</v>
      </c>
      <c r="E17" s="5">
        <v>2</v>
      </c>
      <c r="F17" s="5">
        <v>30</v>
      </c>
      <c r="G17" s="5">
        <v>42</v>
      </c>
      <c r="H17" s="5">
        <v>1</v>
      </c>
      <c r="I17" s="162">
        <v>0</v>
      </c>
      <c r="J17" s="162">
        <v>41.699999999999996</v>
      </c>
    </row>
    <row r="18" spans="1:10" ht="12.75" x14ac:dyDescent="0.2">
      <c r="A18" s="155" t="s">
        <v>27</v>
      </c>
      <c r="B18" s="155" t="s">
        <v>31</v>
      </c>
      <c r="C18" s="155" t="s">
        <v>17</v>
      </c>
      <c r="D18" s="5">
        <v>3</v>
      </c>
      <c r="E18" s="5">
        <v>1</v>
      </c>
      <c r="F18" s="5">
        <v>83</v>
      </c>
      <c r="G18" s="5">
        <v>74</v>
      </c>
      <c r="H18" s="5">
        <v>2</v>
      </c>
      <c r="I18" s="162">
        <v>75</v>
      </c>
      <c r="J18" s="162">
        <v>52.900000000000006</v>
      </c>
    </row>
    <row r="19" spans="1:10" ht="12.75" x14ac:dyDescent="0.2">
      <c r="A19" s="155" t="s">
        <v>27</v>
      </c>
      <c r="B19" s="155" t="s">
        <v>29</v>
      </c>
      <c r="C19" s="155" t="s">
        <v>17</v>
      </c>
      <c r="D19" s="5">
        <v>1</v>
      </c>
      <c r="E19" s="5">
        <v>1</v>
      </c>
      <c r="F19" s="5">
        <v>33</v>
      </c>
      <c r="G19" s="5">
        <v>38</v>
      </c>
      <c r="H19" s="5">
        <v>1</v>
      </c>
      <c r="I19" s="162">
        <v>50</v>
      </c>
      <c r="J19" s="162">
        <v>46.5</v>
      </c>
    </row>
    <row r="20" spans="1:10" ht="12.75" x14ac:dyDescent="0.2">
      <c r="A20" s="155" t="s">
        <v>29</v>
      </c>
      <c r="B20" s="155" t="s">
        <v>31</v>
      </c>
      <c r="C20" s="155" t="s">
        <v>17</v>
      </c>
      <c r="D20" s="5">
        <v>0</v>
      </c>
      <c r="E20" s="5">
        <v>2</v>
      </c>
      <c r="F20" s="5">
        <v>19</v>
      </c>
      <c r="G20" s="5">
        <v>42</v>
      </c>
      <c r="H20" s="5">
        <v>1</v>
      </c>
      <c r="I20" s="162">
        <v>0</v>
      </c>
      <c r="J20" s="162">
        <v>31.1</v>
      </c>
    </row>
    <row r="21" spans="1:10" ht="12.75" x14ac:dyDescent="0.2">
      <c r="A21" s="155" t="s">
        <v>34</v>
      </c>
      <c r="B21" s="155" t="s">
        <v>56</v>
      </c>
      <c r="C21" s="155" t="s">
        <v>35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162">
        <v>0</v>
      </c>
      <c r="J21" s="162">
        <v>0</v>
      </c>
    </row>
    <row r="22" spans="1:10" ht="12.75" x14ac:dyDescent="0.2">
      <c r="A22" s="155" t="s">
        <v>37</v>
      </c>
      <c r="B22" s="155" t="s">
        <v>43</v>
      </c>
      <c r="C22" s="155" t="s">
        <v>35</v>
      </c>
      <c r="D22" s="5">
        <v>1</v>
      </c>
      <c r="E22" s="5">
        <v>1</v>
      </c>
      <c r="F22" s="5">
        <v>39</v>
      </c>
      <c r="G22" s="5">
        <v>29</v>
      </c>
      <c r="H22" s="5">
        <v>1</v>
      </c>
      <c r="I22" s="162">
        <v>50</v>
      </c>
      <c r="J22" s="162">
        <v>57.4</v>
      </c>
    </row>
    <row r="23" spans="1:10" ht="12.75" x14ac:dyDescent="0.2">
      <c r="A23" s="155" t="s">
        <v>37</v>
      </c>
      <c r="B23" s="155" t="s">
        <v>45</v>
      </c>
      <c r="C23" s="155" t="s">
        <v>35</v>
      </c>
      <c r="D23" s="5">
        <v>0</v>
      </c>
      <c r="E23" s="5">
        <v>2</v>
      </c>
      <c r="F23" s="5">
        <v>27</v>
      </c>
      <c r="G23" s="5">
        <v>42</v>
      </c>
      <c r="H23" s="5">
        <v>1</v>
      </c>
      <c r="I23" s="162">
        <v>0</v>
      </c>
      <c r="J23" s="162">
        <v>39.1</v>
      </c>
    </row>
    <row r="24" spans="1:10" ht="12.75" x14ac:dyDescent="0.2">
      <c r="A24" s="155" t="s">
        <v>39</v>
      </c>
      <c r="B24" s="155" t="s">
        <v>43</v>
      </c>
      <c r="C24" s="155" t="s">
        <v>35</v>
      </c>
      <c r="D24" s="5">
        <v>1</v>
      </c>
      <c r="E24" s="5">
        <v>1</v>
      </c>
      <c r="F24" s="5">
        <v>36</v>
      </c>
      <c r="G24" s="5">
        <v>39</v>
      </c>
      <c r="H24" s="5">
        <v>1</v>
      </c>
      <c r="I24" s="162">
        <v>50</v>
      </c>
      <c r="J24" s="162">
        <v>48</v>
      </c>
    </row>
    <row r="25" spans="1:10" ht="12.75" x14ac:dyDescent="0.2">
      <c r="A25" s="155" t="s">
        <v>41</v>
      </c>
      <c r="B25" s="155" t="s">
        <v>43</v>
      </c>
      <c r="C25" s="155" t="s">
        <v>35</v>
      </c>
      <c r="D25" s="5">
        <v>0</v>
      </c>
      <c r="E25" s="5">
        <v>2</v>
      </c>
      <c r="F25" s="5">
        <v>20</v>
      </c>
      <c r="G25" s="5">
        <v>42</v>
      </c>
      <c r="H25" s="5">
        <v>1</v>
      </c>
      <c r="I25" s="162">
        <v>0</v>
      </c>
      <c r="J25" s="162">
        <v>32.300000000000004</v>
      </c>
    </row>
    <row r="26" spans="1:10" ht="12.75" x14ac:dyDescent="0.2">
      <c r="A26" s="155" t="s">
        <v>43</v>
      </c>
      <c r="B26" s="155" t="s">
        <v>51</v>
      </c>
      <c r="C26" s="155" t="s">
        <v>35</v>
      </c>
      <c r="D26" s="5">
        <v>2</v>
      </c>
      <c r="E26" s="5">
        <v>0</v>
      </c>
      <c r="F26" s="5">
        <v>42</v>
      </c>
      <c r="G26" s="5">
        <v>19</v>
      </c>
      <c r="H26" s="5">
        <v>1</v>
      </c>
      <c r="I26" s="162">
        <v>100</v>
      </c>
      <c r="J26" s="162">
        <v>68.899999999999991</v>
      </c>
    </row>
    <row r="27" spans="1:10" ht="12.75" x14ac:dyDescent="0.2">
      <c r="A27" s="155" t="s">
        <v>43</v>
      </c>
      <c r="B27" s="155" t="s">
        <v>52</v>
      </c>
      <c r="C27" s="155" t="s">
        <v>35</v>
      </c>
      <c r="D27" s="5">
        <v>9</v>
      </c>
      <c r="E27" s="5">
        <v>3</v>
      </c>
      <c r="F27" s="5">
        <v>237</v>
      </c>
      <c r="G27" s="5">
        <v>182</v>
      </c>
      <c r="H27" s="5">
        <v>7</v>
      </c>
      <c r="I27" s="162">
        <v>75</v>
      </c>
      <c r="J27" s="162">
        <v>56.599999999999994</v>
      </c>
    </row>
    <row r="28" spans="1:10" ht="12.75" x14ac:dyDescent="0.2">
      <c r="A28" s="155" t="s">
        <v>43</v>
      </c>
      <c r="B28" s="155" t="s">
        <v>49</v>
      </c>
      <c r="C28" s="155" t="s">
        <v>35</v>
      </c>
      <c r="D28" s="5">
        <v>5</v>
      </c>
      <c r="E28" s="5">
        <v>3</v>
      </c>
      <c r="F28" s="5">
        <v>153</v>
      </c>
      <c r="G28" s="5">
        <v>138</v>
      </c>
      <c r="H28" s="5">
        <v>4</v>
      </c>
      <c r="I28" s="162">
        <v>62.5</v>
      </c>
      <c r="J28" s="162">
        <v>52.6</v>
      </c>
    </row>
    <row r="29" spans="1:10" ht="12.75" x14ac:dyDescent="0.2">
      <c r="A29" s="155" t="s">
        <v>43</v>
      </c>
      <c r="B29" s="155" t="s">
        <v>55</v>
      </c>
      <c r="C29" s="155" t="s">
        <v>35</v>
      </c>
      <c r="D29" s="5">
        <v>1</v>
      </c>
      <c r="E29" s="5">
        <v>1</v>
      </c>
      <c r="F29" s="5">
        <v>42</v>
      </c>
      <c r="G29" s="5">
        <v>33</v>
      </c>
      <c r="H29" s="5">
        <v>1</v>
      </c>
      <c r="I29" s="162">
        <v>50</v>
      </c>
      <c r="J29" s="162">
        <v>56.000000000000007</v>
      </c>
    </row>
    <row r="30" spans="1:10" ht="12.75" x14ac:dyDescent="0.2">
      <c r="A30" s="155" t="s">
        <v>43</v>
      </c>
      <c r="B30" s="155" t="s">
        <v>45</v>
      </c>
      <c r="C30" s="155" t="s">
        <v>35</v>
      </c>
      <c r="D30" s="5">
        <v>4</v>
      </c>
      <c r="E30" s="5">
        <v>4</v>
      </c>
      <c r="F30" s="5">
        <v>141</v>
      </c>
      <c r="G30" s="5">
        <v>134</v>
      </c>
      <c r="H30" s="5">
        <v>5</v>
      </c>
      <c r="I30" s="162">
        <v>50</v>
      </c>
      <c r="J30" s="162">
        <v>51.300000000000004</v>
      </c>
    </row>
    <row r="31" spans="1:10" ht="12.75" x14ac:dyDescent="0.2">
      <c r="A31" s="155" t="s">
        <v>45</v>
      </c>
      <c r="B31" s="155" t="s">
        <v>51</v>
      </c>
      <c r="C31" s="155" t="s">
        <v>35</v>
      </c>
      <c r="D31" s="5">
        <v>2</v>
      </c>
      <c r="E31" s="5">
        <v>0</v>
      </c>
      <c r="F31" s="5">
        <v>42</v>
      </c>
      <c r="G31" s="5">
        <v>28</v>
      </c>
      <c r="H31" s="5">
        <v>1</v>
      </c>
      <c r="I31" s="162">
        <v>100</v>
      </c>
      <c r="J31" s="162">
        <v>60</v>
      </c>
    </row>
    <row r="32" spans="1:10" ht="12.75" x14ac:dyDescent="0.2">
      <c r="A32" s="155" t="s">
        <v>45</v>
      </c>
      <c r="B32" s="155" t="s">
        <v>52</v>
      </c>
      <c r="C32" s="155" t="s">
        <v>35</v>
      </c>
      <c r="D32" s="5">
        <v>4</v>
      </c>
      <c r="E32" s="5">
        <v>0</v>
      </c>
      <c r="F32" s="5">
        <v>84</v>
      </c>
      <c r="G32" s="5">
        <v>59</v>
      </c>
      <c r="H32" s="5">
        <v>2</v>
      </c>
      <c r="I32" s="162">
        <v>100</v>
      </c>
      <c r="J32" s="162">
        <v>58.699999999999996</v>
      </c>
    </row>
    <row r="33" spans="1:10" ht="12.75" x14ac:dyDescent="0.2">
      <c r="A33" s="155" t="s">
        <v>45</v>
      </c>
      <c r="B33" s="155" t="s">
        <v>47</v>
      </c>
      <c r="C33" s="155" t="s">
        <v>35</v>
      </c>
      <c r="D33" s="5">
        <v>2</v>
      </c>
      <c r="E33" s="5">
        <v>0</v>
      </c>
      <c r="F33" s="5">
        <v>42</v>
      </c>
      <c r="G33" s="5">
        <v>33</v>
      </c>
      <c r="H33" s="5">
        <v>1</v>
      </c>
      <c r="I33" s="162">
        <v>100</v>
      </c>
      <c r="J33" s="162">
        <v>56.000000000000007</v>
      </c>
    </row>
    <row r="34" spans="1:10" ht="12.75" x14ac:dyDescent="0.2">
      <c r="A34" s="155" t="s">
        <v>45</v>
      </c>
      <c r="B34" s="155" t="s">
        <v>55</v>
      </c>
      <c r="C34" s="155" t="s">
        <v>35</v>
      </c>
      <c r="D34" s="5">
        <v>3</v>
      </c>
      <c r="E34" s="5">
        <v>1</v>
      </c>
      <c r="F34" s="5">
        <v>75</v>
      </c>
      <c r="G34" s="5">
        <v>62</v>
      </c>
      <c r="H34" s="5">
        <v>2</v>
      </c>
      <c r="I34" s="162">
        <v>75</v>
      </c>
      <c r="J34" s="162">
        <v>54.7</v>
      </c>
    </row>
    <row r="35" spans="1:10" ht="12.75" x14ac:dyDescent="0.2">
      <c r="A35" s="155" t="s">
        <v>47</v>
      </c>
      <c r="B35" s="155" t="s">
        <v>49</v>
      </c>
      <c r="C35" s="155" t="s">
        <v>35</v>
      </c>
      <c r="D35" s="5">
        <v>2</v>
      </c>
      <c r="E35" s="5">
        <v>0</v>
      </c>
      <c r="F35" s="5">
        <v>42</v>
      </c>
      <c r="G35" s="5">
        <v>21</v>
      </c>
      <c r="H35" s="5">
        <v>1</v>
      </c>
      <c r="I35" s="162">
        <v>100</v>
      </c>
      <c r="J35" s="162">
        <v>66.7</v>
      </c>
    </row>
    <row r="36" spans="1:10" ht="12.75" x14ac:dyDescent="0.2">
      <c r="A36" s="155" t="s">
        <v>47</v>
      </c>
      <c r="B36" s="155" t="s">
        <v>51</v>
      </c>
      <c r="C36" s="155" t="s">
        <v>35</v>
      </c>
      <c r="D36" s="5">
        <v>2</v>
      </c>
      <c r="E36" s="5">
        <v>0</v>
      </c>
      <c r="F36" s="5">
        <v>42</v>
      </c>
      <c r="G36" s="5">
        <v>22</v>
      </c>
      <c r="H36" s="5">
        <v>2</v>
      </c>
      <c r="I36" s="162">
        <v>100</v>
      </c>
      <c r="J36" s="162">
        <v>65.600000000000009</v>
      </c>
    </row>
    <row r="37" spans="1:10" ht="12.75" x14ac:dyDescent="0.2">
      <c r="A37" s="155" t="s">
        <v>47</v>
      </c>
      <c r="B37" s="155" t="s">
        <v>55</v>
      </c>
      <c r="C37" s="155" t="s">
        <v>35</v>
      </c>
      <c r="D37" s="5">
        <v>12</v>
      </c>
      <c r="E37" s="5">
        <v>4</v>
      </c>
      <c r="F37" s="5">
        <v>314</v>
      </c>
      <c r="G37" s="5">
        <v>256</v>
      </c>
      <c r="H37" s="5">
        <v>8</v>
      </c>
      <c r="I37" s="162">
        <v>75</v>
      </c>
      <c r="J37" s="162">
        <v>55.1</v>
      </c>
    </row>
    <row r="38" spans="1:10" ht="12.75" x14ac:dyDescent="0.2">
      <c r="A38" s="155" t="s">
        <v>49</v>
      </c>
      <c r="B38" s="155" t="s">
        <v>51</v>
      </c>
      <c r="C38" s="155" t="s">
        <v>35</v>
      </c>
      <c r="D38" s="5">
        <v>2</v>
      </c>
      <c r="E38" s="5">
        <v>0</v>
      </c>
      <c r="F38" s="5">
        <v>42</v>
      </c>
      <c r="G38" s="5">
        <v>25</v>
      </c>
      <c r="H38" s="5">
        <v>1</v>
      </c>
      <c r="I38" s="162">
        <v>100</v>
      </c>
      <c r="J38" s="162">
        <v>62.7</v>
      </c>
    </row>
    <row r="39" spans="1:10" ht="12.75" x14ac:dyDescent="0.2">
      <c r="A39" s="155" t="s">
        <v>49</v>
      </c>
      <c r="B39" s="155" t="s">
        <v>52</v>
      </c>
      <c r="C39" s="155" t="s">
        <v>35</v>
      </c>
      <c r="D39" s="5">
        <v>1</v>
      </c>
      <c r="E39" s="5">
        <v>3</v>
      </c>
      <c r="F39" s="5">
        <v>75</v>
      </c>
      <c r="G39" s="5">
        <v>76</v>
      </c>
      <c r="H39" s="5">
        <v>2</v>
      </c>
      <c r="I39" s="162">
        <v>25</v>
      </c>
      <c r="J39" s="162">
        <v>49.7</v>
      </c>
    </row>
    <row r="40" spans="1:10" ht="12.75" x14ac:dyDescent="0.2">
      <c r="A40" s="155" t="s">
        <v>51</v>
      </c>
      <c r="B40" s="155" t="s">
        <v>55</v>
      </c>
      <c r="C40" s="155" t="s">
        <v>35</v>
      </c>
      <c r="D40" s="5">
        <v>12</v>
      </c>
      <c r="E40" s="5">
        <v>4</v>
      </c>
      <c r="F40" s="5">
        <v>309</v>
      </c>
      <c r="G40" s="5">
        <v>239</v>
      </c>
      <c r="H40" s="5">
        <v>9</v>
      </c>
      <c r="I40" s="162">
        <v>75</v>
      </c>
      <c r="J40" s="162">
        <v>56.399999999999991</v>
      </c>
    </row>
    <row r="41" spans="1:10" ht="12.75" x14ac:dyDescent="0.2">
      <c r="A41" s="155" t="s">
        <v>52</v>
      </c>
      <c r="B41" s="155" t="s">
        <v>56</v>
      </c>
      <c r="C41" s="155" t="s">
        <v>35</v>
      </c>
      <c r="D41" s="5">
        <v>0</v>
      </c>
      <c r="E41" s="5">
        <v>2</v>
      </c>
      <c r="F41" s="5">
        <v>33</v>
      </c>
      <c r="G41" s="5">
        <v>42</v>
      </c>
      <c r="H41" s="5">
        <v>1</v>
      </c>
      <c r="I41" s="162">
        <v>0</v>
      </c>
      <c r="J41" s="162">
        <v>44</v>
      </c>
    </row>
    <row r="42" spans="1:10" ht="12.75" x14ac:dyDescent="0.2">
      <c r="A42" s="155" t="s">
        <v>58</v>
      </c>
      <c r="B42" s="155" t="s">
        <v>75</v>
      </c>
      <c r="C42" s="155" t="s">
        <v>59</v>
      </c>
      <c r="D42" s="5">
        <v>2</v>
      </c>
      <c r="E42" s="5">
        <v>0</v>
      </c>
      <c r="F42" s="5">
        <v>42</v>
      </c>
      <c r="G42" s="5">
        <v>29</v>
      </c>
      <c r="H42" s="5">
        <v>1</v>
      </c>
      <c r="I42" s="162">
        <v>100</v>
      </c>
      <c r="J42" s="162">
        <v>59.199999999999996</v>
      </c>
    </row>
    <row r="43" spans="1:10" ht="12.75" x14ac:dyDescent="0.2">
      <c r="A43" s="155" t="s">
        <v>58</v>
      </c>
      <c r="B43" s="155" t="s">
        <v>79</v>
      </c>
      <c r="C43" s="155" t="s">
        <v>59</v>
      </c>
      <c r="D43" s="5">
        <v>1</v>
      </c>
      <c r="E43" s="5">
        <v>1</v>
      </c>
      <c r="F43" s="5">
        <v>37</v>
      </c>
      <c r="G43" s="5">
        <v>39</v>
      </c>
      <c r="H43" s="5">
        <v>1</v>
      </c>
      <c r="I43" s="162">
        <v>50</v>
      </c>
      <c r="J43" s="162">
        <v>48.699999999999996</v>
      </c>
    </row>
    <row r="44" spans="1:10" ht="12.75" x14ac:dyDescent="0.2">
      <c r="A44" s="155" t="s">
        <v>61</v>
      </c>
      <c r="B44" s="155" t="s">
        <v>70</v>
      </c>
      <c r="C44" s="155" t="s">
        <v>59</v>
      </c>
      <c r="D44" s="5">
        <v>4</v>
      </c>
      <c r="E44" s="5">
        <v>0</v>
      </c>
      <c r="F44" s="5">
        <v>84</v>
      </c>
      <c r="G44" s="5">
        <v>54</v>
      </c>
      <c r="H44" s="5">
        <v>2</v>
      </c>
      <c r="I44" s="162">
        <v>100</v>
      </c>
      <c r="J44" s="162">
        <v>60.9</v>
      </c>
    </row>
    <row r="45" spans="1:10" ht="12.75" x14ac:dyDescent="0.2">
      <c r="A45" s="155" t="s">
        <v>61</v>
      </c>
      <c r="B45" s="155" t="s">
        <v>67</v>
      </c>
      <c r="C45" s="155" t="s">
        <v>59</v>
      </c>
      <c r="D45" s="5">
        <v>1</v>
      </c>
      <c r="E45" s="5">
        <v>1</v>
      </c>
      <c r="F45" s="5">
        <v>29</v>
      </c>
      <c r="G45" s="5">
        <v>39</v>
      </c>
      <c r="H45" s="5">
        <v>1</v>
      </c>
      <c r="I45" s="162">
        <v>50</v>
      </c>
      <c r="J45" s="162">
        <v>42.6</v>
      </c>
    </row>
    <row r="46" spans="1:10" ht="12.75" x14ac:dyDescent="0.2">
      <c r="A46" s="155" t="s">
        <v>63</v>
      </c>
      <c r="B46" s="155" t="s">
        <v>79</v>
      </c>
      <c r="C46" s="155" t="s">
        <v>59</v>
      </c>
      <c r="D46" s="5">
        <v>2</v>
      </c>
      <c r="E46" s="5">
        <v>0</v>
      </c>
      <c r="F46" s="5">
        <v>42</v>
      </c>
      <c r="G46" s="5">
        <v>13</v>
      </c>
      <c r="H46" s="5">
        <v>1</v>
      </c>
      <c r="I46" s="162">
        <v>100</v>
      </c>
      <c r="J46" s="162">
        <v>76.400000000000006</v>
      </c>
    </row>
    <row r="47" spans="1:10" ht="12.75" x14ac:dyDescent="0.2">
      <c r="A47" s="155" t="s">
        <v>63</v>
      </c>
      <c r="B47" s="155" t="s">
        <v>70</v>
      </c>
      <c r="C47" s="155" t="s">
        <v>59</v>
      </c>
      <c r="D47" s="5">
        <v>5</v>
      </c>
      <c r="E47" s="5">
        <v>1</v>
      </c>
      <c r="F47" s="5">
        <v>121</v>
      </c>
      <c r="G47" s="5">
        <v>76</v>
      </c>
      <c r="H47" s="5">
        <v>3</v>
      </c>
      <c r="I47" s="162">
        <v>83.3</v>
      </c>
      <c r="J47" s="162">
        <v>61.4</v>
      </c>
    </row>
    <row r="48" spans="1:10" ht="12.75" x14ac:dyDescent="0.2">
      <c r="A48" s="155" t="s">
        <v>63</v>
      </c>
      <c r="B48" s="155" t="s">
        <v>65</v>
      </c>
      <c r="C48" s="155" t="s">
        <v>59</v>
      </c>
      <c r="D48" s="5">
        <v>1</v>
      </c>
      <c r="E48" s="5">
        <v>1</v>
      </c>
      <c r="F48" s="5">
        <v>38</v>
      </c>
      <c r="G48" s="5">
        <v>40</v>
      </c>
      <c r="H48" s="5">
        <v>1</v>
      </c>
      <c r="I48" s="162">
        <v>50</v>
      </c>
      <c r="J48" s="162">
        <v>48.699999999999996</v>
      </c>
    </row>
    <row r="49" spans="1:10" ht="12.75" x14ac:dyDescent="0.2">
      <c r="A49" s="155" t="s">
        <v>65</v>
      </c>
      <c r="B49" s="155" t="s">
        <v>70</v>
      </c>
      <c r="C49" s="155" t="s">
        <v>59</v>
      </c>
      <c r="D49" s="5">
        <v>2</v>
      </c>
      <c r="E49" s="5">
        <v>0</v>
      </c>
      <c r="F49" s="5">
        <v>42</v>
      </c>
      <c r="G49" s="5">
        <v>17</v>
      </c>
      <c r="H49" s="5">
        <v>1</v>
      </c>
      <c r="I49" s="162">
        <v>100</v>
      </c>
      <c r="J49" s="162">
        <v>71.2</v>
      </c>
    </row>
    <row r="50" spans="1:10" ht="12.75" x14ac:dyDescent="0.2">
      <c r="A50" s="155" t="s">
        <v>67</v>
      </c>
      <c r="B50" s="155" t="s">
        <v>79</v>
      </c>
      <c r="C50" s="155" t="s">
        <v>59</v>
      </c>
      <c r="D50" s="5">
        <v>2</v>
      </c>
      <c r="E50" s="5">
        <v>0</v>
      </c>
      <c r="F50" s="5">
        <v>42</v>
      </c>
      <c r="G50" s="5">
        <v>24</v>
      </c>
      <c r="H50" s="5">
        <v>1</v>
      </c>
      <c r="I50" s="162">
        <v>100</v>
      </c>
      <c r="J50" s="162">
        <v>63.6</v>
      </c>
    </row>
    <row r="51" spans="1:10" ht="12.75" x14ac:dyDescent="0.2">
      <c r="A51" s="155" t="s">
        <v>67</v>
      </c>
      <c r="B51" s="155" t="s">
        <v>70</v>
      </c>
      <c r="C51" s="155" t="s">
        <v>59</v>
      </c>
      <c r="D51" s="5">
        <v>3</v>
      </c>
      <c r="E51" s="5">
        <v>1</v>
      </c>
      <c r="F51" s="5">
        <v>81</v>
      </c>
      <c r="G51" s="5">
        <v>70</v>
      </c>
      <c r="H51" s="5">
        <v>2</v>
      </c>
      <c r="I51" s="162">
        <v>75</v>
      </c>
      <c r="J51" s="162">
        <v>53.6</v>
      </c>
    </row>
    <row r="52" spans="1:10" ht="12.75" x14ac:dyDescent="0.2">
      <c r="A52" s="155" t="s">
        <v>70</v>
      </c>
      <c r="B52" s="155" t="s">
        <v>79</v>
      </c>
      <c r="C52" s="155" t="s">
        <v>59</v>
      </c>
      <c r="D52" s="5">
        <v>6</v>
      </c>
      <c r="E52" s="5">
        <v>0</v>
      </c>
      <c r="F52" s="5">
        <v>126</v>
      </c>
      <c r="G52" s="5">
        <v>78</v>
      </c>
      <c r="H52" s="5">
        <v>3</v>
      </c>
      <c r="I52" s="162">
        <v>100</v>
      </c>
      <c r="J52" s="162">
        <v>61.8</v>
      </c>
    </row>
    <row r="53" spans="1:10" ht="12.75" x14ac:dyDescent="0.2">
      <c r="A53" s="155" t="s">
        <v>70</v>
      </c>
      <c r="B53" s="155" t="s">
        <v>72</v>
      </c>
      <c r="C53" s="155" t="s">
        <v>59</v>
      </c>
      <c r="D53" s="5">
        <v>8</v>
      </c>
      <c r="E53" s="5">
        <v>0</v>
      </c>
      <c r="F53" s="5">
        <v>168</v>
      </c>
      <c r="G53" s="5">
        <v>114</v>
      </c>
      <c r="H53" s="5">
        <v>4</v>
      </c>
      <c r="I53" s="162">
        <v>100</v>
      </c>
      <c r="J53" s="162">
        <v>59.599999999999994</v>
      </c>
    </row>
    <row r="54" spans="1:10" ht="12.75" x14ac:dyDescent="0.2">
      <c r="A54" s="155" t="s">
        <v>72</v>
      </c>
      <c r="B54" s="155" t="s">
        <v>79</v>
      </c>
      <c r="C54" s="155" t="s">
        <v>59</v>
      </c>
      <c r="D54" s="5">
        <v>5</v>
      </c>
      <c r="E54" s="5">
        <v>1</v>
      </c>
      <c r="F54" s="5">
        <v>122</v>
      </c>
      <c r="G54" s="5">
        <v>84</v>
      </c>
      <c r="H54" s="5">
        <v>3</v>
      </c>
      <c r="I54" s="162">
        <v>83.3</v>
      </c>
      <c r="J54" s="162">
        <v>59.199999999999996</v>
      </c>
    </row>
    <row r="55" spans="1:10" ht="12.75" x14ac:dyDescent="0.2">
      <c r="A55" s="155" t="s">
        <v>82</v>
      </c>
      <c r="B55" s="155" t="s">
        <v>98</v>
      </c>
      <c r="C55" s="155" t="s">
        <v>78</v>
      </c>
      <c r="D55" s="5">
        <v>0</v>
      </c>
      <c r="E55" s="5">
        <v>2</v>
      </c>
      <c r="F55" s="5">
        <v>31</v>
      </c>
      <c r="G55" s="5">
        <v>42</v>
      </c>
      <c r="H55" s="5">
        <v>1</v>
      </c>
      <c r="I55" s="162">
        <v>0</v>
      </c>
      <c r="J55" s="162">
        <v>42.5</v>
      </c>
    </row>
    <row r="56" spans="1:10" ht="12.75" x14ac:dyDescent="0.2">
      <c r="A56" s="155" t="s">
        <v>84</v>
      </c>
      <c r="B56" s="155" t="s">
        <v>86</v>
      </c>
      <c r="C56" s="155" t="s">
        <v>78</v>
      </c>
      <c r="D56" s="5">
        <v>1</v>
      </c>
      <c r="E56" s="5">
        <v>1</v>
      </c>
      <c r="F56" s="5">
        <v>38</v>
      </c>
      <c r="G56" s="5">
        <v>32</v>
      </c>
      <c r="H56" s="5">
        <v>1</v>
      </c>
      <c r="I56" s="162">
        <v>50</v>
      </c>
      <c r="J56" s="162">
        <v>54.300000000000004</v>
      </c>
    </row>
    <row r="57" spans="1:10" ht="12.75" x14ac:dyDescent="0.2">
      <c r="A57" s="155" t="s">
        <v>86</v>
      </c>
      <c r="B57" s="155" t="s">
        <v>93</v>
      </c>
      <c r="C57" s="155" t="s">
        <v>78</v>
      </c>
      <c r="D57" s="5">
        <v>4</v>
      </c>
      <c r="E57" s="5">
        <v>0</v>
      </c>
      <c r="F57" s="5">
        <v>84</v>
      </c>
      <c r="G57" s="5">
        <v>56</v>
      </c>
      <c r="H57" s="5">
        <v>2</v>
      </c>
      <c r="I57" s="162">
        <v>100</v>
      </c>
      <c r="J57" s="162">
        <v>60</v>
      </c>
    </row>
    <row r="58" spans="1:10" ht="12.75" x14ac:dyDescent="0.2">
      <c r="A58" s="155" t="s">
        <v>86</v>
      </c>
      <c r="B58" s="155" t="s">
        <v>97</v>
      </c>
      <c r="C58" s="155" t="s">
        <v>78</v>
      </c>
      <c r="D58" s="5">
        <v>2</v>
      </c>
      <c r="E58" s="5">
        <v>0</v>
      </c>
      <c r="F58" s="5">
        <v>42</v>
      </c>
      <c r="G58" s="5">
        <v>31</v>
      </c>
      <c r="H58" s="5">
        <v>1</v>
      </c>
      <c r="I58" s="162">
        <v>100</v>
      </c>
      <c r="J58" s="162">
        <v>57.499999999999993</v>
      </c>
    </row>
    <row r="59" spans="1:10" ht="12.75" x14ac:dyDescent="0.2">
      <c r="A59" s="155" t="s">
        <v>86</v>
      </c>
      <c r="B59" s="155" t="s">
        <v>98</v>
      </c>
      <c r="C59" s="155" t="s">
        <v>78</v>
      </c>
      <c r="D59" s="5">
        <v>1</v>
      </c>
      <c r="E59" s="5">
        <v>3</v>
      </c>
      <c r="F59" s="5">
        <v>66</v>
      </c>
      <c r="G59" s="5">
        <v>80</v>
      </c>
      <c r="H59" s="5">
        <v>2</v>
      </c>
      <c r="I59" s="162">
        <v>25</v>
      </c>
      <c r="J59" s="162">
        <v>45.2</v>
      </c>
    </row>
    <row r="60" spans="1:10" ht="12.75" x14ac:dyDescent="0.2">
      <c r="A60" s="155" t="s">
        <v>88</v>
      </c>
      <c r="B60" s="155" t="s">
        <v>98</v>
      </c>
      <c r="C60" s="155" t="s">
        <v>78</v>
      </c>
      <c r="D60" s="5">
        <v>2</v>
      </c>
      <c r="E60" s="5">
        <v>4</v>
      </c>
      <c r="F60" s="5">
        <v>98</v>
      </c>
      <c r="G60" s="5">
        <v>114</v>
      </c>
      <c r="H60" s="5">
        <v>3</v>
      </c>
      <c r="I60" s="162">
        <v>33.300000000000004</v>
      </c>
      <c r="J60" s="162">
        <v>46.2</v>
      </c>
    </row>
    <row r="61" spans="1:10" ht="12.75" x14ac:dyDescent="0.2">
      <c r="A61" s="155" t="s">
        <v>93</v>
      </c>
      <c r="B61" s="155" t="s">
        <v>98</v>
      </c>
      <c r="C61" s="155" t="s">
        <v>78</v>
      </c>
      <c r="D61" s="5">
        <v>1</v>
      </c>
      <c r="E61" s="5">
        <v>3</v>
      </c>
      <c r="F61" s="5">
        <v>59</v>
      </c>
      <c r="G61" s="5">
        <v>82</v>
      </c>
      <c r="H61" s="5">
        <v>2</v>
      </c>
      <c r="I61" s="162">
        <v>25</v>
      </c>
      <c r="J61" s="162">
        <v>41.8</v>
      </c>
    </row>
    <row r="62" spans="1:10" ht="12.75" x14ac:dyDescent="0.2">
      <c r="A62" s="155" t="s">
        <v>95</v>
      </c>
      <c r="B62" s="155" t="s">
        <v>98</v>
      </c>
      <c r="C62" s="155" t="s">
        <v>78</v>
      </c>
      <c r="D62" s="5">
        <v>0</v>
      </c>
      <c r="E62" s="5">
        <v>2</v>
      </c>
      <c r="F62" s="5">
        <v>21</v>
      </c>
      <c r="G62" s="5">
        <v>42</v>
      </c>
      <c r="H62" s="5">
        <v>1</v>
      </c>
      <c r="I62" s="162">
        <v>0</v>
      </c>
      <c r="J62" s="162">
        <v>33.300000000000004</v>
      </c>
    </row>
    <row r="63" spans="1:10" ht="12.75" x14ac:dyDescent="0.2">
      <c r="A63" s="155" t="s">
        <v>97</v>
      </c>
      <c r="B63" s="155" t="s">
        <v>98</v>
      </c>
      <c r="C63" s="155" t="s">
        <v>78</v>
      </c>
      <c r="D63" s="5">
        <v>2</v>
      </c>
      <c r="E63" s="5">
        <v>10</v>
      </c>
      <c r="F63" s="5">
        <v>166</v>
      </c>
      <c r="G63" s="5">
        <v>238</v>
      </c>
      <c r="H63" s="5">
        <v>6</v>
      </c>
      <c r="I63" s="162">
        <v>16.7</v>
      </c>
      <c r="J63" s="162">
        <v>41.099999999999994</v>
      </c>
    </row>
    <row r="64" spans="1:10" ht="12.75" x14ac:dyDescent="0.2">
      <c r="A64" s="155" t="s">
        <v>102</v>
      </c>
      <c r="B64" s="155" t="s">
        <v>107</v>
      </c>
      <c r="C64" s="155" t="s">
        <v>90</v>
      </c>
      <c r="D64" s="5">
        <v>7</v>
      </c>
      <c r="E64" s="5">
        <v>7</v>
      </c>
      <c r="F64" s="5">
        <v>242</v>
      </c>
      <c r="G64" s="5">
        <v>258</v>
      </c>
      <c r="H64" s="5">
        <v>7</v>
      </c>
      <c r="I64" s="162">
        <v>50</v>
      </c>
      <c r="J64" s="162">
        <v>48.4</v>
      </c>
    </row>
    <row r="65" spans="1:10" ht="12.75" x14ac:dyDescent="0.2">
      <c r="A65" s="155" t="s">
        <v>105</v>
      </c>
      <c r="B65" s="155" t="s">
        <v>107</v>
      </c>
      <c r="C65" s="155" t="s">
        <v>90</v>
      </c>
      <c r="D65" s="5">
        <v>0</v>
      </c>
      <c r="E65" s="5">
        <v>2</v>
      </c>
      <c r="F65" s="5">
        <v>38</v>
      </c>
      <c r="G65" s="5">
        <v>43</v>
      </c>
      <c r="H65" s="5">
        <v>1</v>
      </c>
      <c r="I65" s="162">
        <v>0</v>
      </c>
      <c r="J65" s="162">
        <v>46.9</v>
      </c>
    </row>
    <row r="66" spans="1:10" ht="12.75" x14ac:dyDescent="0.2">
      <c r="A66" s="155" t="s">
        <v>107</v>
      </c>
      <c r="B66" s="155" t="s">
        <v>115</v>
      </c>
      <c r="C66" s="155" t="s">
        <v>90</v>
      </c>
      <c r="D66" s="5">
        <v>2</v>
      </c>
      <c r="E66" s="5">
        <v>0</v>
      </c>
      <c r="F66" s="5">
        <v>42</v>
      </c>
      <c r="G66" s="5">
        <v>31</v>
      </c>
      <c r="H66" s="5">
        <v>1</v>
      </c>
      <c r="I66" s="162">
        <v>100</v>
      </c>
      <c r="J66" s="162">
        <v>57.499999999999993</v>
      </c>
    </row>
    <row r="67" spans="1:10" ht="12.75" x14ac:dyDescent="0.2">
      <c r="A67" s="155" t="s">
        <v>107</v>
      </c>
      <c r="B67" s="155" t="s">
        <v>110</v>
      </c>
      <c r="C67" s="155" t="s">
        <v>90</v>
      </c>
      <c r="D67" s="5">
        <v>9</v>
      </c>
      <c r="E67" s="5">
        <v>1</v>
      </c>
      <c r="F67" s="5">
        <v>205</v>
      </c>
      <c r="G67" s="5">
        <v>119</v>
      </c>
      <c r="H67" s="5">
        <v>5</v>
      </c>
      <c r="I67" s="162">
        <v>90</v>
      </c>
      <c r="J67" s="162">
        <v>63.3</v>
      </c>
    </row>
    <row r="68" spans="1:10" ht="12.75" x14ac:dyDescent="0.2">
      <c r="A68" s="155" t="s">
        <v>107</v>
      </c>
      <c r="B68" s="155" t="s">
        <v>112</v>
      </c>
      <c r="C68" s="155" t="s">
        <v>90</v>
      </c>
      <c r="D68" s="5">
        <v>19</v>
      </c>
      <c r="E68" s="5">
        <v>9</v>
      </c>
      <c r="F68" s="5">
        <v>553</v>
      </c>
      <c r="G68" s="5">
        <v>444</v>
      </c>
      <c r="H68" s="5">
        <v>14</v>
      </c>
      <c r="I68" s="162">
        <v>67.900000000000006</v>
      </c>
      <c r="J68" s="162">
        <v>55.500000000000007</v>
      </c>
    </row>
    <row r="69" spans="1:10" ht="12.75" x14ac:dyDescent="0.2">
      <c r="A69" s="155" t="s">
        <v>118</v>
      </c>
      <c r="B69" s="155" t="s">
        <v>126</v>
      </c>
      <c r="C69" s="155" t="s">
        <v>104</v>
      </c>
      <c r="D69" s="5">
        <v>0</v>
      </c>
      <c r="E69" s="5">
        <v>2</v>
      </c>
      <c r="F69" s="5">
        <v>24</v>
      </c>
      <c r="G69" s="5">
        <v>42</v>
      </c>
      <c r="H69" s="5">
        <v>1</v>
      </c>
      <c r="I69" s="162">
        <v>0</v>
      </c>
      <c r="J69" s="162">
        <v>36.4</v>
      </c>
    </row>
    <row r="70" spans="1:10" ht="12.75" x14ac:dyDescent="0.2">
      <c r="A70" s="155" t="s">
        <v>120</v>
      </c>
      <c r="B70" s="155" t="s">
        <v>125</v>
      </c>
      <c r="C70" s="155" t="s">
        <v>104</v>
      </c>
      <c r="D70" s="5">
        <v>4</v>
      </c>
      <c r="E70" s="5">
        <v>10</v>
      </c>
      <c r="F70" s="5">
        <v>228</v>
      </c>
      <c r="G70" s="5">
        <v>280</v>
      </c>
      <c r="H70" s="5">
        <v>7</v>
      </c>
      <c r="I70" s="162">
        <v>28.599999999999998</v>
      </c>
      <c r="J70" s="162">
        <v>44.9</v>
      </c>
    </row>
    <row r="71" spans="1:10" ht="12.75" x14ac:dyDescent="0.2">
      <c r="A71" s="155" t="s">
        <v>120</v>
      </c>
      <c r="B71" s="155" t="s">
        <v>127</v>
      </c>
      <c r="C71" s="155" t="s">
        <v>104</v>
      </c>
      <c r="D71" s="5">
        <v>0</v>
      </c>
      <c r="E71" s="5">
        <v>4</v>
      </c>
      <c r="F71" s="5">
        <v>41</v>
      </c>
      <c r="G71" s="5">
        <v>84</v>
      </c>
      <c r="H71" s="5">
        <v>2</v>
      </c>
      <c r="I71" s="162">
        <v>0</v>
      </c>
      <c r="J71" s="162">
        <v>32.800000000000004</v>
      </c>
    </row>
    <row r="72" spans="1:10" ht="12.75" x14ac:dyDescent="0.2">
      <c r="A72" s="155" t="s">
        <v>120</v>
      </c>
      <c r="B72" s="155" t="s">
        <v>128</v>
      </c>
      <c r="C72" s="155" t="s">
        <v>104</v>
      </c>
      <c r="D72" s="5">
        <v>0</v>
      </c>
      <c r="E72" s="5">
        <v>4</v>
      </c>
      <c r="F72" s="5">
        <v>38</v>
      </c>
      <c r="G72" s="5">
        <v>84</v>
      </c>
      <c r="H72" s="5">
        <v>2</v>
      </c>
      <c r="I72" s="162">
        <v>0</v>
      </c>
      <c r="J72" s="162">
        <v>31.1</v>
      </c>
    </row>
    <row r="73" spans="1:10" ht="12.75" x14ac:dyDescent="0.2">
      <c r="A73" s="155" t="s">
        <v>120</v>
      </c>
      <c r="B73" s="155" t="s">
        <v>121</v>
      </c>
      <c r="C73" s="155" t="s">
        <v>104</v>
      </c>
      <c r="D73" s="5">
        <v>0</v>
      </c>
      <c r="E73" s="5">
        <v>2</v>
      </c>
      <c r="F73" s="5">
        <v>18</v>
      </c>
      <c r="G73" s="5">
        <v>42</v>
      </c>
      <c r="H73" s="5">
        <v>1</v>
      </c>
      <c r="I73" s="162">
        <v>0</v>
      </c>
      <c r="J73" s="162">
        <v>30</v>
      </c>
    </row>
    <row r="74" spans="1:10" ht="12.75" x14ac:dyDescent="0.2">
      <c r="A74" s="155" t="s">
        <v>121</v>
      </c>
      <c r="B74" s="155" t="s">
        <v>128</v>
      </c>
      <c r="C74" s="155" t="s">
        <v>104</v>
      </c>
      <c r="D74" s="5">
        <v>2</v>
      </c>
      <c r="E74" s="5">
        <v>0</v>
      </c>
      <c r="F74" s="5">
        <v>42</v>
      </c>
      <c r="G74" s="5">
        <v>28</v>
      </c>
      <c r="H74" s="5">
        <v>1</v>
      </c>
      <c r="I74" s="162">
        <v>100</v>
      </c>
      <c r="J74" s="162">
        <v>60</v>
      </c>
    </row>
    <row r="75" spans="1:10" ht="12.75" x14ac:dyDescent="0.2">
      <c r="A75" s="155" t="s">
        <v>121</v>
      </c>
      <c r="B75" s="155" t="s">
        <v>123</v>
      </c>
      <c r="C75" s="155" t="s">
        <v>104</v>
      </c>
      <c r="D75" s="5">
        <v>2</v>
      </c>
      <c r="E75" s="5">
        <v>6</v>
      </c>
      <c r="F75" s="5">
        <v>130</v>
      </c>
      <c r="G75" s="5">
        <v>153</v>
      </c>
      <c r="H75" s="5">
        <v>4</v>
      </c>
      <c r="I75" s="162">
        <v>25</v>
      </c>
      <c r="J75" s="162">
        <v>45.9</v>
      </c>
    </row>
    <row r="76" spans="1:10" ht="12.75" x14ac:dyDescent="0.2">
      <c r="A76" s="155" t="s">
        <v>121</v>
      </c>
      <c r="B76" s="155" t="s">
        <v>124</v>
      </c>
      <c r="C76" s="155" t="s">
        <v>104</v>
      </c>
      <c r="D76" s="5">
        <v>0</v>
      </c>
      <c r="E76" s="5">
        <v>4</v>
      </c>
      <c r="F76" s="5">
        <v>69</v>
      </c>
      <c r="G76" s="5">
        <v>84</v>
      </c>
      <c r="H76" s="5">
        <v>2</v>
      </c>
      <c r="I76" s="162">
        <v>0</v>
      </c>
      <c r="J76" s="162">
        <v>45.1</v>
      </c>
    </row>
    <row r="77" spans="1:10" ht="12.75" x14ac:dyDescent="0.2">
      <c r="A77" s="155" t="s">
        <v>121</v>
      </c>
      <c r="B77" s="155" t="s">
        <v>126</v>
      </c>
      <c r="C77" s="155" t="s">
        <v>104</v>
      </c>
      <c r="D77" s="5">
        <v>0</v>
      </c>
      <c r="E77" s="5">
        <v>4</v>
      </c>
      <c r="F77" s="5">
        <v>65</v>
      </c>
      <c r="G77" s="5">
        <v>88</v>
      </c>
      <c r="H77" s="5">
        <v>3</v>
      </c>
      <c r="I77" s="162">
        <v>0</v>
      </c>
      <c r="J77" s="162">
        <v>42.5</v>
      </c>
    </row>
    <row r="78" spans="1:10" ht="12.75" x14ac:dyDescent="0.2">
      <c r="A78" s="155" t="s">
        <v>121</v>
      </c>
      <c r="B78" s="155" t="s">
        <v>122</v>
      </c>
      <c r="C78" s="155" t="s">
        <v>104</v>
      </c>
      <c r="D78" s="5">
        <v>0</v>
      </c>
      <c r="E78" s="5">
        <v>2</v>
      </c>
      <c r="F78" s="5">
        <v>31</v>
      </c>
      <c r="G78" s="5">
        <v>42</v>
      </c>
      <c r="H78" s="5">
        <v>2</v>
      </c>
      <c r="I78" s="162">
        <v>0</v>
      </c>
      <c r="J78" s="162">
        <v>42.5</v>
      </c>
    </row>
    <row r="79" spans="1:10" ht="12.75" x14ac:dyDescent="0.2">
      <c r="A79" s="155" t="s">
        <v>122</v>
      </c>
      <c r="B79" s="155" t="s">
        <v>125</v>
      </c>
      <c r="C79" s="155" t="s">
        <v>104</v>
      </c>
      <c r="D79" s="5">
        <v>3</v>
      </c>
      <c r="E79" s="5">
        <v>13</v>
      </c>
      <c r="F79" s="5">
        <v>249</v>
      </c>
      <c r="G79" s="5">
        <v>323</v>
      </c>
      <c r="H79" s="5">
        <v>8</v>
      </c>
      <c r="I79" s="162">
        <v>18.8</v>
      </c>
      <c r="J79" s="162">
        <v>43.5</v>
      </c>
    </row>
    <row r="80" spans="1:10" ht="12.75" x14ac:dyDescent="0.2">
      <c r="A80" s="155" t="s">
        <v>122</v>
      </c>
      <c r="B80" s="155" t="s">
        <v>123</v>
      </c>
      <c r="C80" s="155" t="s">
        <v>104</v>
      </c>
      <c r="D80" s="5">
        <v>0</v>
      </c>
      <c r="E80" s="5">
        <v>2</v>
      </c>
      <c r="F80" s="5">
        <v>37</v>
      </c>
      <c r="G80" s="5">
        <v>42</v>
      </c>
      <c r="H80" s="5">
        <v>2</v>
      </c>
      <c r="I80" s="162">
        <v>0</v>
      </c>
      <c r="J80" s="162">
        <v>46.800000000000004</v>
      </c>
    </row>
    <row r="81" spans="1:10" ht="12.75" x14ac:dyDescent="0.2">
      <c r="A81" s="155" t="s">
        <v>122</v>
      </c>
      <c r="B81" s="155" t="s">
        <v>124</v>
      </c>
      <c r="C81" s="155" t="s">
        <v>104</v>
      </c>
      <c r="D81" s="5">
        <v>0</v>
      </c>
      <c r="E81" s="5">
        <v>2</v>
      </c>
      <c r="F81" s="5">
        <v>19</v>
      </c>
      <c r="G81" s="5">
        <v>42</v>
      </c>
      <c r="H81" s="5">
        <v>1</v>
      </c>
      <c r="I81" s="162">
        <v>0</v>
      </c>
      <c r="J81" s="162">
        <v>31.1</v>
      </c>
    </row>
    <row r="82" spans="1:10" ht="12.75" x14ac:dyDescent="0.2">
      <c r="A82" s="155" t="s">
        <v>122</v>
      </c>
      <c r="B82" s="155" t="s">
        <v>128</v>
      </c>
      <c r="C82" s="155" t="s">
        <v>104</v>
      </c>
      <c r="D82" s="5">
        <v>0</v>
      </c>
      <c r="E82" s="5">
        <v>2</v>
      </c>
      <c r="F82" s="5">
        <v>13</v>
      </c>
      <c r="G82" s="5">
        <v>42</v>
      </c>
      <c r="H82" s="5">
        <v>1</v>
      </c>
      <c r="I82" s="162">
        <v>0</v>
      </c>
      <c r="J82" s="162">
        <v>23.599999999999998</v>
      </c>
    </row>
    <row r="83" spans="1:10" ht="12.75" x14ac:dyDescent="0.2">
      <c r="A83" s="155" t="s">
        <v>123</v>
      </c>
      <c r="B83" s="155" t="s">
        <v>126</v>
      </c>
      <c r="C83" s="155" t="s">
        <v>104</v>
      </c>
      <c r="D83" s="5">
        <v>1</v>
      </c>
      <c r="E83" s="5">
        <v>9</v>
      </c>
      <c r="F83" s="5">
        <v>145</v>
      </c>
      <c r="G83" s="5">
        <v>207</v>
      </c>
      <c r="H83" s="5">
        <v>6</v>
      </c>
      <c r="I83" s="162">
        <v>10</v>
      </c>
      <c r="J83" s="162">
        <v>41.199999999999996</v>
      </c>
    </row>
    <row r="84" spans="1:10" ht="12.75" x14ac:dyDescent="0.2">
      <c r="A84" s="155" t="s">
        <v>124</v>
      </c>
      <c r="B84" s="155" t="s">
        <v>126</v>
      </c>
      <c r="C84" s="155" t="s">
        <v>104</v>
      </c>
      <c r="D84" s="5">
        <v>2</v>
      </c>
      <c r="E84" s="5">
        <v>0</v>
      </c>
      <c r="F84" s="5">
        <v>42</v>
      </c>
      <c r="G84" s="5">
        <v>27</v>
      </c>
      <c r="H84" s="5">
        <v>1</v>
      </c>
      <c r="I84" s="162">
        <v>100</v>
      </c>
      <c r="J84" s="162">
        <v>60.9</v>
      </c>
    </row>
    <row r="85" spans="1:10" ht="12.75" x14ac:dyDescent="0.2">
      <c r="A85" s="155" t="s">
        <v>124</v>
      </c>
      <c r="B85" s="155" t="s">
        <v>125</v>
      </c>
      <c r="C85" s="155" t="s">
        <v>104</v>
      </c>
      <c r="D85" s="5">
        <v>0</v>
      </c>
      <c r="E85" s="5">
        <v>4</v>
      </c>
      <c r="F85" s="5">
        <v>42</v>
      </c>
      <c r="G85" s="5">
        <v>84</v>
      </c>
      <c r="H85" s="5">
        <v>2</v>
      </c>
      <c r="I85" s="162">
        <v>0</v>
      </c>
      <c r="J85" s="162">
        <v>33.300000000000004</v>
      </c>
    </row>
    <row r="86" spans="1:10" ht="12.75" x14ac:dyDescent="0.2">
      <c r="A86" s="155" t="s">
        <v>124</v>
      </c>
      <c r="B86" s="155" t="s">
        <v>128</v>
      </c>
      <c r="C86" s="155" t="s">
        <v>104</v>
      </c>
      <c r="D86" s="5">
        <v>0</v>
      </c>
      <c r="E86" s="5">
        <v>2</v>
      </c>
      <c r="F86" s="5">
        <v>18</v>
      </c>
      <c r="G86" s="5">
        <v>42</v>
      </c>
      <c r="H86" s="5">
        <v>1</v>
      </c>
      <c r="I86" s="162">
        <v>0</v>
      </c>
      <c r="J86" s="162">
        <v>30</v>
      </c>
    </row>
    <row r="87" spans="1:10" ht="12.75" x14ac:dyDescent="0.2">
      <c r="A87" s="155" t="s">
        <v>125</v>
      </c>
      <c r="B87" s="155" t="s">
        <v>127</v>
      </c>
      <c r="C87" s="155" t="s">
        <v>104</v>
      </c>
      <c r="D87" s="5">
        <v>0</v>
      </c>
      <c r="E87" s="5">
        <v>2</v>
      </c>
      <c r="F87" s="5">
        <v>27</v>
      </c>
      <c r="G87" s="5">
        <v>42</v>
      </c>
      <c r="H87" s="5">
        <v>1</v>
      </c>
      <c r="I87" s="162">
        <v>0</v>
      </c>
      <c r="J87" s="162">
        <v>39.1</v>
      </c>
    </row>
    <row r="88" spans="1:10" ht="12.75" x14ac:dyDescent="0.2">
      <c r="A88" s="155" t="s">
        <v>125</v>
      </c>
      <c r="B88" s="155" t="s">
        <v>128</v>
      </c>
      <c r="C88" s="155" t="s">
        <v>104</v>
      </c>
      <c r="D88" s="5">
        <v>0</v>
      </c>
      <c r="E88" s="5">
        <v>4</v>
      </c>
      <c r="F88" s="5">
        <v>49</v>
      </c>
      <c r="G88" s="5">
        <v>84</v>
      </c>
      <c r="H88" s="5">
        <v>2</v>
      </c>
      <c r="I88" s="162">
        <v>0</v>
      </c>
      <c r="J88" s="162">
        <v>36.799999999999997</v>
      </c>
    </row>
    <row r="89" spans="1:10" ht="12.75" x14ac:dyDescent="0.2">
      <c r="A89" s="155" t="s">
        <v>127</v>
      </c>
      <c r="B89" s="155" t="s">
        <v>128</v>
      </c>
      <c r="C89" s="155" t="s">
        <v>104</v>
      </c>
      <c r="D89" s="5">
        <v>0</v>
      </c>
      <c r="E89" s="5">
        <v>4</v>
      </c>
      <c r="F89" s="5">
        <v>28</v>
      </c>
      <c r="G89" s="5">
        <v>84</v>
      </c>
      <c r="H89" s="5">
        <v>2</v>
      </c>
      <c r="I89" s="162">
        <v>0</v>
      </c>
      <c r="J89" s="162">
        <v>25</v>
      </c>
    </row>
    <row r="90" spans="1:10" ht="12.75" x14ac:dyDescent="0.2">
      <c r="D90" s="5"/>
      <c r="E90" s="5"/>
      <c r="F90" s="5"/>
      <c r="G90" s="5"/>
      <c r="H90" s="5"/>
      <c r="I90" s="162"/>
      <c r="J90" s="162"/>
    </row>
    <row r="91" spans="1:10" ht="12.75" x14ac:dyDescent="0.2">
      <c r="D91" s="5"/>
      <c r="E91" s="5"/>
      <c r="F91" s="5"/>
      <c r="G91" s="5"/>
      <c r="H91" s="5"/>
      <c r="I91" s="162"/>
      <c r="J91" s="162"/>
    </row>
    <row r="92" spans="1:10" ht="12.75" x14ac:dyDescent="0.2">
      <c r="D92" s="5"/>
      <c r="E92" s="5"/>
      <c r="F92" s="5"/>
      <c r="G92" s="5"/>
      <c r="H92" s="5"/>
      <c r="I92" s="162"/>
      <c r="J92" s="162"/>
    </row>
    <row r="93" spans="1:10" ht="12.75" x14ac:dyDescent="0.2">
      <c r="D93" s="5"/>
      <c r="E93" s="5"/>
      <c r="F93" s="5"/>
      <c r="G93" s="5"/>
      <c r="H93" s="5"/>
      <c r="I93" s="162"/>
      <c r="J93" s="162"/>
    </row>
    <row r="94" spans="1:10" ht="12.75" x14ac:dyDescent="0.2">
      <c r="D94" s="5"/>
      <c r="E94" s="5"/>
      <c r="F94" s="5"/>
      <c r="G94" s="5"/>
      <c r="H94" s="5"/>
      <c r="I94" s="162"/>
      <c r="J94" s="162"/>
    </row>
    <row r="95" spans="1:10" ht="12.75" x14ac:dyDescent="0.2">
      <c r="D95" s="5"/>
      <c r="E95" s="5"/>
      <c r="F95" s="5"/>
      <c r="G95" s="5"/>
      <c r="H95" s="5"/>
      <c r="I95" s="162"/>
      <c r="J95" s="162"/>
    </row>
    <row r="96" spans="1:10" ht="12.75" x14ac:dyDescent="0.2">
      <c r="D96" s="5"/>
      <c r="E96" s="5"/>
      <c r="F96" s="5"/>
      <c r="G96" s="5"/>
      <c r="H96" s="5"/>
      <c r="I96" s="162"/>
      <c r="J96" s="162"/>
    </row>
    <row r="97" spans="4:10" ht="12.75" x14ac:dyDescent="0.2">
      <c r="D97" s="5"/>
      <c r="E97" s="5"/>
      <c r="F97" s="5"/>
      <c r="G97" s="5"/>
      <c r="H97" s="5"/>
      <c r="I97" s="162"/>
      <c r="J97" s="162"/>
    </row>
    <row r="98" spans="4:10" ht="12.75" x14ac:dyDescent="0.2">
      <c r="D98" s="5"/>
      <c r="E98" s="5"/>
      <c r="F98" s="5"/>
      <c r="G98" s="5"/>
      <c r="H98" s="5"/>
      <c r="I98" s="162"/>
      <c r="J98" s="162"/>
    </row>
    <row r="99" spans="4:10" ht="12.75" x14ac:dyDescent="0.2">
      <c r="D99" s="5"/>
      <c r="E99" s="5"/>
      <c r="F99" s="5"/>
      <c r="G99" s="5"/>
      <c r="H99" s="5"/>
      <c r="I99" s="162"/>
      <c r="J99" s="162"/>
    </row>
    <row r="100" spans="4:10" ht="12.75" x14ac:dyDescent="0.2">
      <c r="D100" s="5"/>
      <c r="E100" s="5"/>
      <c r="F100" s="5"/>
      <c r="G100" s="5"/>
      <c r="H100" s="5"/>
      <c r="I100" s="162"/>
      <c r="J100" s="162"/>
    </row>
    <row r="101" spans="4:10" ht="12.75" x14ac:dyDescent="0.2">
      <c r="D101" s="5"/>
      <c r="E101" s="5"/>
      <c r="F101" s="5"/>
      <c r="G101" s="5"/>
      <c r="H101" s="5"/>
      <c r="I101" s="162"/>
      <c r="J101" s="162"/>
    </row>
    <row r="102" spans="4:10" ht="12.75" x14ac:dyDescent="0.2">
      <c r="D102" s="5"/>
      <c r="E102" s="5"/>
      <c r="F102" s="5"/>
      <c r="G102" s="5"/>
      <c r="H102" s="5"/>
      <c r="I102" s="162"/>
      <c r="J102" s="162"/>
    </row>
    <row r="103" spans="4:10" ht="12.75" x14ac:dyDescent="0.2">
      <c r="D103" s="5"/>
      <c r="E103" s="5"/>
      <c r="F103" s="5"/>
      <c r="G103" s="5"/>
      <c r="H103" s="5"/>
      <c r="I103" s="162"/>
      <c r="J103" s="162"/>
    </row>
    <row r="104" spans="4:10" ht="12.75" x14ac:dyDescent="0.2">
      <c r="D104" s="5"/>
      <c r="E104" s="5"/>
      <c r="F104" s="5"/>
      <c r="G104" s="5"/>
      <c r="H104" s="5"/>
      <c r="I104" s="162"/>
      <c r="J104" s="162"/>
    </row>
    <row r="105" spans="4:10" ht="12.75" x14ac:dyDescent="0.2">
      <c r="D105" s="5"/>
      <c r="E105" s="5"/>
      <c r="F105" s="5"/>
      <c r="G105" s="5"/>
      <c r="H105" s="5"/>
      <c r="I105" s="162"/>
      <c r="J105" s="162"/>
    </row>
    <row r="106" spans="4:10" ht="12.75" x14ac:dyDescent="0.2">
      <c r="D106" s="5"/>
      <c r="E106" s="5"/>
      <c r="F106" s="5"/>
      <c r="G106" s="5"/>
      <c r="H106" s="5"/>
      <c r="I106" s="162"/>
      <c r="J106" s="162"/>
    </row>
    <row r="107" spans="4:10" ht="12.75" x14ac:dyDescent="0.2">
      <c r="D107" s="5"/>
      <c r="E107" s="5"/>
      <c r="F107" s="5"/>
      <c r="G107" s="5"/>
      <c r="H107" s="5"/>
      <c r="I107" s="162"/>
      <c r="J107" s="162"/>
    </row>
    <row r="108" spans="4:10" ht="12.75" x14ac:dyDescent="0.2">
      <c r="D108" s="5"/>
      <c r="E108" s="5"/>
      <c r="F108" s="5"/>
      <c r="G108" s="5"/>
      <c r="H108" s="5"/>
      <c r="I108" s="162"/>
      <c r="J108" s="162"/>
    </row>
    <row r="109" spans="4:10" ht="12.75" x14ac:dyDescent="0.2">
      <c r="D109" s="5"/>
      <c r="E109" s="5"/>
      <c r="F109" s="5"/>
      <c r="G109" s="5"/>
      <c r="H109" s="5"/>
      <c r="I109" s="162"/>
      <c r="J109" s="162"/>
    </row>
    <row r="110" spans="4:10" ht="12.75" x14ac:dyDescent="0.2">
      <c r="D110" s="5"/>
      <c r="E110" s="5"/>
      <c r="F110" s="5"/>
      <c r="G110" s="5"/>
      <c r="H110" s="5"/>
      <c r="I110" s="162"/>
      <c r="J110" s="162"/>
    </row>
    <row r="111" spans="4:10" ht="12.75" x14ac:dyDescent="0.2">
      <c r="D111" s="5"/>
      <c r="E111" s="5"/>
      <c r="F111" s="5"/>
      <c r="G111" s="5"/>
      <c r="H111" s="5"/>
      <c r="I111" s="162"/>
      <c r="J111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>
    <outlinePr summaryBelow="0" summaryRight="0"/>
  </sheetPr>
  <dimension ref="A1:J15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131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14</v>
      </c>
      <c r="B6" s="155" t="s">
        <v>29</v>
      </c>
      <c r="C6" s="155" t="s">
        <v>17</v>
      </c>
      <c r="D6" s="5">
        <v>2</v>
      </c>
      <c r="E6" s="5">
        <v>2</v>
      </c>
      <c r="F6" s="5">
        <v>64</v>
      </c>
      <c r="G6" s="5">
        <v>66</v>
      </c>
      <c r="H6" s="5">
        <v>1</v>
      </c>
      <c r="I6" s="162">
        <v>50</v>
      </c>
      <c r="J6" s="162">
        <v>49.2</v>
      </c>
    </row>
    <row r="7" spans="1:10" ht="12.75" x14ac:dyDescent="0.2">
      <c r="A7" s="155" t="s">
        <v>14</v>
      </c>
      <c r="B7" s="155" t="s">
        <v>27</v>
      </c>
      <c r="C7" s="155" t="s">
        <v>17</v>
      </c>
      <c r="D7" s="5">
        <v>1</v>
      </c>
      <c r="E7" s="5">
        <v>3</v>
      </c>
      <c r="F7" s="5">
        <v>55</v>
      </c>
      <c r="G7" s="5">
        <v>76</v>
      </c>
      <c r="H7" s="5">
        <v>1</v>
      </c>
      <c r="I7" s="162">
        <v>25</v>
      </c>
      <c r="J7" s="162">
        <v>42</v>
      </c>
    </row>
    <row r="8" spans="1:10" ht="12.75" x14ac:dyDescent="0.2">
      <c r="A8" s="155" t="s">
        <v>14</v>
      </c>
      <c r="B8" s="155" t="s">
        <v>31</v>
      </c>
      <c r="C8" s="155" t="s">
        <v>17</v>
      </c>
      <c r="D8" s="5">
        <v>0</v>
      </c>
      <c r="E8" s="5">
        <v>2</v>
      </c>
      <c r="F8" s="5">
        <v>35</v>
      </c>
      <c r="G8" s="5">
        <v>42</v>
      </c>
      <c r="H8" s="5">
        <v>1</v>
      </c>
      <c r="I8" s="162">
        <v>0</v>
      </c>
      <c r="J8" s="162">
        <v>45.5</v>
      </c>
    </row>
    <row r="9" spans="1:10" ht="12.75" x14ac:dyDescent="0.2">
      <c r="A9" s="155" t="s">
        <v>16</v>
      </c>
      <c r="B9" s="155" t="s">
        <v>20</v>
      </c>
      <c r="C9" s="155" t="s">
        <v>17</v>
      </c>
      <c r="D9" s="5">
        <v>3</v>
      </c>
      <c r="E9" s="5">
        <v>3</v>
      </c>
      <c r="F9" s="5">
        <v>109</v>
      </c>
      <c r="G9" s="5">
        <v>106</v>
      </c>
      <c r="H9" s="5">
        <v>2</v>
      </c>
      <c r="I9" s="162">
        <v>50</v>
      </c>
      <c r="J9" s="162">
        <v>50.7</v>
      </c>
    </row>
    <row r="10" spans="1:10" ht="12.75" x14ac:dyDescent="0.2">
      <c r="A10" s="155" t="s">
        <v>16</v>
      </c>
      <c r="B10" s="155" t="s">
        <v>31</v>
      </c>
      <c r="C10" s="155" t="s">
        <v>17</v>
      </c>
      <c r="D10" s="5">
        <v>1</v>
      </c>
      <c r="E10" s="5">
        <v>3</v>
      </c>
      <c r="F10" s="5">
        <v>60</v>
      </c>
      <c r="G10" s="5">
        <v>78</v>
      </c>
      <c r="H10" s="5">
        <v>1</v>
      </c>
      <c r="I10" s="162">
        <v>25</v>
      </c>
      <c r="J10" s="162">
        <v>43.5</v>
      </c>
    </row>
    <row r="11" spans="1:10" ht="12.75" x14ac:dyDescent="0.2">
      <c r="A11" s="155" t="s">
        <v>16</v>
      </c>
      <c r="B11" s="155" t="s">
        <v>18</v>
      </c>
      <c r="C11" s="155" t="s">
        <v>17</v>
      </c>
      <c r="D11" s="5">
        <v>0</v>
      </c>
      <c r="E11" s="5">
        <v>2</v>
      </c>
      <c r="F11" s="5">
        <v>30</v>
      </c>
      <c r="G11" s="5">
        <v>42</v>
      </c>
      <c r="H11" s="5">
        <v>1</v>
      </c>
      <c r="I11" s="162">
        <v>0</v>
      </c>
      <c r="J11" s="162">
        <v>41.699999999999996</v>
      </c>
    </row>
    <row r="12" spans="1:10" ht="12.75" x14ac:dyDescent="0.2">
      <c r="A12" s="155" t="s">
        <v>16</v>
      </c>
      <c r="B12" s="155" t="s">
        <v>27</v>
      </c>
      <c r="C12" s="155" t="s">
        <v>17</v>
      </c>
      <c r="D12" s="5">
        <v>0</v>
      </c>
      <c r="E12" s="5">
        <v>2</v>
      </c>
      <c r="F12" s="5">
        <v>29</v>
      </c>
      <c r="G12" s="5">
        <v>42</v>
      </c>
      <c r="H12" s="5">
        <v>1</v>
      </c>
      <c r="I12" s="162">
        <v>0</v>
      </c>
      <c r="J12" s="162">
        <v>40.799999999999997</v>
      </c>
    </row>
    <row r="13" spans="1:10" ht="12.75" x14ac:dyDescent="0.2">
      <c r="A13" s="155" t="s">
        <v>16</v>
      </c>
      <c r="B13" s="155" t="s">
        <v>30</v>
      </c>
      <c r="C13" s="155" t="s">
        <v>17</v>
      </c>
      <c r="D13" s="5">
        <v>0</v>
      </c>
      <c r="E13" s="5">
        <v>4</v>
      </c>
      <c r="F13" s="5">
        <v>42</v>
      </c>
      <c r="G13" s="5">
        <v>84</v>
      </c>
      <c r="H13" s="5">
        <v>1</v>
      </c>
      <c r="I13" s="162">
        <v>0</v>
      </c>
      <c r="J13" s="162">
        <v>33.300000000000004</v>
      </c>
    </row>
    <row r="14" spans="1:10" ht="12.75" x14ac:dyDescent="0.2">
      <c r="A14" s="155" t="s">
        <v>21</v>
      </c>
      <c r="B14" s="155" t="s">
        <v>18</v>
      </c>
      <c r="C14" s="155" t="s">
        <v>17</v>
      </c>
      <c r="D14" s="5">
        <v>0</v>
      </c>
      <c r="E14" s="5">
        <v>4</v>
      </c>
      <c r="F14" s="5">
        <v>51</v>
      </c>
      <c r="G14" s="5">
        <v>84</v>
      </c>
      <c r="H14" s="5">
        <v>1</v>
      </c>
      <c r="I14" s="162">
        <v>0</v>
      </c>
      <c r="J14" s="162">
        <v>37.799999999999997</v>
      </c>
    </row>
    <row r="15" spans="1:10" ht="12.75" x14ac:dyDescent="0.2">
      <c r="A15" s="155" t="s">
        <v>24</v>
      </c>
      <c r="B15" s="155" t="s">
        <v>31</v>
      </c>
      <c r="C15" s="155" t="s">
        <v>17</v>
      </c>
      <c r="D15" s="5">
        <v>3</v>
      </c>
      <c r="E15" s="5">
        <v>1</v>
      </c>
      <c r="F15" s="5">
        <v>77</v>
      </c>
      <c r="G15" s="5">
        <v>72</v>
      </c>
      <c r="H15" s="5">
        <v>1</v>
      </c>
      <c r="I15" s="162">
        <v>75</v>
      </c>
      <c r="J15" s="162">
        <v>51.7</v>
      </c>
    </row>
    <row r="16" spans="1:10" ht="12.75" x14ac:dyDescent="0.2">
      <c r="A16" s="155" t="s">
        <v>24</v>
      </c>
      <c r="B16" s="155" t="s">
        <v>27</v>
      </c>
      <c r="C16" s="155" t="s">
        <v>17</v>
      </c>
      <c r="D16" s="5">
        <v>0</v>
      </c>
      <c r="E16" s="5">
        <v>2</v>
      </c>
      <c r="F16" s="5">
        <v>29</v>
      </c>
      <c r="G16" s="5">
        <v>42</v>
      </c>
      <c r="H16" s="5">
        <v>1</v>
      </c>
      <c r="I16" s="162">
        <v>0</v>
      </c>
      <c r="J16" s="162">
        <v>40.799999999999997</v>
      </c>
    </row>
    <row r="17" spans="1:10" ht="12.75" x14ac:dyDescent="0.2">
      <c r="A17" s="155" t="s">
        <v>22</v>
      </c>
      <c r="B17" s="155" t="s">
        <v>31</v>
      </c>
      <c r="C17" s="155" t="s">
        <v>17</v>
      </c>
      <c r="D17" s="5">
        <v>4</v>
      </c>
      <c r="E17" s="5">
        <v>0</v>
      </c>
      <c r="F17" s="5">
        <v>84</v>
      </c>
      <c r="G17" s="5">
        <v>55</v>
      </c>
      <c r="H17" s="5">
        <v>1</v>
      </c>
      <c r="I17" s="162">
        <v>100</v>
      </c>
      <c r="J17" s="162">
        <v>60.4</v>
      </c>
    </row>
    <row r="18" spans="1:10" ht="12.75" x14ac:dyDescent="0.2">
      <c r="A18" s="155" t="s">
        <v>28</v>
      </c>
      <c r="B18" s="155" t="s">
        <v>27</v>
      </c>
      <c r="C18" s="155" t="s">
        <v>17</v>
      </c>
      <c r="D18" s="5">
        <v>2</v>
      </c>
      <c r="E18" s="5">
        <v>0</v>
      </c>
      <c r="F18" s="5">
        <v>42</v>
      </c>
      <c r="G18" s="5">
        <v>24</v>
      </c>
      <c r="H18" s="5">
        <v>1</v>
      </c>
      <c r="I18" s="162">
        <v>100</v>
      </c>
      <c r="J18" s="162">
        <v>63.6</v>
      </c>
    </row>
    <row r="19" spans="1:10" ht="12.75" x14ac:dyDescent="0.2">
      <c r="A19" s="155" t="s">
        <v>28</v>
      </c>
      <c r="B19" s="155" t="s">
        <v>31</v>
      </c>
      <c r="C19" s="155" t="s">
        <v>17</v>
      </c>
      <c r="D19" s="5">
        <v>3</v>
      </c>
      <c r="E19" s="5">
        <v>1</v>
      </c>
      <c r="F19" s="5">
        <v>91</v>
      </c>
      <c r="G19" s="5">
        <v>88</v>
      </c>
      <c r="H19" s="5">
        <v>1</v>
      </c>
      <c r="I19" s="162">
        <v>75</v>
      </c>
      <c r="J19" s="162">
        <v>50.8</v>
      </c>
    </row>
    <row r="20" spans="1:10" ht="12.75" x14ac:dyDescent="0.2">
      <c r="A20" s="155" t="s">
        <v>28</v>
      </c>
      <c r="B20" s="155" t="s">
        <v>15</v>
      </c>
      <c r="C20" s="155" t="s">
        <v>17</v>
      </c>
      <c r="D20" s="5">
        <v>0</v>
      </c>
      <c r="E20" s="5">
        <v>2</v>
      </c>
      <c r="F20" s="5">
        <v>18</v>
      </c>
      <c r="G20" s="5">
        <v>42</v>
      </c>
      <c r="H20" s="5">
        <v>1</v>
      </c>
      <c r="I20" s="162">
        <v>0</v>
      </c>
      <c r="J20" s="162">
        <v>30</v>
      </c>
    </row>
    <row r="21" spans="1:10" ht="12.75" x14ac:dyDescent="0.2">
      <c r="A21" s="155" t="s">
        <v>26</v>
      </c>
      <c r="B21" s="155" t="s">
        <v>25</v>
      </c>
      <c r="C21" s="155" t="s">
        <v>17</v>
      </c>
      <c r="D21" s="5">
        <v>0</v>
      </c>
      <c r="E21" s="5">
        <v>2</v>
      </c>
      <c r="F21" s="5">
        <v>29</v>
      </c>
      <c r="G21" s="5">
        <v>42</v>
      </c>
      <c r="H21" s="5">
        <v>1</v>
      </c>
      <c r="I21" s="162">
        <v>0</v>
      </c>
      <c r="J21" s="162">
        <v>40.799999999999997</v>
      </c>
    </row>
    <row r="22" spans="1:10" ht="12.75" x14ac:dyDescent="0.2">
      <c r="A22" s="155" t="s">
        <v>26</v>
      </c>
      <c r="B22" s="155" t="s">
        <v>32</v>
      </c>
      <c r="C22" s="155" t="s">
        <v>17</v>
      </c>
      <c r="D22" s="5">
        <v>0</v>
      </c>
      <c r="E22" s="5">
        <v>2</v>
      </c>
      <c r="F22" s="5">
        <v>22</v>
      </c>
      <c r="G22" s="5">
        <v>42</v>
      </c>
      <c r="H22" s="5">
        <v>1</v>
      </c>
      <c r="I22" s="162">
        <v>0</v>
      </c>
      <c r="J22" s="162">
        <v>34.4</v>
      </c>
    </row>
    <row r="23" spans="1:10" ht="12.75" x14ac:dyDescent="0.2">
      <c r="A23" s="155" t="s">
        <v>19</v>
      </c>
      <c r="B23" s="155" t="s">
        <v>31</v>
      </c>
      <c r="C23" s="155" t="s">
        <v>17</v>
      </c>
      <c r="D23" s="5">
        <v>4</v>
      </c>
      <c r="E23" s="5">
        <v>0</v>
      </c>
      <c r="F23" s="5">
        <v>89</v>
      </c>
      <c r="G23" s="5">
        <v>67</v>
      </c>
      <c r="H23" s="5">
        <v>1</v>
      </c>
      <c r="I23" s="162">
        <v>100</v>
      </c>
      <c r="J23" s="162">
        <v>57.099999999999994</v>
      </c>
    </row>
    <row r="24" spans="1:10" ht="12.75" x14ac:dyDescent="0.2">
      <c r="A24" s="155" t="s">
        <v>19</v>
      </c>
      <c r="B24" s="155" t="s">
        <v>20</v>
      </c>
      <c r="C24" s="155" t="s">
        <v>17</v>
      </c>
      <c r="D24" s="5">
        <v>1</v>
      </c>
      <c r="E24" s="5">
        <v>3</v>
      </c>
      <c r="F24" s="5">
        <v>69</v>
      </c>
      <c r="G24" s="5">
        <v>82</v>
      </c>
      <c r="H24" s="5">
        <v>1</v>
      </c>
      <c r="I24" s="162">
        <v>25</v>
      </c>
      <c r="J24" s="162">
        <v>45.7</v>
      </c>
    </row>
    <row r="25" spans="1:10" ht="12.75" x14ac:dyDescent="0.2">
      <c r="A25" s="155" t="s">
        <v>19</v>
      </c>
      <c r="B25" s="155" t="s">
        <v>29</v>
      </c>
      <c r="C25" s="155" t="s">
        <v>17</v>
      </c>
      <c r="D25" s="5">
        <v>0</v>
      </c>
      <c r="E25" s="5">
        <v>2</v>
      </c>
      <c r="F25" s="5">
        <v>27</v>
      </c>
      <c r="G25" s="5">
        <v>42</v>
      </c>
      <c r="H25" s="5">
        <v>1</v>
      </c>
      <c r="I25" s="162">
        <v>0</v>
      </c>
      <c r="J25" s="162">
        <v>39.1</v>
      </c>
    </row>
    <row r="26" spans="1:10" ht="12.75" x14ac:dyDescent="0.2">
      <c r="A26" s="155" t="s">
        <v>19</v>
      </c>
      <c r="B26" s="155" t="s">
        <v>18</v>
      </c>
      <c r="C26" s="155" t="s">
        <v>17</v>
      </c>
      <c r="D26" s="5">
        <v>0</v>
      </c>
      <c r="E26" s="5">
        <v>4</v>
      </c>
      <c r="F26" s="5">
        <v>53</v>
      </c>
      <c r="G26" s="5">
        <v>84</v>
      </c>
      <c r="H26" s="5">
        <v>1</v>
      </c>
      <c r="I26" s="162">
        <v>0</v>
      </c>
      <c r="J26" s="162">
        <v>38.700000000000003</v>
      </c>
    </row>
    <row r="27" spans="1:10" ht="12.75" x14ac:dyDescent="0.2">
      <c r="A27" s="155" t="s">
        <v>19</v>
      </c>
      <c r="B27" s="155" t="s">
        <v>27</v>
      </c>
      <c r="C27" s="155" t="s">
        <v>17</v>
      </c>
      <c r="D27" s="5">
        <v>0</v>
      </c>
      <c r="E27" s="5">
        <v>2</v>
      </c>
      <c r="F27" s="5">
        <v>14</v>
      </c>
      <c r="G27" s="5">
        <v>42</v>
      </c>
      <c r="H27" s="5">
        <v>1</v>
      </c>
      <c r="I27" s="162">
        <v>0</v>
      </c>
      <c r="J27" s="162">
        <v>25</v>
      </c>
    </row>
    <row r="28" spans="1:10" ht="12.75" x14ac:dyDescent="0.2">
      <c r="A28" s="155" t="s">
        <v>23</v>
      </c>
      <c r="B28" s="155" t="s">
        <v>20</v>
      </c>
      <c r="C28" s="155" t="s">
        <v>17</v>
      </c>
      <c r="D28" s="5">
        <v>4</v>
      </c>
      <c r="E28" s="5">
        <v>4</v>
      </c>
      <c r="F28" s="5">
        <v>129</v>
      </c>
      <c r="G28" s="5">
        <v>142</v>
      </c>
      <c r="H28" s="5">
        <v>3</v>
      </c>
      <c r="I28" s="162">
        <v>50</v>
      </c>
      <c r="J28" s="162">
        <v>47.599999999999994</v>
      </c>
    </row>
    <row r="29" spans="1:10" ht="12.75" x14ac:dyDescent="0.2">
      <c r="A29" s="155" t="s">
        <v>23</v>
      </c>
      <c r="B29" s="155" t="s">
        <v>31</v>
      </c>
      <c r="C29" s="155" t="s">
        <v>17</v>
      </c>
      <c r="D29" s="5">
        <v>3</v>
      </c>
      <c r="E29" s="5">
        <v>5</v>
      </c>
      <c r="F29" s="5">
        <v>144</v>
      </c>
      <c r="G29" s="5">
        <v>138</v>
      </c>
      <c r="H29" s="5">
        <v>2</v>
      </c>
      <c r="I29" s="162">
        <v>37.5</v>
      </c>
      <c r="J29" s="162">
        <v>51.1</v>
      </c>
    </row>
    <row r="30" spans="1:10" ht="12.75" x14ac:dyDescent="0.2">
      <c r="A30" s="155" t="s">
        <v>23</v>
      </c>
      <c r="B30" s="155" t="s">
        <v>18</v>
      </c>
      <c r="C30" s="155" t="s">
        <v>17</v>
      </c>
      <c r="D30" s="5">
        <v>3</v>
      </c>
      <c r="E30" s="5">
        <v>5</v>
      </c>
      <c r="F30" s="5">
        <v>136</v>
      </c>
      <c r="G30" s="5">
        <v>144</v>
      </c>
      <c r="H30" s="5">
        <v>2</v>
      </c>
      <c r="I30" s="162">
        <v>37.5</v>
      </c>
      <c r="J30" s="162">
        <v>48.6</v>
      </c>
    </row>
    <row r="31" spans="1:10" ht="12.75" x14ac:dyDescent="0.2">
      <c r="A31" s="155" t="s">
        <v>33</v>
      </c>
      <c r="B31" s="155" t="s">
        <v>52</v>
      </c>
      <c r="C31" s="155" t="s">
        <v>35</v>
      </c>
      <c r="D31" s="5">
        <v>4</v>
      </c>
      <c r="E31" s="5">
        <v>0</v>
      </c>
      <c r="F31" s="5">
        <v>86</v>
      </c>
      <c r="G31" s="5">
        <v>65</v>
      </c>
      <c r="H31" s="5">
        <v>1</v>
      </c>
      <c r="I31" s="162">
        <v>100</v>
      </c>
      <c r="J31" s="162">
        <v>56.999999999999993</v>
      </c>
    </row>
    <row r="32" spans="1:10" ht="12.75" x14ac:dyDescent="0.2">
      <c r="A32" s="155" t="s">
        <v>33</v>
      </c>
      <c r="B32" s="155" t="s">
        <v>43</v>
      </c>
      <c r="C32" s="155" t="s">
        <v>35</v>
      </c>
      <c r="D32" s="5">
        <v>5</v>
      </c>
      <c r="E32" s="5">
        <v>1</v>
      </c>
      <c r="F32" s="5">
        <v>127</v>
      </c>
      <c r="G32" s="5">
        <v>101</v>
      </c>
      <c r="H32" s="5">
        <v>3</v>
      </c>
      <c r="I32" s="162">
        <v>83.3</v>
      </c>
      <c r="J32" s="162">
        <v>55.7</v>
      </c>
    </row>
    <row r="33" spans="1:10" ht="12.75" x14ac:dyDescent="0.2">
      <c r="A33" s="155" t="s">
        <v>33</v>
      </c>
      <c r="B33" s="155" t="s">
        <v>45</v>
      </c>
      <c r="C33" s="155" t="s">
        <v>35</v>
      </c>
      <c r="D33" s="5">
        <v>1</v>
      </c>
      <c r="E33" s="5">
        <v>1</v>
      </c>
      <c r="F33" s="5">
        <v>33</v>
      </c>
      <c r="G33" s="5">
        <v>36</v>
      </c>
      <c r="H33" s="5">
        <v>1</v>
      </c>
      <c r="I33" s="162">
        <v>50</v>
      </c>
      <c r="J33" s="162">
        <v>47.8</v>
      </c>
    </row>
    <row r="34" spans="1:10" ht="12.75" x14ac:dyDescent="0.2">
      <c r="A34" s="155" t="s">
        <v>33</v>
      </c>
      <c r="B34" s="155" t="s">
        <v>34</v>
      </c>
      <c r="C34" s="155" t="s">
        <v>35</v>
      </c>
      <c r="D34" s="5">
        <v>0</v>
      </c>
      <c r="E34" s="5">
        <v>0</v>
      </c>
      <c r="F34" s="5">
        <v>0</v>
      </c>
      <c r="G34" s="5">
        <v>0</v>
      </c>
      <c r="H34" s="5">
        <v>1</v>
      </c>
      <c r="I34" s="162">
        <v>0</v>
      </c>
      <c r="J34" s="162">
        <v>0</v>
      </c>
    </row>
    <row r="35" spans="1:10" ht="12.75" x14ac:dyDescent="0.2">
      <c r="A35" s="155" t="s">
        <v>36</v>
      </c>
      <c r="B35" s="155" t="s">
        <v>55</v>
      </c>
      <c r="C35" s="155" t="s">
        <v>35</v>
      </c>
      <c r="D35" s="5">
        <v>2</v>
      </c>
      <c r="E35" s="5">
        <v>0</v>
      </c>
      <c r="F35" s="5">
        <v>42</v>
      </c>
      <c r="G35" s="5">
        <v>19</v>
      </c>
      <c r="H35" s="5">
        <v>1</v>
      </c>
      <c r="I35" s="162">
        <v>100</v>
      </c>
      <c r="J35" s="162">
        <v>68.899999999999991</v>
      </c>
    </row>
    <row r="36" spans="1:10" ht="12.75" x14ac:dyDescent="0.2">
      <c r="A36" s="155" t="s">
        <v>36</v>
      </c>
      <c r="B36" s="155" t="s">
        <v>51</v>
      </c>
      <c r="C36" s="155" t="s">
        <v>35</v>
      </c>
      <c r="D36" s="5">
        <v>9</v>
      </c>
      <c r="E36" s="5">
        <v>3</v>
      </c>
      <c r="F36" s="5">
        <v>246</v>
      </c>
      <c r="G36" s="5">
        <v>174</v>
      </c>
      <c r="H36" s="5">
        <v>3</v>
      </c>
      <c r="I36" s="162">
        <v>75</v>
      </c>
      <c r="J36" s="162">
        <v>58.599999999999994</v>
      </c>
    </row>
    <row r="37" spans="1:10" ht="12.75" x14ac:dyDescent="0.2">
      <c r="A37" s="155" t="s">
        <v>36</v>
      </c>
      <c r="B37" s="155" t="s">
        <v>52</v>
      </c>
      <c r="C37" s="155" t="s">
        <v>35</v>
      </c>
      <c r="D37" s="5">
        <v>10</v>
      </c>
      <c r="E37" s="5">
        <v>4</v>
      </c>
      <c r="F37" s="5">
        <v>271</v>
      </c>
      <c r="G37" s="5">
        <v>242</v>
      </c>
      <c r="H37" s="5">
        <v>4</v>
      </c>
      <c r="I37" s="162">
        <v>71.399999999999991</v>
      </c>
      <c r="J37" s="162">
        <v>52.800000000000004</v>
      </c>
    </row>
    <row r="38" spans="1:10" ht="12.75" x14ac:dyDescent="0.2">
      <c r="A38" s="155" t="s">
        <v>36</v>
      </c>
      <c r="B38" s="155" t="s">
        <v>45</v>
      </c>
      <c r="C38" s="155" t="s">
        <v>35</v>
      </c>
      <c r="D38" s="5">
        <v>5</v>
      </c>
      <c r="E38" s="5">
        <v>3</v>
      </c>
      <c r="F38" s="5">
        <v>149</v>
      </c>
      <c r="G38" s="5">
        <v>120</v>
      </c>
      <c r="H38" s="5">
        <v>2</v>
      </c>
      <c r="I38" s="162">
        <v>62.5</v>
      </c>
      <c r="J38" s="162">
        <v>55.400000000000006</v>
      </c>
    </row>
    <row r="39" spans="1:10" ht="12.75" x14ac:dyDescent="0.2">
      <c r="A39" s="155" t="s">
        <v>36</v>
      </c>
      <c r="B39" s="155" t="s">
        <v>43</v>
      </c>
      <c r="C39" s="155" t="s">
        <v>35</v>
      </c>
      <c r="D39" s="5">
        <v>2</v>
      </c>
      <c r="E39" s="5">
        <v>2</v>
      </c>
      <c r="F39" s="5">
        <v>70</v>
      </c>
      <c r="G39" s="5">
        <v>65</v>
      </c>
      <c r="H39" s="5">
        <v>2</v>
      </c>
      <c r="I39" s="162">
        <v>50</v>
      </c>
      <c r="J39" s="162">
        <v>51.9</v>
      </c>
    </row>
    <row r="40" spans="1:10" ht="12.75" x14ac:dyDescent="0.2">
      <c r="A40" s="155" t="s">
        <v>36</v>
      </c>
      <c r="B40" s="155" t="s">
        <v>56</v>
      </c>
      <c r="C40" s="155" t="s">
        <v>35</v>
      </c>
      <c r="D40" s="5">
        <v>1</v>
      </c>
      <c r="E40" s="5">
        <v>3</v>
      </c>
      <c r="F40" s="5">
        <v>67</v>
      </c>
      <c r="G40" s="5">
        <v>81</v>
      </c>
      <c r="H40" s="5">
        <v>1</v>
      </c>
      <c r="I40" s="162">
        <v>25</v>
      </c>
      <c r="J40" s="162">
        <v>45.300000000000004</v>
      </c>
    </row>
    <row r="41" spans="1:10" ht="12.75" x14ac:dyDescent="0.2">
      <c r="A41" s="155" t="s">
        <v>36</v>
      </c>
      <c r="B41" s="155" t="s">
        <v>49</v>
      </c>
      <c r="C41" s="155" t="s">
        <v>35</v>
      </c>
      <c r="D41" s="5">
        <v>2</v>
      </c>
      <c r="E41" s="5">
        <v>6</v>
      </c>
      <c r="F41" s="5">
        <v>128</v>
      </c>
      <c r="G41" s="5">
        <v>167</v>
      </c>
      <c r="H41" s="5">
        <v>2</v>
      </c>
      <c r="I41" s="162">
        <v>25</v>
      </c>
      <c r="J41" s="162">
        <v>43.4</v>
      </c>
    </row>
    <row r="42" spans="1:10" ht="12.75" x14ac:dyDescent="0.2">
      <c r="A42" s="155" t="s">
        <v>38</v>
      </c>
      <c r="B42" s="155" t="s">
        <v>47</v>
      </c>
      <c r="C42" s="155" t="s">
        <v>35</v>
      </c>
      <c r="D42" s="5">
        <v>3</v>
      </c>
      <c r="E42" s="5">
        <v>1</v>
      </c>
      <c r="F42" s="5">
        <v>78</v>
      </c>
      <c r="G42" s="5">
        <v>68</v>
      </c>
      <c r="H42" s="5">
        <v>1</v>
      </c>
      <c r="I42" s="162">
        <v>75</v>
      </c>
      <c r="J42" s="162">
        <v>53.400000000000006</v>
      </c>
    </row>
    <row r="43" spans="1:10" ht="12.75" x14ac:dyDescent="0.2">
      <c r="A43" s="155" t="s">
        <v>40</v>
      </c>
      <c r="B43" s="155" t="s">
        <v>51</v>
      </c>
      <c r="C43" s="155" t="s">
        <v>35</v>
      </c>
      <c r="D43" s="5">
        <v>2</v>
      </c>
      <c r="E43" s="5">
        <v>0</v>
      </c>
      <c r="F43" s="5">
        <v>42</v>
      </c>
      <c r="G43" s="5">
        <v>18</v>
      </c>
      <c r="H43" s="5">
        <v>1</v>
      </c>
      <c r="I43" s="162">
        <v>100</v>
      </c>
      <c r="J43" s="162">
        <v>70</v>
      </c>
    </row>
    <row r="44" spans="1:10" ht="12.75" x14ac:dyDescent="0.2">
      <c r="A44" s="155" t="s">
        <v>40</v>
      </c>
      <c r="B44" s="155" t="s">
        <v>49</v>
      </c>
      <c r="C44" s="155" t="s">
        <v>35</v>
      </c>
      <c r="D44" s="5">
        <v>2</v>
      </c>
      <c r="E44" s="5">
        <v>0</v>
      </c>
      <c r="F44" s="5">
        <v>42</v>
      </c>
      <c r="G44" s="5">
        <v>25</v>
      </c>
      <c r="H44" s="5">
        <v>1</v>
      </c>
      <c r="I44" s="162">
        <v>100</v>
      </c>
      <c r="J44" s="162">
        <v>62.7</v>
      </c>
    </row>
    <row r="45" spans="1:10" ht="12.75" x14ac:dyDescent="0.2">
      <c r="A45" s="155" t="s">
        <v>40</v>
      </c>
      <c r="B45" s="155" t="s">
        <v>43</v>
      </c>
      <c r="C45" s="155" t="s">
        <v>35</v>
      </c>
      <c r="D45" s="5">
        <v>2</v>
      </c>
      <c r="E45" s="5">
        <v>0</v>
      </c>
      <c r="F45" s="5">
        <v>42</v>
      </c>
      <c r="G45" s="5">
        <v>27</v>
      </c>
      <c r="H45" s="5">
        <v>1</v>
      </c>
      <c r="I45" s="162">
        <v>100</v>
      </c>
      <c r="J45" s="162">
        <v>60.9</v>
      </c>
    </row>
    <row r="46" spans="1:10" ht="12.75" x14ac:dyDescent="0.2">
      <c r="A46" s="155" t="s">
        <v>40</v>
      </c>
      <c r="B46" s="155" t="s">
        <v>55</v>
      </c>
      <c r="C46" s="155" t="s">
        <v>35</v>
      </c>
      <c r="D46" s="5">
        <v>13</v>
      </c>
      <c r="E46" s="5">
        <v>7</v>
      </c>
      <c r="F46" s="5">
        <v>392</v>
      </c>
      <c r="G46" s="5">
        <v>314</v>
      </c>
      <c r="H46" s="5">
        <v>9</v>
      </c>
      <c r="I46" s="162">
        <v>65</v>
      </c>
      <c r="J46" s="162">
        <v>55.500000000000007</v>
      </c>
    </row>
    <row r="47" spans="1:10" ht="12.75" x14ac:dyDescent="0.2">
      <c r="A47" s="155" t="s">
        <v>42</v>
      </c>
      <c r="B47" s="155" t="s">
        <v>43</v>
      </c>
      <c r="C47" s="155" t="s">
        <v>35</v>
      </c>
      <c r="D47" s="5">
        <v>1</v>
      </c>
      <c r="E47" s="5">
        <v>1</v>
      </c>
      <c r="F47" s="5">
        <v>36</v>
      </c>
      <c r="G47" s="5">
        <v>36</v>
      </c>
      <c r="H47" s="5">
        <v>1</v>
      </c>
      <c r="I47" s="162">
        <v>50</v>
      </c>
      <c r="J47" s="162">
        <v>50</v>
      </c>
    </row>
    <row r="48" spans="1:10" ht="12.75" x14ac:dyDescent="0.2">
      <c r="A48" s="155" t="s">
        <v>44</v>
      </c>
      <c r="B48" s="155" t="s">
        <v>43</v>
      </c>
      <c r="C48" s="155" t="s">
        <v>35</v>
      </c>
      <c r="D48" s="5">
        <v>0</v>
      </c>
      <c r="E48" s="5">
        <v>2</v>
      </c>
      <c r="F48" s="5">
        <v>30</v>
      </c>
      <c r="G48" s="5">
        <v>42</v>
      </c>
      <c r="H48" s="5">
        <v>1</v>
      </c>
      <c r="I48" s="162">
        <v>0</v>
      </c>
      <c r="J48" s="162">
        <v>41.699999999999996</v>
      </c>
    </row>
    <row r="49" spans="1:10" ht="12.75" x14ac:dyDescent="0.2">
      <c r="A49" s="155" t="s">
        <v>46</v>
      </c>
      <c r="B49" s="155" t="s">
        <v>55</v>
      </c>
      <c r="C49" s="155" t="s">
        <v>35</v>
      </c>
      <c r="D49" s="5">
        <v>2</v>
      </c>
      <c r="E49" s="5">
        <v>2</v>
      </c>
      <c r="F49" s="5">
        <v>85</v>
      </c>
      <c r="G49" s="5">
        <v>81</v>
      </c>
      <c r="H49" s="5">
        <v>1</v>
      </c>
      <c r="I49" s="162">
        <v>50</v>
      </c>
      <c r="J49" s="162">
        <v>51.2</v>
      </c>
    </row>
    <row r="50" spans="1:10" ht="12.75" x14ac:dyDescent="0.2">
      <c r="A50" s="155" t="s">
        <v>48</v>
      </c>
      <c r="B50" s="155" t="s">
        <v>45</v>
      </c>
      <c r="C50" s="155" t="s">
        <v>35</v>
      </c>
      <c r="D50" s="5">
        <v>2</v>
      </c>
      <c r="E50" s="5">
        <v>0</v>
      </c>
      <c r="F50" s="5">
        <v>42</v>
      </c>
      <c r="G50" s="5">
        <v>36</v>
      </c>
      <c r="H50" s="5">
        <v>1</v>
      </c>
      <c r="I50" s="162">
        <v>100</v>
      </c>
      <c r="J50" s="162">
        <v>53.800000000000004</v>
      </c>
    </row>
    <row r="51" spans="1:10" ht="12.75" x14ac:dyDescent="0.2">
      <c r="A51" s="155" t="s">
        <v>48</v>
      </c>
      <c r="B51" s="155" t="s">
        <v>52</v>
      </c>
      <c r="C51" s="155" t="s">
        <v>35</v>
      </c>
      <c r="D51" s="5">
        <v>2</v>
      </c>
      <c r="E51" s="5">
        <v>2</v>
      </c>
      <c r="F51" s="5">
        <v>70</v>
      </c>
      <c r="G51" s="5">
        <v>68</v>
      </c>
      <c r="H51" s="5">
        <v>1</v>
      </c>
      <c r="I51" s="162">
        <v>50</v>
      </c>
      <c r="J51" s="162">
        <v>50.7</v>
      </c>
    </row>
    <row r="52" spans="1:10" ht="12.75" x14ac:dyDescent="0.2">
      <c r="A52" s="155" t="s">
        <v>50</v>
      </c>
      <c r="B52" s="155" t="s">
        <v>47</v>
      </c>
      <c r="C52" s="155" t="s">
        <v>35</v>
      </c>
      <c r="D52" s="5">
        <v>13</v>
      </c>
      <c r="E52" s="5">
        <v>3</v>
      </c>
      <c r="F52" s="5">
        <v>333</v>
      </c>
      <c r="G52" s="5">
        <v>246</v>
      </c>
      <c r="H52" s="5">
        <v>4</v>
      </c>
      <c r="I52" s="162">
        <v>81.3</v>
      </c>
      <c r="J52" s="162">
        <v>57.499999999999993</v>
      </c>
    </row>
    <row r="53" spans="1:10" ht="12.75" x14ac:dyDescent="0.2">
      <c r="A53" s="155" t="s">
        <v>50</v>
      </c>
      <c r="B53" s="155" t="s">
        <v>49</v>
      </c>
      <c r="C53" s="155" t="s">
        <v>35</v>
      </c>
      <c r="D53" s="5">
        <v>6</v>
      </c>
      <c r="E53" s="5">
        <v>2</v>
      </c>
      <c r="F53" s="5">
        <v>157</v>
      </c>
      <c r="G53" s="5">
        <v>127</v>
      </c>
      <c r="H53" s="5">
        <v>2</v>
      </c>
      <c r="I53" s="162">
        <v>75</v>
      </c>
      <c r="J53" s="162">
        <v>55.300000000000004</v>
      </c>
    </row>
    <row r="54" spans="1:10" ht="12.75" x14ac:dyDescent="0.2">
      <c r="A54" s="155" t="s">
        <v>50</v>
      </c>
      <c r="B54" s="155" t="s">
        <v>52</v>
      </c>
      <c r="C54" s="155" t="s">
        <v>35</v>
      </c>
      <c r="D54" s="5">
        <v>4</v>
      </c>
      <c r="E54" s="5">
        <v>2</v>
      </c>
      <c r="F54" s="5">
        <v>120</v>
      </c>
      <c r="G54" s="5">
        <v>97</v>
      </c>
      <c r="H54" s="5">
        <v>2</v>
      </c>
      <c r="I54" s="162">
        <v>66.7</v>
      </c>
      <c r="J54" s="162">
        <v>55.300000000000004</v>
      </c>
    </row>
    <row r="55" spans="1:10" ht="12.75" x14ac:dyDescent="0.2">
      <c r="A55" s="155" t="s">
        <v>50</v>
      </c>
      <c r="B55" s="155" t="s">
        <v>45</v>
      </c>
      <c r="C55" s="155" t="s">
        <v>35</v>
      </c>
      <c r="D55" s="5">
        <v>5</v>
      </c>
      <c r="E55" s="5">
        <v>3</v>
      </c>
      <c r="F55" s="5">
        <v>149</v>
      </c>
      <c r="G55" s="5">
        <v>149</v>
      </c>
      <c r="H55" s="5">
        <v>2</v>
      </c>
      <c r="I55" s="162">
        <v>62.5</v>
      </c>
      <c r="J55" s="162">
        <v>50</v>
      </c>
    </row>
    <row r="56" spans="1:10" ht="12.75" x14ac:dyDescent="0.2">
      <c r="A56" s="155" t="s">
        <v>50</v>
      </c>
      <c r="B56" s="155" t="s">
        <v>43</v>
      </c>
      <c r="C56" s="155" t="s">
        <v>35</v>
      </c>
      <c r="D56" s="5">
        <v>2</v>
      </c>
      <c r="E56" s="5">
        <v>2</v>
      </c>
      <c r="F56" s="5">
        <v>64</v>
      </c>
      <c r="G56" s="5">
        <v>74</v>
      </c>
      <c r="H56" s="5">
        <v>3</v>
      </c>
      <c r="I56" s="162">
        <v>50</v>
      </c>
      <c r="J56" s="162">
        <v>46.400000000000006</v>
      </c>
    </row>
    <row r="57" spans="1:10" ht="12.75" x14ac:dyDescent="0.2">
      <c r="A57" s="155" t="s">
        <v>50</v>
      </c>
      <c r="B57" s="155" t="s">
        <v>37</v>
      </c>
      <c r="C57" s="155" t="s">
        <v>35</v>
      </c>
      <c r="D57" s="5">
        <v>0</v>
      </c>
      <c r="E57" s="5">
        <v>2</v>
      </c>
      <c r="F57" s="5">
        <v>48</v>
      </c>
      <c r="G57" s="5">
        <v>52</v>
      </c>
      <c r="H57" s="5">
        <v>1</v>
      </c>
      <c r="I57" s="162">
        <v>0</v>
      </c>
      <c r="J57" s="162">
        <v>48</v>
      </c>
    </row>
    <row r="58" spans="1:10" ht="12.75" x14ac:dyDescent="0.2">
      <c r="A58" s="155" t="s">
        <v>53</v>
      </c>
      <c r="B58" s="155" t="s">
        <v>51</v>
      </c>
      <c r="C58" s="155" t="s">
        <v>35</v>
      </c>
      <c r="D58" s="5">
        <v>3</v>
      </c>
      <c r="E58" s="5">
        <v>1</v>
      </c>
      <c r="F58" s="5">
        <v>80</v>
      </c>
      <c r="G58" s="5">
        <v>72</v>
      </c>
      <c r="H58" s="5">
        <v>1</v>
      </c>
      <c r="I58" s="162">
        <v>75</v>
      </c>
      <c r="J58" s="162">
        <v>52.6</v>
      </c>
    </row>
    <row r="59" spans="1:10" ht="12.75" x14ac:dyDescent="0.2">
      <c r="A59" s="155" t="s">
        <v>54</v>
      </c>
      <c r="B59" s="155" t="s">
        <v>51</v>
      </c>
      <c r="C59" s="155" t="s">
        <v>35</v>
      </c>
      <c r="D59" s="5">
        <v>19</v>
      </c>
      <c r="E59" s="5">
        <v>1</v>
      </c>
      <c r="F59" s="5">
        <v>419</v>
      </c>
      <c r="G59" s="5">
        <v>243</v>
      </c>
      <c r="H59" s="5">
        <v>6</v>
      </c>
      <c r="I59" s="162">
        <v>95</v>
      </c>
      <c r="J59" s="162">
        <v>63.3</v>
      </c>
    </row>
    <row r="60" spans="1:10" ht="12.75" x14ac:dyDescent="0.2">
      <c r="A60" s="155" t="s">
        <v>54</v>
      </c>
      <c r="B60" s="155" t="s">
        <v>47</v>
      </c>
      <c r="C60" s="155" t="s">
        <v>35</v>
      </c>
      <c r="D60" s="5">
        <v>22</v>
      </c>
      <c r="E60" s="5">
        <v>6</v>
      </c>
      <c r="F60" s="5">
        <v>573</v>
      </c>
      <c r="G60" s="5">
        <v>441</v>
      </c>
      <c r="H60" s="5">
        <v>7</v>
      </c>
      <c r="I60" s="162">
        <v>78.600000000000009</v>
      </c>
      <c r="J60" s="162">
        <v>56.499999999999993</v>
      </c>
    </row>
    <row r="61" spans="1:10" ht="12.75" x14ac:dyDescent="0.2">
      <c r="A61" s="155" t="s">
        <v>54</v>
      </c>
      <c r="B61" s="155" t="s">
        <v>39</v>
      </c>
      <c r="C61" s="155" t="s">
        <v>35</v>
      </c>
      <c r="D61" s="5">
        <v>3</v>
      </c>
      <c r="E61" s="5">
        <v>1</v>
      </c>
      <c r="F61" s="5">
        <v>75</v>
      </c>
      <c r="G61" s="5">
        <v>65</v>
      </c>
      <c r="H61" s="5">
        <v>1</v>
      </c>
      <c r="I61" s="162">
        <v>75</v>
      </c>
      <c r="J61" s="162">
        <v>53.6</v>
      </c>
    </row>
    <row r="62" spans="1:10" ht="12.75" x14ac:dyDescent="0.2">
      <c r="A62" s="155" t="s">
        <v>54</v>
      </c>
      <c r="B62" s="155" t="s">
        <v>41</v>
      </c>
      <c r="C62" s="155" t="s">
        <v>35</v>
      </c>
      <c r="D62" s="5">
        <v>1</v>
      </c>
      <c r="E62" s="5">
        <v>3</v>
      </c>
      <c r="F62" s="5">
        <v>69</v>
      </c>
      <c r="G62" s="5">
        <v>74</v>
      </c>
      <c r="H62" s="5">
        <v>1</v>
      </c>
      <c r="I62" s="162">
        <v>25</v>
      </c>
      <c r="J62" s="162">
        <v>48.3</v>
      </c>
    </row>
    <row r="63" spans="1:10" ht="12.75" x14ac:dyDescent="0.2">
      <c r="A63" s="155" t="s">
        <v>57</v>
      </c>
      <c r="B63" s="155" t="s">
        <v>52</v>
      </c>
      <c r="C63" s="155" t="s">
        <v>35</v>
      </c>
      <c r="D63" s="5">
        <v>8</v>
      </c>
      <c r="E63" s="5">
        <v>4</v>
      </c>
      <c r="F63" s="5">
        <v>233</v>
      </c>
      <c r="G63" s="5">
        <v>199</v>
      </c>
      <c r="H63" s="5">
        <v>3</v>
      </c>
      <c r="I63" s="162">
        <v>66.7</v>
      </c>
      <c r="J63" s="162">
        <v>53.900000000000006</v>
      </c>
    </row>
    <row r="64" spans="1:10" ht="12.75" x14ac:dyDescent="0.2">
      <c r="A64" s="155" t="s">
        <v>57</v>
      </c>
      <c r="B64" s="155" t="s">
        <v>45</v>
      </c>
      <c r="C64" s="155" t="s">
        <v>35</v>
      </c>
      <c r="D64" s="5">
        <v>5</v>
      </c>
      <c r="E64" s="5">
        <v>3</v>
      </c>
      <c r="F64" s="5">
        <v>137</v>
      </c>
      <c r="G64" s="5">
        <v>132</v>
      </c>
      <c r="H64" s="5">
        <v>2</v>
      </c>
      <c r="I64" s="162">
        <v>62.5</v>
      </c>
      <c r="J64" s="162">
        <v>50.9</v>
      </c>
    </row>
    <row r="65" spans="1:10" ht="12.75" x14ac:dyDescent="0.2">
      <c r="A65" s="155" t="s">
        <v>57</v>
      </c>
      <c r="B65" s="155" t="s">
        <v>37</v>
      </c>
      <c r="C65" s="155" t="s">
        <v>35</v>
      </c>
      <c r="D65" s="5">
        <v>1</v>
      </c>
      <c r="E65" s="5">
        <v>3</v>
      </c>
      <c r="F65" s="5">
        <v>58</v>
      </c>
      <c r="G65" s="5">
        <v>76</v>
      </c>
      <c r="H65" s="5">
        <v>1</v>
      </c>
      <c r="I65" s="162">
        <v>25</v>
      </c>
      <c r="J65" s="162">
        <v>43.3</v>
      </c>
    </row>
    <row r="66" spans="1:10" ht="12.75" x14ac:dyDescent="0.2">
      <c r="A66" s="155" t="s">
        <v>57</v>
      </c>
      <c r="B66" s="155" t="s">
        <v>56</v>
      </c>
      <c r="C66" s="155" t="s">
        <v>35</v>
      </c>
      <c r="D66" s="5">
        <v>1</v>
      </c>
      <c r="E66" s="5">
        <v>3</v>
      </c>
      <c r="F66" s="5">
        <v>64</v>
      </c>
      <c r="G66" s="5">
        <v>89</v>
      </c>
      <c r="H66" s="5">
        <v>1</v>
      </c>
      <c r="I66" s="162">
        <v>25</v>
      </c>
      <c r="J66" s="162">
        <v>41.8</v>
      </c>
    </row>
    <row r="67" spans="1:10" ht="12.75" x14ac:dyDescent="0.2">
      <c r="A67" s="155" t="s">
        <v>57</v>
      </c>
      <c r="B67" s="155" t="s">
        <v>49</v>
      </c>
      <c r="C67" s="155" t="s">
        <v>35</v>
      </c>
      <c r="D67" s="5">
        <v>0</v>
      </c>
      <c r="E67" s="5">
        <v>4</v>
      </c>
      <c r="F67" s="5">
        <v>67</v>
      </c>
      <c r="G67" s="5">
        <v>85</v>
      </c>
      <c r="H67" s="5">
        <v>1</v>
      </c>
      <c r="I67" s="162">
        <v>0</v>
      </c>
      <c r="J67" s="162">
        <v>44.1</v>
      </c>
    </row>
    <row r="68" spans="1:10" ht="12.75" x14ac:dyDescent="0.2">
      <c r="A68" s="155" t="s">
        <v>60</v>
      </c>
      <c r="B68" s="155" t="s">
        <v>49</v>
      </c>
      <c r="C68" s="155" t="s">
        <v>35</v>
      </c>
      <c r="D68" s="5">
        <v>0</v>
      </c>
      <c r="E68" s="5">
        <v>4</v>
      </c>
      <c r="F68" s="5">
        <v>66</v>
      </c>
      <c r="G68" s="5">
        <v>84</v>
      </c>
      <c r="H68" s="5">
        <v>1</v>
      </c>
      <c r="I68" s="162">
        <v>0</v>
      </c>
      <c r="J68" s="162">
        <v>44</v>
      </c>
    </row>
    <row r="69" spans="1:10" ht="12.75" x14ac:dyDescent="0.2">
      <c r="A69" s="155" t="s">
        <v>62</v>
      </c>
      <c r="B69" s="155" t="s">
        <v>49</v>
      </c>
      <c r="C69" s="155" t="s">
        <v>35</v>
      </c>
      <c r="D69" s="5">
        <v>4</v>
      </c>
      <c r="E69" s="5">
        <v>0</v>
      </c>
      <c r="F69" s="5">
        <v>86</v>
      </c>
      <c r="G69" s="5">
        <v>60</v>
      </c>
      <c r="H69" s="5">
        <v>1</v>
      </c>
      <c r="I69" s="162">
        <v>100</v>
      </c>
      <c r="J69" s="162">
        <v>58.9</v>
      </c>
    </row>
    <row r="70" spans="1:10" ht="12.75" x14ac:dyDescent="0.2">
      <c r="A70" s="155" t="s">
        <v>64</v>
      </c>
      <c r="B70" s="155" t="s">
        <v>51</v>
      </c>
      <c r="C70" s="155" t="s">
        <v>35</v>
      </c>
      <c r="D70" s="5">
        <v>2</v>
      </c>
      <c r="E70" s="5">
        <v>2</v>
      </c>
      <c r="F70" s="5">
        <v>72</v>
      </c>
      <c r="G70" s="5">
        <v>76</v>
      </c>
      <c r="H70" s="5">
        <v>1</v>
      </c>
      <c r="I70" s="162">
        <v>50</v>
      </c>
      <c r="J70" s="162">
        <v>48.6</v>
      </c>
    </row>
    <row r="71" spans="1:10" ht="12.75" x14ac:dyDescent="0.2">
      <c r="A71" s="155" t="s">
        <v>64</v>
      </c>
      <c r="B71" s="155" t="s">
        <v>45</v>
      </c>
      <c r="C71" s="155" t="s">
        <v>35</v>
      </c>
      <c r="D71" s="5">
        <v>3</v>
      </c>
      <c r="E71" s="5">
        <v>5</v>
      </c>
      <c r="F71" s="5">
        <v>145</v>
      </c>
      <c r="G71" s="5">
        <v>145</v>
      </c>
      <c r="H71" s="5">
        <v>2</v>
      </c>
      <c r="I71" s="162">
        <v>37.5</v>
      </c>
      <c r="J71" s="162">
        <v>50</v>
      </c>
    </row>
    <row r="72" spans="1:10" ht="12.75" x14ac:dyDescent="0.2">
      <c r="A72" s="155" t="s">
        <v>66</v>
      </c>
      <c r="B72" s="155" t="s">
        <v>61</v>
      </c>
      <c r="C72" s="155" t="s">
        <v>59</v>
      </c>
      <c r="D72" s="5">
        <v>4</v>
      </c>
      <c r="E72" s="5">
        <v>0</v>
      </c>
      <c r="F72" s="5">
        <v>85</v>
      </c>
      <c r="G72" s="5">
        <v>66</v>
      </c>
      <c r="H72" s="5">
        <v>1</v>
      </c>
      <c r="I72" s="162">
        <v>100</v>
      </c>
      <c r="J72" s="162">
        <v>56.3</v>
      </c>
    </row>
    <row r="73" spans="1:10" ht="12.75" x14ac:dyDescent="0.2">
      <c r="A73" s="155" t="s">
        <v>68</v>
      </c>
      <c r="B73" s="155" t="s">
        <v>63</v>
      </c>
      <c r="C73" s="155" t="s">
        <v>59</v>
      </c>
      <c r="D73" s="5">
        <v>2</v>
      </c>
      <c r="E73" s="5">
        <v>0</v>
      </c>
      <c r="F73" s="5">
        <v>42</v>
      </c>
      <c r="G73" s="5">
        <v>15</v>
      </c>
      <c r="H73" s="5">
        <v>1</v>
      </c>
      <c r="I73" s="162">
        <v>100</v>
      </c>
      <c r="J73" s="162">
        <v>73.7</v>
      </c>
    </row>
    <row r="74" spans="1:10" ht="12.75" x14ac:dyDescent="0.2">
      <c r="A74" s="155" t="s">
        <v>68</v>
      </c>
      <c r="B74" s="155" t="s">
        <v>70</v>
      </c>
      <c r="C74" s="155" t="s">
        <v>59</v>
      </c>
      <c r="D74" s="5">
        <v>8</v>
      </c>
      <c r="E74" s="5">
        <v>0</v>
      </c>
      <c r="F74" s="5">
        <v>168</v>
      </c>
      <c r="G74" s="5">
        <v>104</v>
      </c>
      <c r="H74" s="5">
        <v>3</v>
      </c>
      <c r="I74" s="162">
        <v>100</v>
      </c>
      <c r="J74" s="162">
        <v>61.8</v>
      </c>
    </row>
    <row r="75" spans="1:10" ht="12.75" x14ac:dyDescent="0.2">
      <c r="A75" s="155" t="s">
        <v>68</v>
      </c>
      <c r="B75" s="155" t="s">
        <v>67</v>
      </c>
      <c r="C75" s="155" t="s">
        <v>59</v>
      </c>
      <c r="D75" s="5">
        <v>4</v>
      </c>
      <c r="E75" s="5">
        <v>0</v>
      </c>
      <c r="F75" s="5">
        <v>84</v>
      </c>
      <c r="G75" s="5">
        <v>52</v>
      </c>
      <c r="H75" s="5">
        <v>2</v>
      </c>
      <c r="I75" s="162">
        <v>100</v>
      </c>
      <c r="J75" s="162">
        <v>61.8</v>
      </c>
    </row>
    <row r="76" spans="1:10" ht="12.75" x14ac:dyDescent="0.2">
      <c r="A76" s="155" t="s">
        <v>68</v>
      </c>
      <c r="B76" s="155" t="s">
        <v>72</v>
      </c>
      <c r="C76" s="155" t="s">
        <v>59</v>
      </c>
      <c r="D76" s="5">
        <v>2</v>
      </c>
      <c r="E76" s="5">
        <v>0</v>
      </c>
      <c r="F76" s="5">
        <v>42</v>
      </c>
      <c r="G76" s="5">
        <v>29</v>
      </c>
      <c r="H76" s="5">
        <v>1</v>
      </c>
      <c r="I76" s="162">
        <v>100</v>
      </c>
      <c r="J76" s="162">
        <v>59.199999999999996</v>
      </c>
    </row>
    <row r="77" spans="1:10" ht="12.75" x14ac:dyDescent="0.2">
      <c r="A77" s="155" t="s">
        <v>68</v>
      </c>
      <c r="B77" s="155" t="s">
        <v>58</v>
      </c>
      <c r="C77" s="155" t="s">
        <v>59</v>
      </c>
      <c r="D77" s="5">
        <v>1</v>
      </c>
      <c r="E77" s="5">
        <v>1</v>
      </c>
      <c r="F77" s="5">
        <v>33</v>
      </c>
      <c r="G77" s="5">
        <v>39</v>
      </c>
      <c r="H77" s="5">
        <v>1</v>
      </c>
      <c r="I77" s="162">
        <v>50</v>
      </c>
      <c r="J77" s="162">
        <v>45.800000000000004</v>
      </c>
    </row>
    <row r="78" spans="1:10" ht="12.75" x14ac:dyDescent="0.2">
      <c r="A78" s="155" t="s">
        <v>69</v>
      </c>
      <c r="B78" s="155" t="s">
        <v>72</v>
      </c>
      <c r="C78" s="155" t="s">
        <v>59</v>
      </c>
      <c r="D78" s="5">
        <v>2</v>
      </c>
      <c r="E78" s="5">
        <v>0</v>
      </c>
      <c r="F78" s="5">
        <v>42</v>
      </c>
      <c r="G78" s="5">
        <v>13</v>
      </c>
      <c r="H78" s="5">
        <v>1</v>
      </c>
      <c r="I78" s="162">
        <v>100</v>
      </c>
      <c r="J78" s="162">
        <v>76.400000000000006</v>
      </c>
    </row>
    <row r="79" spans="1:10" ht="12.75" x14ac:dyDescent="0.2">
      <c r="A79" s="155" t="s">
        <v>69</v>
      </c>
      <c r="B79" s="155" t="s">
        <v>70</v>
      </c>
      <c r="C79" s="155" t="s">
        <v>59</v>
      </c>
      <c r="D79" s="5">
        <v>12</v>
      </c>
      <c r="E79" s="5">
        <v>0</v>
      </c>
      <c r="F79" s="5">
        <v>253</v>
      </c>
      <c r="G79" s="5">
        <v>159</v>
      </c>
      <c r="H79" s="5">
        <v>3</v>
      </c>
      <c r="I79" s="162">
        <v>100</v>
      </c>
      <c r="J79" s="162">
        <v>61.4</v>
      </c>
    </row>
    <row r="80" spans="1:10" ht="12.75" x14ac:dyDescent="0.2">
      <c r="A80" s="155" t="s">
        <v>69</v>
      </c>
      <c r="B80" s="155" t="s">
        <v>65</v>
      </c>
      <c r="C80" s="155" t="s">
        <v>59</v>
      </c>
      <c r="D80" s="5">
        <v>4</v>
      </c>
      <c r="E80" s="5">
        <v>0</v>
      </c>
      <c r="F80" s="5">
        <v>84</v>
      </c>
      <c r="G80" s="5">
        <v>56</v>
      </c>
      <c r="H80" s="5">
        <v>1</v>
      </c>
      <c r="I80" s="162">
        <v>100</v>
      </c>
      <c r="J80" s="162">
        <v>60</v>
      </c>
    </row>
    <row r="81" spans="1:10" ht="12.75" x14ac:dyDescent="0.2">
      <c r="A81" s="155" t="s">
        <v>69</v>
      </c>
      <c r="B81" s="155" t="s">
        <v>79</v>
      </c>
      <c r="C81" s="155" t="s">
        <v>59</v>
      </c>
      <c r="D81" s="5">
        <v>10</v>
      </c>
      <c r="E81" s="5">
        <v>2</v>
      </c>
      <c r="F81" s="5">
        <v>242</v>
      </c>
      <c r="G81" s="5">
        <v>160</v>
      </c>
      <c r="H81" s="5">
        <v>3</v>
      </c>
      <c r="I81" s="162">
        <v>83.3</v>
      </c>
      <c r="J81" s="162">
        <v>60.199999999999996</v>
      </c>
    </row>
    <row r="82" spans="1:10" ht="12.75" x14ac:dyDescent="0.2">
      <c r="A82" s="155" t="s">
        <v>69</v>
      </c>
      <c r="B82" s="155" t="s">
        <v>63</v>
      </c>
      <c r="C82" s="155" t="s">
        <v>59</v>
      </c>
      <c r="D82" s="5">
        <v>0</v>
      </c>
      <c r="E82" s="5">
        <v>4</v>
      </c>
      <c r="F82" s="5">
        <v>63</v>
      </c>
      <c r="G82" s="5">
        <v>84</v>
      </c>
      <c r="H82" s="5">
        <v>1</v>
      </c>
      <c r="I82" s="162">
        <v>0</v>
      </c>
      <c r="J82" s="162">
        <v>42.9</v>
      </c>
    </row>
    <row r="83" spans="1:10" ht="12.75" x14ac:dyDescent="0.2">
      <c r="A83" s="155" t="s">
        <v>71</v>
      </c>
      <c r="B83" s="155" t="s">
        <v>65</v>
      </c>
      <c r="C83" s="155" t="s">
        <v>59</v>
      </c>
      <c r="D83" s="5">
        <v>4</v>
      </c>
      <c r="E83" s="5">
        <v>0</v>
      </c>
      <c r="F83" s="5">
        <v>84</v>
      </c>
      <c r="G83" s="5">
        <v>50</v>
      </c>
      <c r="H83" s="5">
        <v>1</v>
      </c>
      <c r="I83" s="162">
        <v>100</v>
      </c>
      <c r="J83" s="162">
        <v>62.7</v>
      </c>
    </row>
    <row r="84" spans="1:10" ht="12.75" x14ac:dyDescent="0.2">
      <c r="A84" s="155" t="s">
        <v>71</v>
      </c>
      <c r="B84" s="155" t="s">
        <v>72</v>
      </c>
      <c r="C84" s="155" t="s">
        <v>59</v>
      </c>
      <c r="D84" s="5">
        <v>4</v>
      </c>
      <c r="E84" s="5">
        <v>2</v>
      </c>
      <c r="F84" s="5">
        <v>117</v>
      </c>
      <c r="G84" s="5">
        <v>92</v>
      </c>
      <c r="H84" s="5">
        <v>2</v>
      </c>
      <c r="I84" s="162">
        <v>66.7</v>
      </c>
      <c r="J84" s="162">
        <v>56.000000000000007</v>
      </c>
    </row>
    <row r="85" spans="1:10" ht="12.75" x14ac:dyDescent="0.2">
      <c r="A85" s="155" t="s">
        <v>71</v>
      </c>
      <c r="B85" s="155" t="s">
        <v>63</v>
      </c>
      <c r="C85" s="155" t="s">
        <v>59</v>
      </c>
      <c r="D85" s="5">
        <v>1</v>
      </c>
      <c r="E85" s="5">
        <v>1</v>
      </c>
      <c r="F85" s="5">
        <v>40</v>
      </c>
      <c r="G85" s="5">
        <v>36</v>
      </c>
      <c r="H85" s="5">
        <v>1</v>
      </c>
      <c r="I85" s="162">
        <v>50</v>
      </c>
      <c r="J85" s="162">
        <v>52.6</v>
      </c>
    </row>
    <row r="86" spans="1:10" ht="12.75" x14ac:dyDescent="0.2">
      <c r="A86" s="155" t="s">
        <v>71</v>
      </c>
      <c r="B86" s="155" t="s">
        <v>70</v>
      </c>
      <c r="C86" s="155" t="s">
        <v>59</v>
      </c>
      <c r="D86" s="5">
        <v>1</v>
      </c>
      <c r="E86" s="5">
        <v>1</v>
      </c>
      <c r="F86" s="5">
        <v>40</v>
      </c>
      <c r="G86" s="5">
        <v>40</v>
      </c>
      <c r="H86" s="5">
        <v>1</v>
      </c>
      <c r="I86" s="162">
        <v>50</v>
      </c>
      <c r="J86" s="162">
        <v>50</v>
      </c>
    </row>
    <row r="87" spans="1:10" ht="12.75" x14ac:dyDescent="0.2">
      <c r="A87" s="155" t="s">
        <v>71</v>
      </c>
      <c r="B87" s="155" t="s">
        <v>61</v>
      </c>
      <c r="C87" s="155" t="s">
        <v>59</v>
      </c>
      <c r="D87" s="5">
        <v>1</v>
      </c>
      <c r="E87" s="5">
        <v>3</v>
      </c>
      <c r="F87" s="5">
        <v>68</v>
      </c>
      <c r="G87" s="5">
        <v>84</v>
      </c>
      <c r="H87" s="5">
        <v>1</v>
      </c>
      <c r="I87" s="162">
        <v>25</v>
      </c>
      <c r="J87" s="162">
        <v>44.7</v>
      </c>
    </row>
    <row r="88" spans="1:10" ht="12.75" x14ac:dyDescent="0.2">
      <c r="A88" s="155" t="s">
        <v>73</v>
      </c>
      <c r="B88" s="155" t="s">
        <v>70</v>
      </c>
      <c r="C88" s="155" t="s">
        <v>59</v>
      </c>
      <c r="D88" s="5">
        <v>8</v>
      </c>
      <c r="E88" s="5">
        <v>0</v>
      </c>
      <c r="F88" s="5">
        <v>168</v>
      </c>
      <c r="G88" s="5">
        <v>80</v>
      </c>
      <c r="H88" s="5">
        <v>2</v>
      </c>
      <c r="I88" s="162">
        <v>100</v>
      </c>
      <c r="J88" s="162">
        <v>67.7</v>
      </c>
    </row>
    <row r="89" spans="1:10" ht="12.75" x14ac:dyDescent="0.2">
      <c r="A89" s="155" t="s">
        <v>73</v>
      </c>
      <c r="B89" s="155" t="s">
        <v>61</v>
      </c>
      <c r="C89" s="155" t="s">
        <v>59</v>
      </c>
      <c r="D89" s="5">
        <v>4</v>
      </c>
      <c r="E89" s="5">
        <v>0</v>
      </c>
      <c r="F89" s="5">
        <v>86</v>
      </c>
      <c r="G89" s="5">
        <v>69</v>
      </c>
      <c r="H89" s="5">
        <v>1</v>
      </c>
      <c r="I89" s="162">
        <v>100</v>
      </c>
      <c r="J89" s="162">
        <v>55.500000000000007</v>
      </c>
    </row>
    <row r="90" spans="1:10" ht="12.75" x14ac:dyDescent="0.2">
      <c r="A90" s="155" t="s">
        <v>73</v>
      </c>
      <c r="B90" s="155" t="s">
        <v>79</v>
      </c>
      <c r="C90" s="155" t="s">
        <v>59</v>
      </c>
      <c r="D90" s="5">
        <v>22</v>
      </c>
      <c r="E90" s="5">
        <v>2</v>
      </c>
      <c r="F90" s="5">
        <v>497</v>
      </c>
      <c r="G90" s="5">
        <v>311</v>
      </c>
      <c r="H90" s="5">
        <v>6</v>
      </c>
      <c r="I90" s="162">
        <v>91.7</v>
      </c>
      <c r="J90" s="162">
        <v>61.5</v>
      </c>
    </row>
    <row r="91" spans="1:10" ht="12.75" x14ac:dyDescent="0.2">
      <c r="A91" s="155" t="s">
        <v>73</v>
      </c>
      <c r="B91" s="155" t="s">
        <v>75</v>
      </c>
      <c r="C91" s="155" t="s">
        <v>59</v>
      </c>
      <c r="D91" s="5">
        <v>2</v>
      </c>
      <c r="E91" s="5">
        <v>2</v>
      </c>
      <c r="F91" s="5">
        <v>76</v>
      </c>
      <c r="G91" s="5">
        <v>75</v>
      </c>
      <c r="H91" s="5">
        <v>1</v>
      </c>
      <c r="I91" s="162">
        <v>50</v>
      </c>
      <c r="J91" s="162">
        <v>50.3</v>
      </c>
    </row>
    <row r="92" spans="1:10" ht="12.75" x14ac:dyDescent="0.2">
      <c r="A92" s="155" t="s">
        <v>74</v>
      </c>
      <c r="B92" s="155" t="s">
        <v>70</v>
      </c>
      <c r="C92" s="155" t="s">
        <v>59</v>
      </c>
      <c r="D92" s="5">
        <v>2</v>
      </c>
      <c r="E92" s="5">
        <v>0</v>
      </c>
      <c r="F92" s="5">
        <v>42</v>
      </c>
      <c r="G92" s="5">
        <v>28</v>
      </c>
      <c r="H92" s="5">
        <v>1</v>
      </c>
      <c r="I92" s="162">
        <v>100</v>
      </c>
      <c r="J92" s="162">
        <v>60</v>
      </c>
    </row>
    <row r="93" spans="1:10" ht="12.75" x14ac:dyDescent="0.2">
      <c r="A93" s="155" t="s">
        <v>76</v>
      </c>
      <c r="B93" s="155" t="s">
        <v>70</v>
      </c>
      <c r="C93" s="155" t="s">
        <v>59</v>
      </c>
      <c r="D93" s="5">
        <v>2</v>
      </c>
      <c r="E93" s="5">
        <v>2</v>
      </c>
      <c r="F93" s="5">
        <v>66</v>
      </c>
      <c r="G93" s="5">
        <v>65</v>
      </c>
      <c r="H93" s="5">
        <v>1</v>
      </c>
      <c r="I93" s="162">
        <v>50</v>
      </c>
      <c r="J93" s="162">
        <v>50.4</v>
      </c>
    </row>
    <row r="94" spans="1:10" ht="12.75" x14ac:dyDescent="0.2">
      <c r="A94" s="155" t="s">
        <v>77</v>
      </c>
      <c r="B94" s="155" t="s">
        <v>86</v>
      </c>
      <c r="C94" s="155" t="s">
        <v>78</v>
      </c>
      <c r="D94" s="5">
        <v>4</v>
      </c>
      <c r="E94" s="5">
        <v>4</v>
      </c>
      <c r="F94" s="5">
        <v>152</v>
      </c>
      <c r="G94" s="5">
        <v>167</v>
      </c>
      <c r="H94" s="5">
        <v>3</v>
      </c>
      <c r="I94" s="162">
        <v>50</v>
      </c>
      <c r="J94" s="162">
        <v>47.599999999999994</v>
      </c>
    </row>
    <row r="95" spans="1:10" ht="12.75" x14ac:dyDescent="0.2">
      <c r="A95" s="155" t="s">
        <v>77</v>
      </c>
      <c r="B95" s="155" t="s">
        <v>98</v>
      </c>
      <c r="C95" s="155" t="s">
        <v>78</v>
      </c>
      <c r="D95" s="5">
        <v>2</v>
      </c>
      <c r="E95" s="5">
        <v>8</v>
      </c>
      <c r="F95" s="5">
        <v>146</v>
      </c>
      <c r="G95" s="5">
        <v>202</v>
      </c>
      <c r="H95" s="5">
        <v>6</v>
      </c>
      <c r="I95" s="162">
        <v>20</v>
      </c>
      <c r="J95" s="162">
        <v>42</v>
      </c>
    </row>
    <row r="96" spans="1:10" ht="12.75" x14ac:dyDescent="0.2">
      <c r="A96" s="155" t="s">
        <v>80</v>
      </c>
      <c r="B96" s="155" t="s">
        <v>98</v>
      </c>
      <c r="C96" s="155" t="s">
        <v>78</v>
      </c>
      <c r="D96" s="5">
        <v>0</v>
      </c>
      <c r="E96" s="5">
        <v>2</v>
      </c>
      <c r="F96" s="5">
        <v>21</v>
      </c>
      <c r="G96" s="5">
        <v>42</v>
      </c>
      <c r="H96" s="5">
        <v>1</v>
      </c>
      <c r="I96" s="162">
        <v>0</v>
      </c>
      <c r="J96" s="162">
        <v>33.300000000000004</v>
      </c>
    </row>
    <row r="97" spans="1:10" ht="12.75" x14ac:dyDescent="0.2">
      <c r="A97" s="155" t="s">
        <v>81</v>
      </c>
      <c r="B97" s="155" t="s">
        <v>97</v>
      </c>
      <c r="C97" s="155" t="s">
        <v>78</v>
      </c>
      <c r="D97" s="5">
        <v>0</v>
      </c>
      <c r="E97" s="5">
        <v>4</v>
      </c>
      <c r="F97" s="5">
        <v>70</v>
      </c>
      <c r="G97" s="5">
        <v>85</v>
      </c>
      <c r="H97" s="5">
        <v>1</v>
      </c>
      <c r="I97" s="162">
        <v>0</v>
      </c>
      <c r="J97" s="162">
        <v>45.2</v>
      </c>
    </row>
    <row r="98" spans="1:10" ht="12.75" x14ac:dyDescent="0.2">
      <c r="A98" s="155" t="s">
        <v>81</v>
      </c>
      <c r="B98" s="155" t="s">
        <v>88</v>
      </c>
      <c r="C98" s="155" t="s">
        <v>78</v>
      </c>
      <c r="D98" s="5">
        <v>0</v>
      </c>
      <c r="E98" s="5">
        <v>4</v>
      </c>
      <c r="F98" s="5">
        <v>54</v>
      </c>
      <c r="G98" s="5">
        <v>84</v>
      </c>
      <c r="H98" s="5">
        <v>1</v>
      </c>
      <c r="I98" s="162">
        <v>0</v>
      </c>
      <c r="J98" s="162">
        <v>39.1</v>
      </c>
    </row>
    <row r="99" spans="1:10" ht="12.75" x14ac:dyDescent="0.2">
      <c r="A99" s="155" t="s">
        <v>81</v>
      </c>
      <c r="B99" s="155" t="s">
        <v>93</v>
      </c>
      <c r="C99" s="155" t="s">
        <v>78</v>
      </c>
      <c r="D99" s="5">
        <v>0</v>
      </c>
      <c r="E99" s="5">
        <v>8</v>
      </c>
      <c r="F99" s="5">
        <v>92</v>
      </c>
      <c r="G99" s="5">
        <v>169</v>
      </c>
      <c r="H99" s="5">
        <v>2</v>
      </c>
      <c r="I99" s="162">
        <v>0</v>
      </c>
      <c r="J99" s="162">
        <v>35.199999999999996</v>
      </c>
    </row>
    <row r="100" spans="1:10" ht="12.75" x14ac:dyDescent="0.2">
      <c r="A100" s="155" t="s">
        <v>81</v>
      </c>
      <c r="B100" s="155" t="s">
        <v>98</v>
      </c>
      <c r="C100" s="155" t="s">
        <v>78</v>
      </c>
      <c r="D100" s="5">
        <v>0</v>
      </c>
      <c r="E100" s="5">
        <v>2</v>
      </c>
      <c r="F100" s="5">
        <v>20</v>
      </c>
      <c r="G100" s="5">
        <v>42</v>
      </c>
      <c r="H100" s="5">
        <v>1</v>
      </c>
      <c r="I100" s="162">
        <v>0</v>
      </c>
      <c r="J100" s="162">
        <v>32.300000000000004</v>
      </c>
    </row>
    <row r="101" spans="1:10" ht="12.75" x14ac:dyDescent="0.2">
      <c r="A101" s="155" t="s">
        <v>83</v>
      </c>
      <c r="B101" s="155" t="s">
        <v>88</v>
      </c>
      <c r="C101" s="155" t="s">
        <v>78</v>
      </c>
      <c r="D101" s="5">
        <v>3</v>
      </c>
      <c r="E101" s="5">
        <v>5</v>
      </c>
      <c r="F101" s="5">
        <v>141</v>
      </c>
      <c r="G101" s="5">
        <v>161</v>
      </c>
      <c r="H101" s="5">
        <v>2</v>
      </c>
      <c r="I101" s="162">
        <v>37.5</v>
      </c>
      <c r="J101" s="162">
        <v>46.7</v>
      </c>
    </row>
    <row r="102" spans="1:10" ht="12.75" x14ac:dyDescent="0.2">
      <c r="A102" s="155" t="s">
        <v>83</v>
      </c>
      <c r="B102" s="155" t="s">
        <v>95</v>
      </c>
      <c r="C102" s="155" t="s">
        <v>78</v>
      </c>
      <c r="D102" s="5">
        <v>0</v>
      </c>
      <c r="E102" s="5">
        <v>4</v>
      </c>
      <c r="F102" s="5">
        <v>50</v>
      </c>
      <c r="G102" s="5">
        <v>84</v>
      </c>
      <c r="H102" s="5">
        <v>1</v>
      </c>
      <c r="I102" s="162">
        <v>0</v>
      </c>
      <c r="J102" s="162">
        <v>37.299999999999997</v>
      </c>
    </row>
    <row r="103" spans="1:10" ht="12.75" x14ac:dyDescent="0.2">
      <c r="A103" s="155" t="s">
        <v>85</v>
      </c>
      <c r="B103" s="155" t="s">
        <v>82</v>
      </c>
      <c r="C103" s="155" t="s">
        <v>78</v>
      </c>
      <c r="D103" s="5">
        <v>2</v>
      </c>
      <c r="E103" s="5">
        <v>2</v>
      </c>
      <c r="F103" s="5">
        <v>68</v>
      </c>
      <c r="G103" s="5">
        <v>71</v>
      </c>
      <c r="H103" s="5">
        <v>1</v>
      </c>
      <c r="I103" s="162">
        <v>50</v>
      </c>
      <c r="J103" s="162">
        <v>48.9</v>
      </c>
    </row>
    <row r="104" spans="1:10" ht="12.75" x14ac:dyDescent="0.2">
      <c r="A104" s="155" t="s">
        <v>85</v>
      </c>
      <c r="B104" s="155" t="s">
        <v>93</v>
      </c>
      <c r="C104" s="155" t="s">
        <v>78</v>
      </c>
      <c r="D104" s="5">
        <v>3</v>
      </c>
      <c r="E104" s="5">
        <v>5</v>
      </c>
      <c r="F104" s="5">
        <v>130</v>
      </c>
      <c r="G104" s="5">
        <v>148</v>
      </c>
      <c r="H104" s="5">
        <v>2</v>
      </c>
      <c r="I104" s="162">
        <v>37.5</v>
      </c>
      <c r="J104" s="162">
        <v>46.800000000000004</v>
      </c>
    </row>
    <row r="105" spans="1:10" ht="12.75" x14ac:dyDescent="0.2">
      <c r="A105" s="155" t="s">
        <v>85</v>
      </c>
      <c r="B105" s="155" t="s">
        <v>98</v>
      </c>
      <c r="C105" s="155" t="s">
        <v>78</v>
      </c>
      <c r="D105" s="5">
        <v>1</v>
      </c>
      <c r="E105" s="5">
        <v>7</v>
      </c>
      <c r="F105" s="5">
        <v>111</v>
      </c>
      <c r="G105" s="5">
        <v>162</v>
      </c>
      <c r="H105" s="5">
        <v>2</v>
      </c>
      <c r="I105" s="162">
        <v>12.5</v>
      </c>
      <c r="J105" s="162">
        <v>40.699999999999996</v>
      </c>
    </row>
    <row r="106" spans="1:10" ht="12.75" x14ac:dyDescent="0.2">
      <c r="A106" s="155" t="s">
        <v>85</v>
      </c>
      <c r="B106" s="155" t="s">
        <v>97</v>
      </c>
      <c r="C106" s="155" t="s">
        <v>78</v>
      </c>
      <c r="D106" s="5">
        <v>0</v>
      </c>
      <c r="E106" s="5">
        <v>4</v>
      </c>
      <c r="F106" s="5">
        <v>60</v>
      </c>
      <c r="G106" s="5">
        <v>84</v>
      </c>
      <c r="H106" s="5">
        <v>1</v>
      </c>
      <c r="I106" s="162">
        <v>0</v>
      </c>
      <c r="J106" s="162">
        <v>41.699999999999996</v>
      </c>
    </row>
    <row r="107" spans="1:10" ht="12.75" x14ac:dyDescent="0.2">
      <c r="A107" s="155" t="s">
        <v>87</v>
      </c>
      <c r="B107" s="155" t="s">
        <v>84</v>
      </c>
      <c r="C107" s="155" t="s">
        <v>78</v>
      </c>
      <c r="D107" s="5">
        <v>4</v>
      </c>
      <c r="E107" s="5">
        <v>0</v>
      </c>
      <c r="F107" s="5">
        <v>84</v>
      </c>
      <c r="G107" s="5">
        <v>60</v>
      </c>
      <c r="H107" s="5">
        <v>1</v>
      </c>
      <c r="I107" s="162">
        <v>100</v>
      </c>
      <c r="J107" s="162">
        <v>58.3</v>
      </c>
    </row>
    <row r="108" spans="1:10" ht="12.75" x14ac:dyDescent="0.2">
      <c r="A108" s="155" t="s">
        <v>87</v>
      </c>
      <c r="B108" s="155" t="s">
        <v>97</v>
      </c>
      <c r="C108" s="155" t="s">
        <v>78</v>
      </c>
      <c r="D108" s="5">
        <v>21</v>
      </c>
      <c r="E108" s="5">
        <v>3</v>
      </c>
      <c r="F108" s="5">
        <v>488</v>
      </c>
      <c r="G108" s="5">
        <v>347</v>
      </c>
      <c r="H108" s="5">
        <v>6</v>
      </c>
      <c r="I108" s="162">
        <v>87.5</v>
      </c>
      <c r="J108" s="162">
        <v>58.4</v>
      </c>
    </row>
    <row r="109" spans="1:10" ht="12.75" x14ac:dyDescent="0.2">
      <c r="A109" s="155" t="s">
        <v>87</v>
      </c>
      <c r="B109" s="155" t="s">
        <v>86</v>
      </c>
      <c r="C109" s="155" t="s">
        <v>78</v>
      </c>
      <c r="D109" s="5">
        <v>3</v>
      </c>
      <c r="E109" s="5">
        <v>1</v>
      </c>
      <c r="F109" s="5">
        <v>76</v>
      </c>
      <c r="G109" s="5">
        <v>58</v>
      </c>
      <c r="H109" s="5">
        <v>1</v>
      </c>
      <c r="I109" s="162">
        <v>75</v>
      </c>
      <c r="J109" s="162">
        <v>56.699999999999996</v>
      </c>
    </row>
    <row r="110" spans="1:10" ht="12.75" x14ac:dyDescent="0.2">
      <c r="A110" s="155" t="s">
        <v>87</v>
      </c>
      <c r="B110" s="155" t="s">
        <v>91</v>
      </c>
      <c r="C110" s="155" t="s">
        <v>78</v>
      </c>
      <c r="D110" s="5">
        <v>3</v>
      </c>
      <c r="E110" s="5">
        <v>1</v>
      </c>
      <c r="F110" s="5">
        <v>67</v>
      </c>
      <c r="G110" s="5">
        <v>69</v>
      </c>
      <c r="H110" s="5">
        <v>1</v>
      </c>
      <c r="I110" s="162">
        <v>75</v>
      </c>
      <c r="J110" s="162">
        <v>49.3</v>
      </c>
    </row>
    <row r="111" spans="1:10" ht="12.75" x14ac:dyDescent="0.2">
      <c r="A111" s="155" t="s">
        <v>89</v>
      </c>
      <c r="B111" s="155" t="s">
        <v>107</v>
      </c>
      <c r="C111" s="155" t="s">
        <v>90</v>
      </c>
      <c r="D111" s="5">
        <v>10</v>
      </c>
      <c r="E111" s="5">
        <v>6</v>
      </c>
      <c r="F111" s="5">
        <v>291</v>
      </c>
      <c r="G111" s="5">
        <v>277</v>
      </c>
      <c r="H111" s="5">
        <v>8</v>
      </c>
      <c r="I111" s="162">
        <v>62.5</v>
      </c>
      <c r="J111" s="162">
        <v>51.2</v>
      </c>
    </row>
    <row r="112" spans="1:10" ht="12.75" x14ac:dyDescent="0.2">
      <c r="A112" s="155" t="s">
        <v>92</v>
      </c>
      <c r="B112" s="155" t="s">
        <v>107</v>
      </c>
      <c r="C112" s="155" t="s">
        <v>90</v>
      </c>
      <c r="D112" s="5">
        <v>2</v>
      </c>
      <c r="E112" s="5">
        <v>2</v>
      </c>
      <c r="F112" s="5">
        <v>66</v>
      </c>
      <c r="G112" s="5">
        <v>74</v>
      </c>
      <c r="H112" s="5">
        <v>2</v>
      </c>
      <c r="I112" s="162">
        <v>50</v>
      </c>
      <c r="J112" s="162">
        <v>47.099999999999994</v>
      </c>
    </row>
    <row r="113" spans="1:10" ht="12.75" x14ac:dyDescent="0.2">
      <c r="A113" s="155" t="s">
        <v>92</v>
      </c>
      <c r="B113" s="155" t="s">
        <v>110</v>
      </c>
      <c r="C113" s="155" t="s">
        <v>90</v>
      </c>
      <c r="D113" s="5">
        <v>7</v>
      </c>
      <c r="E113" s="5">
        <v>13</v>
      </c>
      <c r="F113" s="5">
        <v>346</v>
      </c>
      <c r="G113" s="5">
        <v>372</v>
      </c>
      <c r="H113" s="5">
        <v>5</v>
      </c>
      <c r="I113" s="162">
        <v>35</v>
      </c>
      <c r="J113" s="162">
        <v>48.199999999999996</v>
      </c>
    </row>
    <row r="114" spans="1:10" ht="12.75" x14ac:dyDescent="0.2">
      <c r="A114" s="155" t="s">
        <v>92</v>
      </c>
      <c r="B114" s="155" t="s">
        <v>112</v>
      </c>
      <c r="C114" s="155" t="s">
        <v>90</v>
      </c>
      <c r="D114" s="5">
        <v>1</v>
      </c>
      <c r="E114" s="5">
        <v>3</v>
      </c>
      <c r="F114" s="5">
        <v>69</v>
      </c>
      <c r="G114" s="5">
        <v>82</v>
      </c>
      <c r="H114" s="5">
        <v>1</v>
      </c>
      <c r="I114" s="162">
        <v>25</v>
      </c>
      <c r="J114" s="162">
        <v>45.7</v>
      </c>
    </row>
    <row r="115" spans="1:10" ht="12.75" x14ac:dyDescent="0.2">
      <c r="A115" s="155" t="s">
        <v>92</v>
      </c>
      <c r="B115" s="155" t="s">
        <v>102</v>
      </c>
      <c r="C115" s="155" t="s">
        <v>90</v>
      </c>
      <c r="D115" s="5">
        <v>2</v>
      </c>
      <c r="E115" s="5">
        <v>14</v>
      </c>
      <c r="F115" s="5">
        <v>225</v>
      </c>
      <c r="G115" s="5">
        <v>332</v>
      </c>
      <c r="H115" s="5">
        <v>4</v>
      </c>
      <c r="I115" s="162">
        <v>12.5</v>
      </c>
      <c r="J115" s="162">
        <v>40.400000000000006</v>
      </c>
    </row>
    <row r="116" spans="1:10" ht="12.75" x14ac:dyDescent="0.2">
      <c r="A116" s="155" t="s">
        <v>94</v>
      </c>
      <c r="B116" s="155" t="s">
        <v>112</v>
      </c>
      <c r="C116" s="155" t="s">
        <v>90</v>
      </c>
      <c r="D116" s="5">
        <v>4</v>
      </c>
      <c r="E116" s="5">
        <v>4</v>
      </c>
      <c r="F116" s="5">
        <v>162</v>
      </c>
      <c r="G116" s="5">
        <v>150</v>
      </c>
      <c r="H116" s="5">
        <v>2</v>
      </c>
      <c r="I116" s="162">
        <v>50</v>
      </c>
      <c r="J116" s="162">
        <v>51.9</v>
      </c>
    </row>
    <row r="117" spans="1:10" ht="12.75" x14ac:dyDescent="0.2">
      <c r="A117" s="155" t="s">
        <v>96</v>
      </c>
      <c r="B117" s="155" t="s">
        <v>115</v>
      </c>
      <c r="C117" s="155" t="s">
        <v>90</v>
      </c>
      <c r="D117" s="5">
        <v>3</v>
      </c>
      <c r="E117" s="5">
        <v>1</v>
      </c>
      <c r="F117" s="5">
        <v>80</v>
      </c>
      <c r="G117" s="5">
        <v>71</v>
      </c>
      <c r="H117" s="5">
        <v>1</v>
      </c>
      <c r="I117" s="162">
        <v>75</v>
      </c>
      <c r="J117" s="162">
        <v>53</v>
      </c>
    </row>
    <row r="118" spans="1:10" ht="12.75" x14ac:dyDescent="0.2">
      <c r="A118" s="155" t="s">
        <v>96</v>
      </c>
      <c r="B118" s="155" t="s">
        <v>112</v>
      </c>
      <c r="C118" s="155" t="s">
        <v>90</v>
      </c>
      <c r="D118" s="5">
        <v>11</v>
      </c>
      <c r="E118" s="5">
        <v>5</v>
      </c>
      <c r="F118" s="5">
        <v>297</v>
      </c>
      <c r="G118" s="5">
        <v>247</v>
      </c>
      <c r="H118" s="5">
        <v>4</v>
      </c>
      <c r="I118" s="162">
        <v>68.8</v>
      </c>
      <c r="J118" s="162">
        <v>54.6</v>
      </c>
    </row>
    <row r="119" spans="1:10" ht="12.75" x14ac:dyDescent="0.2">
      <c r="A119" s="155" t="s">
        <v>96</v>
      </c>
      <c r="B119" s="155" t="s">
        <v>102</v>
      </c>
      <c r="C119" s="155" t="s">
        <v>90</v>
      </c>
      <c r="D119" s="5">
        <v>3</v>
      </c>
      <c r="E119" s="5">
        <v>9</v>
      </c>
      <c r="F119" s="5">
        <v>196</v>
      </c>
      <c r="G119" s="5">
        <v>236</v>
      </c>
      <c r="H119" s="5">
        <v>3</v>
      </c>
      <c r="I119" s="162">
        <v>25</v>
      </c>
      <c r="J119" s="162">
        <v>45.4</v>
      </c>
    </row>
    <row r="120" spans="1:10" ht="12.75" x14ac:dyDescent="0.2">
      <c r="A120" s="155" t="s">
        <v>96</v>
      </c>
      <c r="B120" s="155" t="s">
        <v>107</v>
      </c>
      <c r="C120" s="155" t="s">
        <v>90</v>
      </c>
      <c r="D120" s="5">
        <v>0</v>
      </c>
      <c r="E120" s="5">
        <v>2</v>
      </c>
      <c r="F120" s="5">
        <v>23</v>
      </c>
      <c r="G120" s="5">
        <v>42</v>
      </c>
      <c r="H120" s="5">
        <v>1</v>
      </c>
      <c r="I120" s="162">
        <v>0</v>
      </c>
      <c r="J120" s="162">
        <v>35.4</v>
      </c>
    </row>
    <row r="121" spans="1:10" ht="12.75" x14ac:dyDescent="0.2">
      <c r="A121" s="155" t="s">
        <v>99</v>
      </c>
      <c r="B121" s="155" t="s">
        <v>107</v>
      </c>
      <c r="C121" s="155" t="s">
        <v>90</v>
      </c>
      <c r="D121" s="5">
        <v>3</v>
      </c>
      <c r="E121" s="5">
        <v>1</v>
      </c>
      <c r="F121" s="5">
        <v>78</v>
      </c>
      <c r="G121" s="5">
        <v>71</v>
      </c>
      <c r="H121" s="5">
        <v>2</v>
      </c>
      <c r="I121" s="162">
        <v>75</v>
      </c>
      <c r="J121" s="162">
        <v>52.300000000000004</v>
      </c>
    </row>
    <row r="122" spans="1:10" ht="12.75" x14ac:dyDescent="0.2">
      <c r="A122" s="155" t="s">
        <v>99</v>
      </c>
      <c r="B122" s="155" t="s">
        <v>105</v>
      </c>
      <c r="C122" s="155" t="s">
        <v>90</v>
      </c>
      <c r="D122" s="5">
        <v>0</v>
      </c>
      <c r="E122" s="5">
        <v>4</v>
      </c>
      <c r="F122" s="5">
        <v>54</v>
      </c>
      <c r="G122" s="5">
        <v>84</v>
      </c>
      <c r="H122" s="5">
        <v>1</v>
      </c>
      <c r="I122" s="162">
        <v>0</v>
      </c>
      <c r="J122" s="162">
        <v>39.1</v>
      </c>
    </row>
    <row r="123" spans="1:10" ht="12.75" x14ac:dyDescent="0.2">
      <c r="A123" s="155" t="s">
        <v>100</v>
      </c>
      <c r="B123" s="155" t="s">
        <v>112</v>
      </c>
      <c r="C123" s="155" t="s">
        <v>90</v>
      </c>
      <c r="D123" s="5">
        <v>10</v>
      </c>
      <c r="E123" s="5">
        <v>18</v>
      </c>
      <c r="F123" s="5">
        <v>445</v>
      </c>
      <c r="G123" s="5">
        <v>542</v>
      </c>
      <c r="H123" s="5">
        <v>7</v>
      </c>
      <c r="I123" s="162">
        <v>35.699999999999996</v>
      </c>
      <c r="J123" s="162">
        <v>45.1</v>
      </c>
    </row>
    <row r="124" spans="1:10" ht="12.75" x14ac:dyDescent="0.2">
      <c r="A124" s="155" t="s">
        <v>101</v>
      </c>
      <c r="B124" s="155" t="s">
        <v>107</v>
      </c>
      <c r="C124" s="155" t="s">
        <v>90</v>
      </c>
      <c r="D124" s="5">
        <v>0</v>
      </c>
      <c r="E124" s="5">
        <v>0</v>
      </c>
      <c r="F124" s="5">
        <v>0</v>
      </c>
      <c r="G124" s="5">
        <v>0</v>
      </c>
      <c r="H124" s="5">
        <v>1</v>
      </c>
      <c r="I124" s="162">
        <v>0</v>
      </c>
      <c r="J124" s="162">
        <v>0</v>
      </c>
    </row>
    <row r="125" spans="1:10" ht="12.75" x14ac:dyDescent="0.2">
      <c r="A125" s="155" t="s">
        <v>103</v>
      </c>
      <c r="B125" s="155" t="s">
        <v>120</v>
      </c>
      <c r="C125" s="155" t="s">
        <v>104</v>
      </c>
      <c r="D125" s="5">
        <v>1</v>
      </c>
      <c r="E125" s="5">
        <v>3</v>
      </c>
      <c r="F125" s="5">
        <v>63</v>
      </c>
      <c r="G125" s="5">
        <v>73</v>
      </c>
      <c r="H125" s="5">
        <v>1</v>
      </c>
      <c r="I125" s="162">
        <v>25</v>
      </c>
      <c r="J125" s="162">
        <v>46.300000000000004</v>
      </c>
    </row>
    <row r="126" spans="1:10" ht="12.75" x14ac:dyDescent="0.2">
      <c r="A126" s="155" t="s">
        <v>103</v>
      </c>
      <c r="B126" s="155" t="s">
        <v>125</v>
      </c>
      <c r="C126" s="155" t="s">
        <v>104</v>
      </c>
      <c r="D126" s="5">
        <v>1</v>
      </c>
      <c r="E126" s="5">
        <v>3</v>
      </c>
      <c r="F126" s="5">
        <v>70</v>
      </c>
      <c r="G126" s="5">
        <v>83</v>
      </c>
      <c r="H126" s="5">
        <v>2</v>
      </c>
      <c r="I126" s="162">
        <v>25</v>
      </c>
      <c r="J126" s="162">
        <v>45.800000000000004</v>
      </c>
    </row>
    <row r="127" spans="1:10" ht="12.75" x14ac:dyDescent="0.2">
      <c r="A127" s="155" t="s">
        <v>103</v>
      </c>
      <c r="B127" s="155" t="s">
        <v>124</v>
      </c>
      <c r="C127" s="155" t="s">
        <v>104</v>
      </c>
      <c r="D127" s="5">
        <v>2</v>
      </c>
      <c r="E127" s="5">
        <v>8</v>
      </c>
      <c r="F127" s="5">
        <v>145</v>
      </c>
      <c r="G127" s="5">
        <v>201</v>
      </c>
      <c r="H127" s="5">
        <v>3</v>
      </c>
      <c r="I127" s="162">
        <v>20</v>
      </c>
      <c r="J127" s="162">
        <v>41.9</v>
      </c>
    </row>
    <row r="128" spans="1:10" ht="12.75" x14ac:dyDescent="0.2">
      <c r="A128" s="155" t="s">
        <v>103</v>
      </c>
      <c r="B128" s="155" t="s">
        <v>122</v>
      </c>
      <c r="C128" s="155" t="s">
        <v>104</v>
      </c>
      <c r="D128" s="5">
        <v>0</v>
      </c>
      <c r="E128" s="5">
        <v>4</v>
      </c>
      <c r="F128" s="5">
        <v>60</v>
      </c>
      <c r="G128" s="5">
        <v>86</v>
      </c>
      <c r="H128" s="5">
        <v>1</v>
      </c>
      <c r="I128" s="162">
        <v>0</v>
      </c>
      <c r="J128" s="162">
        <v>41.099999999999994</v>
      </c>
    </row>
    <row r="129" spans="1:10" ht="12.75" x14ac:dyDescent="0.2">
      <c r="A129" s="155" t="s">
        <v>103</v>
      </c>
      <c r="B129" s="155" t="s">
        <v>127</v>
      </c>
      <c r="C129" s="155" t="s">
        <v>104</v>
      </c>
      <c r="D129" s="5">
        <v>0</v>
      </c>
      <c r="E129" s="5">
        <v>2</v>
      </c>
      <c r="F129" s="5">
        <v>28</v>
      </c>
      <c r="G129" s="5">
        <v>42</v>
      </c>
      <c r="H129" s="5">
        <v>1</v>
      </c>
      <c r="I129" s="162">
        <v>0</v>
      </c>
      <c r="J129" s="162">
        <v>40</v>
      </c>
    </row>
    <row r="130" spans="1:10" ht="12.75" x14ac:dyDescent="0.2">
      <c r="A130" s="155" t="s">
        <v>103</v>
      </c>
      <c r="B130" s="155" t="s">
        <v>126</v>
      </c>
      <c r="C130" s="155" t="s">
        <v>104</v>
      </c>
      <c r="D130" s="5">
        <v>0</v>
      </c>
      <c r="E130" s="5">
        <v>4</v>
      </c>
      <c r="F130" s="5">
        <v>50</v>
      </c>
      <c r="G130" s="5">
        <v>84</v>
      </c>
      <c r="H130" s="5">
        <v>1</v>
      </c>
      <c r="I130" s="162">
        <v>0</v>
      </c>
      <c r="J130" s="162">
        <v>37.299999999999997</v>
      </c>
    </row>
    <row r="131" spans="1:10" ht="12.75" x14ac:dyDescent="0.2">
      <c r="A131" s="155" t="s">
        <v>106</v>
      </c>
      <c r="B131" s="155" t="s">
        <v>121</v>
      </c>
      <c r="C131" s="155" t="s">
        <v>104</v>
      </c>
      <c r="D131" s="5">
        <v>4</v>
      </c>
      <c r="E131" s="5">
        <v>0</v>
      </c>
      <c r="F131" s="5">
        <v>87</v>
      </c>
      <c r="G131" s="5">
        <v>51</v>
      </c>
      <c r="H131" s="5">
        <v>1</v>
      </c>
      <c r="I131" s="162">
        <v>100</v>
      </c>
      <c r="J131" s="162">
        <v>63</v>
      </c>
    </row>
    <row r="132" spans="1:10" ht="12.75" x14ac:dyDescent="0.2">
      <c r="A132" s="155" t="s">
        <v>106</v>
      </c>
      <c r="B132" s="155" t="s">
        <v>126</v>
      </c>
      <c r="C132" s="155" t="s">
        <v>104</v>
      </c>
      <c r="D132" s="5">
        <v>3</v>
      </c>
      <c r="E132" s="5">
        <v>1</v>
      </c>
      <c r="F132" s="5">
        <v>82</v>
      </c>
      <c r="G132" s="5">
        <v>66</v>
      </c>
      <c r="H132" s="5">
        <v>1</v>
      </c>
      <c r="I132" s="162">
        <v>75</v>
      </c>
      <c r="J132" s="162">
        <v>55.400000000000006</v>
      </c>
    </row>
    <row r="133" spans="1:10" ht="12.75" x14ac:dyDescent="0.2">
      <c r="A133" s="155" t="s">
        <v>106</v>
      </c>
      <c r="B133" s="155" t="s">
        <v>122</v>
      </c>
      <c r="C133" s="155" t="s">
        <v>104</v>
      </c>
      <c r="D133" s="5">
        <v>7</v>
      </c>
      <c r="E133" s="5">
        <v>21</v>
      </c>
      <c r="F133" s="5">
        <v>460</v>
      </c>
      <c r="G133" s="5">
        <v>530</v>
      </c>
      <c r="H133" s="5">
        <v>7</v>
      </c>
      <c r="I133" s="162">
        <v>25</v>
      </c>
      <c r="J133" s="162">
        <v>46.5</v>
      </c>
    </row>
    <row r="134" spans="1:10" ht="12.75" x14ac:dyDescent="0.2">
      <c r="A134" s="155" t="s">
        <v>106</v>
      </c>
      <c r="B134" s="155" t="s">
        <v>128</v>
      </c>
      <c r="C134" s="155" t="s">
        <v>104</v>
      </c>
      <c r="D134" s="5">
        <v>1</v>
      </c>
      <c r="E134" s="5">
        <v>11</v>
      </c>
      <c r="F134" s="5">
        <v>174</v>
      </c>
      <c r="G134" s="5">
        <v>249</v>
      </c>
      <c r="H134" s="5">
        <v>3</v>
      </c>
      <c r="I134" s="162">
        <v>8.3000000000000007</v>
      </c>
      <c r="J134" s="162">
        <v>41.099999999999994</v>
      </c>
    </row>
    <row r="135" spans="1:10" ht="12.75" x14ac:dyDescent="0.2">
      <c r="A135" s="155" t="s">
        <v>106</v>
      </c>
      <c r="B135" s="155" t="s">
        <v>118</v>
      </c>
      <c r="C135" s="155" t="s">
        <v>104</v>
      </c>
      <c r="D135" s="5">
        <v>0</v>
      </c>
      <c r="E135" s="5">
        <v>4</v>
      </c>
      <c r="F135" s="5">
        <v>45</v>
      </c>
      <c r="G135" s="5">
        <v>84</v>
      </c>
      <c r="H135" s="5">
        <v>1</v>
      </c>
      <c r="I135" s="162">
        <v>0</v>
      </c>
      <c r="J135" s="162">
        <v>34.9</v>
      </c>
    </row>
    <row r="136" spans="1:10" ht="12.75" x14ac:dyDescent="0.2">
      <c r="A136" s="155" t="s">
        <v>108</v>
      </c>
      <c r="B136" s="155" t="s">
        <v>120</v>
      </c>
      <c r="C136" s="155" t="s">
        <v>104</v>
      </c>
      <c r="D136" s="5">
        <v>13</v>
      </c>
      <c r="E136" s="5">
        <v>31</v>
      </c>
      <c r="F136" s="5">
        <v>712</v>
      </c>
      <c r="G136" s="5">
        <v>869</v>
      </c>
      <c r="H136" s="5">
        <v>11</v>
      </c>
      <c r="I136" s="162">
        <v>29.5</v>
      </c>
      <c r="J136" s="162">
        <v>45</v>
      </c>
    </row>
    <row r="137" spans="1:10" ht="12.75" x14ac:dyDescent="0.2">
      <c r="A137" s="155" t="s">
        <v>108</v>
      </c>
      <c r="B137" s="155" t="s">
        <v>122</v>
      </c>
      <c r="C137" s="155" t="s">
        <v>104</v>
      </c>
      <c r="D137" s="5">
        <v>0</v>
      </c>
      <c r="E137" s="5">
        <v>4</v>
      </c>
      <c r="F137" s="5">
        <v>60</v>
      </c>
      <c r="G137" s="5">
        <v>86</v>
      </c>
      <c r="H137" s="5">
        <v>1</v>
      </c>
      <c r="I137" s="162">
        <v>0</v>
      </c>
      <c r="J137" s="162">
        <v>41.099999999999994</v>
      </c>
    </row>
    <row r="138" spans="1:10" ht="12.75" x14ac:dyDescent="0.2">
      <c r="A138" s="155" t="s">
        <v>108</v>
      </c>
      <c r="B138" s="155" t="s">
        <v>126</v>
      </c>
      <c r="C138" s="155" t="s">
        <v>104</v>
      </c>
      <c r="D138" s="5">
        <v>0</v>
      </c>
      <c r="E138" s="5">
        <v>4</v>
      </c>
      <c r="F138" s="5">
        <v>40</v>
      </c>
      <c r="G138" s="5">
        <v>84</v>
      </c>
      <c r="H138" s="5">
        <v>1</v>
      </c>
      <c r="I138" s="162">
        <v>0</v>
      </c>
      <c r="J138" s="162">
        <v>32.300000000000004</v>
      </c>
    </row>
    <row r="139" spans="1:10" ht="12.75" x14ac:dyDescent="0.2">
      <c r="A139" s="155" t="s">
        <v>109</v>
      </c>
      <c r="B139" s="155" t="s">
        <v>121</v>
      </c>
      <c r="C139" s="155" t="s">
        <v>104</v>
      </c>
      <c r="D139" s="5">
        <v>7</v>
      </c>
      <c r="E139" s="5">
        <v>1</v>
      </c>
      <c r="F139" s="5">
        <v>160</v>
      </c>
      <c r="G139" s="5">
        <v>123</v>
      </c>
      <c r="H139" s="5">
        <v>2</v>
      </c>
      <c r="I139" s="162">
        <v>87.5</v>
      </c>
      <c r="J139" s="162">
        <v>56.499999999999993</v>
      </c>
    </row>
    <row r="140" spans="1:10" ht="12.75" x14ac:dyDescent="0.2">
      <c r="A140" s="155" t="s">
        <v>109</v>
      </c>
      <c r="B140" s="155" t="s">
        <v>124</v>
      </c>
      <c r="C140" s="155" t="s">
        <v>104</v>
      </c>
      <c r="D140" s="5">
        <v>5</v>
      </c>
      <c r="E140" s="5">
        <v>3</v>
      </c>
      <c r="F140" s="5">
        <v>168</v>
      </c>
      <c r="G140" s="5">
        <v>166</v>
      </c>
      <c r="H140" s="5">
        <v>2</v>
      </c>
      <c r="I140" s="162">
        <v>62.5</v>
      </c>
      <c r="J140" s="162">
        <v>50.3</v>
      </c>
    </row>
    <row r="141" spans="1:10" ht="12.75" x14ac:dyDescent="0.2">
      <c r="A141" s="155" t="s">
        <v>109</v>
      </c>
      <c r="B141" s="155" t="s">
        <v>126</v>
      </c>
      <c r="C141" s="155" t="s">
        <v>104</v>
      </c>
      <c r="D141" s="5">
        <v>4</v>
      </c>
      <c r="E141" s="5">
        <v>6</v>
      </c>
      <c r="F141" s="5">
        <v>149</v>
      </c>
      <c r="G141" s="5">
        <v>189</v>
      </c>
      <c r="H141" s="5">
        <v>3</v>
      </c>
      <c r="I141" s="162">
        <v>40</v>
      </c>
      <c r="J141" s="162">
        <v>44.1</v>
      </c>
    </row>
    <row r="142" spans="1:10" ht="12.75" x14ac:dyDescent="0.2">
      <c r="A142" s="155" t="s">
        <v>109</v>
      </c>
      <c r="B142" s="155" t="s">
        <v>123</v>
      </c>
      <c r="C142" s="155" t="s">
        <v>104</v>
      </c>
      <c r="D142" s="5">
        <v>2</v>
      </c>
      <c r="E142" s="5">
        <v>4</v>
      </c>
      <c r="F142" s="5">
        <v>112</v>
      </c>
      <c r="G142" s="5">
        <v>121</v>
      </c>
      <c r="H142" s="5">
        <v>3</v>
      </c>
      <c r="I142" s="162">
        <v>33.300000000000004</v>
      </c>
      <c r="J142" s="162">
        <v>48.1</v>
      </c>
    </row>
    <row r="143" spans="1:10" ht="12.75" x14ac:dyDescent="0.2">
      <c r="A143" s="155" t="s">
        <v>109</v>
      </c>
      <c r="B143" s="155" t="s">
        <v>122</v>
      </c>
      <c r="C143" s="155" t="s">
        <v>104</v>
      </c>
      <c r="D143" s="5">
        <v>1</v>
      </c>
      <c r="E143" s="5">
        <v>3</v>
      </c>
      <c r="F143" s="5">
        <v>78</v>
      </c>
      <c r="G143" s="5">
        <v>80</v>
      </c>
      <c r="H143" s="5">
        <v>1</v>
      </c>
      <c r="I143" s="162">
        <v>25</v>
      </c>
      <c r="J143" s="162">
        <v>49.4</v>
      </c>
    </row>
    <row r="144" spans="1:10" ht="12.75" x14ac:dyDescent="0.2">
      <c r="A144" s="155" t="s">
        <v>111</v>
      </c>
      <c r="B144" s="155" t="s">
        <v>122</v>
      </c>
      <c r="C144" s="155" t="s">
        <v>104</v>
      </c>
      <c r="D144" s="5">
        <v>2</v>
      </c>
      <c r="E144" s="5">
        <v>0</v>
      </c>
      <c r="F144" s="5">
        <v>42</v>
      </c>
      <c r="G144" s="5">
        <v>28</v>
      </c>
      <c r="H144" s="5">
        <v>1</v>
      </c>
      <c r="I144" s="162">
        <v>100</v>
      </c>
      <c r="J144" s="162">
        <v>60</v>
      </c>
    </row>
    <row r="145" spans="1:10" ht="12.75" x14ac:dyDescent="0.2">
      <c r="A145" s="155" t="s">
        <v>111</v>
      </c>
      <c r="B145" s="155" t="s">
        <v>121</v>
      </c>
      <c r="C145" s="155" t="s">
        <v>104</v>
      </c>
      <c r="D145" s="5">
        <v>2</v>
      </c>
      <c r="E145" s="5">
        <v>0</v>
      </c>
      <c r="F145" s="5">
        <v>42</v>
      </c>
      <c r="G145" s="5">
        <v>31</v>
      </c>
      <c r="H145" s="5">
        <v>2</v>
      </c>
      <c r="I145" s="162">
        <v>100</v>
      </c>
      <c r="J145" s="162">
        <v>57.499999999999993</v>
      </c>
    </row>
    <row r="146" spans="1:10" ht="12.75" x14ac:dyDescent="0.2">
      <c r="A146" s="155" t="s">
        <v>111</v>
      </c>
      <c r="B146" s="155" t="s">
        <v>124</v>
      </c>
      <c r="C146" s="155" t="s">
        <v>104</v>
      </c>
      <c r="D146" s="5">
        <v>3</v>
      </c>
      <c r="E146" s="5">
        <v>1</v>
      </c>
      <c r="F146" s="5">
        <v>75</v>
      </c>
      <c r="G146" s="5">
        <v>69</v>
      </c>
      <c r="H146" s="5">
        <v>1</v>
      </c>
      <c r="I146" s="162">
        <v>75</v>
      </c>
      <c r="J146" s="162">
        <v>52.1</v>
      </c>
    </row>
    <row r="147" spans="1:10" ht="12.75" x14ac:dyDescent="0.2">
      <c r="A147" s="155" t="s">
        <v>111</v>
      </c>
      <c r="B147" s="155" t="s">
        <v>123</v>
      </c>
      <c r="C147" s="155" t="s">
        <v>104</v>
      </c>
      <c r="D147" s="5">
        <v>6</v>
      </c>
      <c r="E147" s="5">
        <v>4</v>
      </c>
      <c r="F147" s="5">
        <v>194</v>
      </c>
      <c r="G147" s="5">
        <v>179</v>
      </c>
      <c r="H147" s="5">
        <v>4</v>
      </c>
      <c r="I147" s="162">
        <v>60</v>
      </c>
      <c r="J147" s="162">
        <v>52</v>
      </c>
    </row>
    <row r="148" spans="1:10" ht="12.75" x14ac:dyDescent="0.2">
      <c r="A148" s="155" t="s">
        <v>113</v>
      </c>
      <c r="B148" s="155" t="s">
        <v>127</v>
      </c>
      <c r="C148" s="155" t="s">
        <v>104</v>
      </c>
      <c r="D148" s="5">
        <v>0</v>
      </c>
      <c r="E148" s="5">
        <v>4</v>
      </c>
      <c r="F148" s="5">
        <v>32</v>
      </c>
      <c r="G148" s="5">
        <v>84</v>
      </c>
      <c r="H148" s="5">
        <v>1</v>
      </c>
      <c r="I148" s="162">
        <v>0</v>
      </c>
      <c r="J148" s="162">
        <v>27.6</v>
      </c>
    </row>
    <row r="149" spans="1:10" ht="12.75" x14ac:dyDescent="0.2">
      <c r="A149" s="155" t="s">
        <v>114</v>
      </c>
      <c r="B149" s="155" t="s">
        <v>128</v>
      </c>
      <c r="C149" s="155" t="s">
        <v>104</v>
      </c>
      <c r="D149" s="5">
        <v>0</v>
      </c>
      <c r="E149" s="5">
        <v>6</v>
      </c>
      <c r="F149" s="5">
        <v>78</v>
      </c>
      <c r="G149" s="5">
        <v>126</v>
      </c>
      <c r="H149" s="5">
        <v>2</v>
      </c>
      <c r="I149" s="162">
        <v>0</v>
      </c>
      <c r="J149" s="162">
        <v>38.200000000000003</v>
      </c>
    </row>
    <row r="150" spans="1:10" ht="12.75" x14ac:dyDescent="0.2">
      <c r="A150" s="155" t="s">
        <v>114</v>
      </c>
      <c r="B150" s="155" t="s">
        <v>127</v>
      </c>
      <c r="C150" s="155" t="s">
        <v>104</v>
      </c>
      <c r="D150" s="5">
        <v>0</v>
      </c>
      <c r="E150" s="5">
        <v>2</v>
      </c>
      <c r="F150" s="5">
        <v>24</v>
      </c>
      <c r="G150" s="5">
        <v>42</v>
      </c>
      <c r="H150" s="5">
        <v>1</v>
      </c>
      <c r="I150" s="162">
        <v>0</v>
      </c>
      <c r="J150" s="162">
        <v>36.4</v>
      </c>
    </row>
    <row r="151" spans="1:10" ht="12.75" x14ac:dyDescent="0.2">
      <c r="A151" s="155" t="s">
        <v>116</v>
      </c>
      <c r="B151" s="155" t="s">
        <v>126</v>
      </c>
      <c r="C151" s="155" t="s">
        <v>104</v>
      </c>
      <c r="D151" s="5">
        <v>2</v>
      </c>
      <c r="E151" s="5">
        <v>2</v>
      </c>
      <c r="F151" s="5">
        <v>71</v>
      </c>
      <c r="G151" s="5">
        <v>59</v>
      </c>
      <c r="H151" s="5">
        <v>1</v>
      </c>
      <c r="I151" s="162">
        <v>50</v>
      </c>
      <c r="J151" s="162">
        <v>54.6</v>
      </c>
    </row>
    <row r="152" spans="1:10" ht="12.75" x14ac:dyDescent="0.2">
      <c r="A152" s="155" t="s">
        <v>116</v>
      </c>
      <c r="B152" s="155" t="s">
        <v>122</v>
      </c>
      <c r="C152" s="155" t="s">
        <v>104</v>
      </c>
      <c r="D152" s="5">
        <v>0</v>
      </c>
      <c r="E152" s="5">
        <v>0</v>
      </c>
      <c r="F152" s="5">
        <v>0</v>
      </c>
      <c r="G152" s="5">
        <v>0</v>
      </c>
      <c r="H152" s="5">
        <v>1</v>
      </c>
      <c r="I152" s="162">
        <v>0</v>
      </c>
      <c r="J152" s="162">
        <v>0</v>
      </c>
    </row>
    <row r="153" spans="1:10" ht="12.75" x14ac:dyDescent="0.2">
      <c r="A153" s="155" t="s">
        <v>117</v>
      </c>
      <c r="B153" s="155" t="s">
        <v>121</v>
      </c>
      <c r="C153" s="155" t="s">
        <v>104</v>
      </c>
      <c r="D153" s="5">
        <v>7</v>
      </c>
      <c r="E153" s="5">
        <v>15</v>
      </c>
      <c r="F153" s="5">
        <v>365</v>
      </c>
      <c r="G153" s="5">
        <v>422</v>
      </c>
      <c r="H153" s="5">
        <v>6</v>
      </c>
      <c r="I153" s="162">
        <v>31.8</v>
      </c>
      <c r="J153" s="162">
        <v>46.400000000000006</v>
      </c>
    </row>
    <row r="154" spans="1:10" ht="12.75" x14ac:dyDescent="0.2">
      <c r="A154" s="155" t="s">
        <v>117</v>
      </c>
      <c r="B154" s="155" t="s">
        <v>128</v>
      </c>
      <c r="C154" s="155" t="s">
        <v>104</v>
      </c>
      <c r="D154" s="5">
        <v>1</v>
      </c>
      <c r="E154" s="5">
        <v>3</v>
      </c>
      <c r="F154" s="5">
        <v>64</v>
      </c>
      <c r="G154" s="5">
        <v>77</v>
      </c>
      <c r="H154" s="5">
        <v>1</v>
      </c>
      <c r="I154" s="162">
        <v>25</v>
      </c>
      <c r="J154" s="162">
        <v>45.4</v>
      </c>
    </row>
    <row r="155" spans="1:10" ht="12.75" x14ac:dyDescent="0.2">
      <c r="A155" s="155" t="s">
        <v>117</v>
      </c>
      <c r="B155" s="155" t="s">
        <v>126</v>
      </c>
      <c r="C155" s="155" t="s">
        <v>104</v>
      </c>
      <c r="D155" s="5">
        <v>0</v>
      </c>
      <c r="E155" s="5">
        <v>4</v>
      </c>
      <c r="F155" s="5">
        <v>47</v>
      </c>
      <c r="G155" s="5">
        <v>84</v>
      </c>
      <c r="H155" s="5">
        <v>1</v>
      </c>
      <c r="I155" s="162">
        <v>0</v>
      </c>
      <c r="J155" s="162">
        <v>35.9</v>
      </c>
    </row>
    <row r="156" spans="1:10" ht="12.75" x14ac:dyDescent="0.2">
      <c r="A156" s="155" t="s">
        <v>119</v>
      </c>
      <c r="B156" s="155" t="s">
        <v>125</v>
      </c>
      <c r="C156" s="155" t="s">
        <v>104</v>
      </c>
      <c r="D156" s="5">
        <v>6</v>
      </c>
      <c r="E156" s="5">
        <v>10</v>
      </c>
      <c r="F156" s="5">
        <v>287</v>
      </c>
      <c r="G156" s="5">
        <v>313</v>
      </c>
      <c r="H156" s="5">
        <v>8</v>
      </c>
      <c r="I156" s="162">
        <v>37.5</v>
      </c>
      <c r="J156" s="162">
        <v>47.8</v>
      </c>
    </row>
    <row r="157" spans="1:10" ht="12.75" x14ac:dyDescent="0.2">
      <c r="A157" s="155" t="s">
        <v>119</v>
      </c>
      <c r="B157" s="155" t="s">
        <v>128</v>
      </c>
      <c r="C157" s="155" t="s">
        <v>104</v>
      </c>
      <c r="D157" s="5">
        <v>0</v>
      </c>
      <c r="E157" s="5">
        <v>2</v>
      </c>
      <c r="F157" s="5">
        <v>15</v>
      </c>
      <c r="G157" s="5">
        <v>42</v>
      </c>
      <c r="H157" s="5">
        <v>1</v>
      </c>
      <c r="I157" s="162">
        <v>0</v>
      </c>
      <c r="J157" s="162">
        <v>26.3</v>
      </c>
    </row>
    <row r="158" spans="1:10" ht="12.75" x14ac:dyDescent="0.2">
      <c r="A158" s="155" t="s">
        <v>119</v>
      </c>
      <c r="B158" s="155" t="s">
        <v>126</v>
      </c>
      <c r="C158" s="155" t="s">
        <v>104</v>
      </c>
      <c r="D158" s="5">
        <v>0</v>
      </c>
      <c r="E158" s="5">
        <v>0</v>
      </c>
      <c r="F158" s="5">
        <v>0</v>
      </c>
      <c r="G158" s="5">
        <v>0</v>
      </c>
      <c r="H158" s="5">
        <v>1</v>
      </c>
      <c r="I158" s="162">
        <v>0</v>
      </c>
      <c r="J158" s="162">
        <v>0</v>
      </c>
    </row>
  </sheetData>
  <mergeCells count="2">
    <mergeCell ref="D4:E4"/>
    <mergeCell ref="F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outlinePr summaryBelow="0" summaryRight="0"/>
  </sheetPr>
  <dimension ref="A1:I117"/>
  <sheetViews>
    <sheetView workbookViewId="0">
      <pane ySplit="4" topLeftCell="A5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2.75" customHeight="1" x14ac:dyDescent="0.2">
      <c r="A3" s="154"/>
      <c r="B3" s="154"/>
      <c r="C3" s="148" t="s">
        <v>4</v>
      </c>
      <c r="D3" s="157"/>
      <c r="E3" s="148" t="s">
        <v>5</v>
      </c>
      <c r="F3" s="157"/>
      <c r="G3" s="81"/>
      <c r="H3" s="161"/>
      <c r="I3" s="161"/>
    </row>
    <row r="4" spans="1:9" ht="12.75" customHeight="1" x14ac:dyDescent="0.2">
      <c r="A4" s="154" t="s">
        <v>7</v>
      </c>
      <c r="B4" s="154" t="s">
        <v>8</v>
      </c>
      <c r="C4" s="81" t="s">
        <v>9</v>
      </c>
      <c r="D4" s="81" t="s">
        <v>10</v>
      </c>
      <c r="E4" s="81" t="s">
        <v>9</v>
      </c>
      <c r="F4" s="81" t="s">
        <v>10</v>
      </c>
      <c r="G4" s="81" t="s">
        <v>11</v>
      </c>
      <c r="H4" s="161" t="s">
        <v>12</v>
      </c>
      <c r="I4" s="161" t="s">
        <v>13</v>
      </c>
    </row>
    <row r="5" spans="1:9" ht="12.75" x14ac:dyDescent="0.2">
      <c r="A5" s="155" t="s">
        <v>132</v>
      </c>
      <c r="B5" s="155" t="s">
        <v>133</v>
      </c>
      <c r="C5" s="5">
        <v>1</v>
      </c>
      <c r="D5" s="5">
        <v>41</v>
      </c>
      <c r="E5" s="5">
        <v>498</v>
      </c>
      <c r="F5" s="5">
        <v>878</v>
      </c>
      <c r="G5" s="5">
        <v>7</v>
      </c>
      <c r="H5" s="162">
        <v>2.4E-2</v>
      </c>
      <c r="I5" s="162">
        <v>0.36199999999999999</v>
      </c>
    </row>
    <row r="6" spans="1:9" ht="12.75" x14ac:dyDescent="0.2">
      <c r="A6" s="155" t="s">
        <v>134</v>
      </c>
      <c r="B6" s="155" t="s">
        <v>133</v>
      </c>
      <c r="C6" s="5">
        <v>31</v>
      </c>
      <c r="D6" s="5">
        <v>47</v>
      </c>
      <c r="E6" s="5">
        <v>1377</v>
      </c>
      <c r="F6" s="5">
        <v>1509</v>
      </c>
      <c r="G6" s="5">
        <v>13</v>
      </c>
      <c r="H6" s="162">
        <v>39.700000000000003</v>
      </c>
      <c r="I6" s="162">
        <v>47.699999999999996</v>
      </c>
    </row>
    <row r="7" spans="1:9" ht="12.75" x14ac:dyDescent="0.2">
      <c r="A7" s="155" t="s">
        <v>135</v>
      </c>
      <c r="B7" s="155" t="s">
        <v>133</v>
      </c>
      <c r="C7" s="5">
        <v>2</v>
      </c>
      <c r="D7" s="5">
        <v>4</v>
      </c>
      <c r="E7" s="5">
        <v>102</v>
      </c>
      <c r="F7" s="5">
        <v>114</v>
      </c>
      <c r="G7" s="5">
        <v>1</v>
      </c>
      <c r="H7" s="162">
        <v>33.300000000000004</v>
      </c>
      <c r="I7" s="162">
        <v>47.199999999999996</v>
      </c>
    </row>
    <row r="8" spans="1:9" ht="12.75" x14ac:dyDescent="0.2">
      <c r="A8" s="155" t="s">
        <v>136</v>
      </c>
      <c r="B8" s="155" t="s">
        <v>133</v>
      </c>
      <c r="C8" s="5">
        <v>18</v>
      </c>
      <c r="D8" s="5">
        <v>0</v>
      </c>
      <c r="E8" s="5">
        <v>378</v>
      </c>
      <c r="F8" s="5">
        <v>223</v>
      </c>
      <c r="G8" s="5">
        <v>3</v>
      </c>
      <c r="H8" s="162">
        <v>100</v>
      </c>
      <c r="I8" s="162">
        <v>62.9</v>
      </c>
    </row>
    <row r="9" spans="1:9" ht="12.75" x14ac:dyDescent="0.2">
      <c r="A9" s="155" t="s">
        <v>137</v>
      </c>
      <c r="B9" s="155" t="s">
        <v>133</v>
      </c>
      <c r="C9" s="5">
        <v>10</v>
      </c>
      <c r="D9" s="5">
        <v>20</v>
      </c>
      <c r="E9" s="5">
        <v>508</v>
      </c>
      <c r="F9" s="5">
        <v>589</v>
      </c>
      <c r="G9" s="5">
        <v>5</v>
      </c>
      <c r="H9" s="162">
        <v>33.300000000000004</v>
      </c>
      <c r="I9" s="162">
        <v>46.300000000000004</v>
      </c>
    </row>
    <row r="10" spans="1:9" ht="12.75" x14ac:dyDescent="0.2">
      <c r="A10" s="155" t="s">
        <v>138</v>
      </c>
      <c r="B10" s="155" t="s">
        <v>133</v>
      </c>
      <c r="C10" s="5">
        <v>1</v>
      </c>
      <c r="D10" s="5">
        <v>5</v>
      </c>
      <c r="E10" s="5">
        <v>71</v>
      </c>
      <c r="F10" s="5">
        <v>124</v>
      </c>
      <c r="G10" s="5">
        <v>1</v>
      </c>
      <c r="H10" s="162">
        <v>16.7</v>
      </c>
      <c r="I10" s="162">
        <v>36.4</v>
      </c>
    </row>
    <row r="11" spans="1:9" ht="12.75" x14ac:dyDescent="0.2">
      <c r="A11" s="155" t="s">
        <v>139</v>
      </c>
      <c r="B11" s="155" t="s">
        <v>133</v>
      </c>
      <c r="C11" s="5">
        <v>2</v>
      </c>
      <c r="D11" s="5">
        <v>34</v>
      </c>
      <c r="E11" s="5">
        <v>459</v>
      </c>
      <c r="F11" s="5">
        <v>753</v>
      </c>
      <c r="G11" s="5">
        <v>6</v>
      </c>
      <c r="H11" s="162">
        <v>5.6000000000000005</v>
      </c>
      <c r="I11" s="162">
        <v>37.9</v>
      </c>
    </row>
    <row r="12" spans="1:9" ht="12.75" x14ac:dyDescent="0.2">
      <c r="A12" s="155" t="s">
        <v>140</v>
      </c>
      <c r="B12" s="155" t="s">
        <v>133</v>
      </c>
      <c r="C12" s="5">
        <v>26</v>
      </c>
      <c r="D12" s="5">
        <v>40</v>
      </c>
      <c r="E12" s="5">
        <v>1148</v>
      </c>
      <c r="F12" s="5">
        <v>1261</v>
      </c>
      <c r="G12" s="5">
        <v>11</v>
      </c>
      <c r="H12" s="162">
        <v>39.4</v>
      </c>
      <c r="I12" s="162">
        <v>47.699999999999996</v>
      </c>
    </row>
    <row r="13" spans="1:9" ht="12.75" x14ac:dyDescent="0.2">
      <c r="A13" s="155" t="s">
        <v>141</v>
      </c>
      <c r="B13" s="155" t="s">
        <v>133</v>
      </c>
      <c r="C13" s="5">
        <v>0</v>
      </c>
      <c r="D13" s="5">
        <v>6</v>
      </c>
      <c r="E13" s="5">
        <v>56</v>
      </c>
      <c r="F13" s="5">
        <v>126</v>
      </c>
      <c r="G13" s="5">
        <v>1</v>
      </c>
      <c r="H13" s="162">
        <v>0</v>
      </c>
      <c r="I13" s="162">
        <v>30.8</v>
      </c>
    </row>
    <row r="14" spans="1:9" ht="12.75" x14ac:dyDescent="0.2">
      <c r="A14" s="155" t="s">
        <v>142</v>
      </c>
      <c r="B14" s="155" t="s">
        <v>17</v>
      </c>
      <c r="C14" s="5">
        <v>1</v>
      </c>
      <c r="D14" s="5">
        <v>5</v>
      </c>
      <c r="E14" s="5">
        <v>94</v>
      </c>
      <c r="F14" s="5">
        <v>117</v>
      </c>
      <c r="G14" s="5">
        <v>1</v>
      </c>
      <c r="H14" s="162">
        <v>16.7</v>
      </c>
      <c r="I14" s="162">
        <v>44.5</v>
      </c>
    </row>
    <row r="15" spans="1:9" ht="12.75" x14ac:dyDescent="0.2">
      <c r="A15" s="155" t="s">
        <v>14</v>
      </c>
      <c r="B15" s="155" t="s">
        <v>17</v>
      </c>
      <c r="C15" s="5">
        <v>16</v>
      </c>
      <c r="D15" s="5">
        <v>14</v>
      </c>
      <c r="E15" s="5">
        <v>561</v>
      </c>
      <c r="F15" s="5">
        <v>515</v>
      </c>
      <c r="G15" s="5">
        <v>5</v>
      </c>
      <c r="H15" s="162">
        <v>53.300000000000004</v>
      </c>
      <c r="I15" s="162">
        <v>52.1</v>
      </c>
    </row>
    <row r="16" spans="1:9" ht="12.75" x14ac:dyDescent="0.2">
      <c r="A16" s="155" t="s">
        <v>24</v>
      </c>
      <c r="B16" s="155" t="s">
        <v>17</v>
      </c>
      <c r="C16" s="5">
        <v>0</v>
      </c>
      <c r="D16" s="5">
        <v>6</v>
      </c>
      <c r="E16" s="5">
        <v>59</v>
      </c>
      <c r="F16" s="5">
        <v>126</v>
      </c>
      <c r="G16" s="5">
        <v>1</v>
      </c>
      <c r="H16" s="162">
        <v>0</v>
      </c>
      <c r="I16" s="162">
        <v>31.900000000000002</v>
      </c>
    </row>
    <row r="17" spans="1:9" ht="12.75" x14ac:dyDescent="0.2">
      <c r="A17" s="155" t="s">
        <v>26</v>
      </c>
      <c r="B17" s="155" t="s">
        <v>17</v>
      </c>
      <c r="C17" s="5">
        <v>21</v>
      </c>
      <c r="D17" s="5">
        <v>39</v>
      </c>
      <c r="E17" s="5">
        <v>1046</v>
      </c>
      <c r="F17" s="5">
        <v>1195</v>
      </c>
      <c r="G17" s="5">
        <v>10</v>
      </c>
      <c r="H17" s="162">
        <v>35</v>
      </c>
      <c r="I17" s="162">
        <v>46.7</v>
      </c>
    </row>
    <row r="18" spans="1:9" ht="12.75" x14ac:dyDescent="0.2">
      <c r="A18" s="155" t="s">
        <v>143</v>
      </c>
      <c r="B18" s="155" t="s">
        <v>17</v>
      </c>
      <c r="C18" s="5">
        <v>34</v>
      </c>
      <c r="D18" s="5">
        <v>36</v>
      </c>
      <c r="E18" s="5">
        <v>1288</v>
      </c>
      <c r="F18" s="5">
        <v>1316</v>
      </c>
      <c r="G18" s="5">
        <v>12</v>
      </c>
      <c r="H18" s="162">
        <v>48.6</v>
      </c>
      <c r="I18" s="162">
        <v>49.5</v>
      </c>
    </row>
    <row r="19" spans="1:9" ht="12.75" x14ac:dyDescent="0.2">
      <c r="A19" s="155" t="s">
        <v>144</v>
      </c>
      <c r="B19" s="155" t="s">
        <v>17</v>
      </c>
      <c r="C19" s="5">
        <v>3</v>
      </c>
      <c r="D19" s="5">
        <v>3</v>
      </c>
      <c r="E19" s="5">
        <v>107</v>
      </c>
      <c r="F19" s="5">
        <v>105</v>
      </c>
      <c r="G19" s="5">
        <v>1</v>
      </c>
      <c r="H19" s="162">
        <v>50</v>
      </c>
      <c r="I19" s="162">
        <v>50.5</v>
      </c>
    </row>
    <row r="20" spans="1:9" ht="12.75" x14ac:dyDescent="0.2">
      <c r="A20" s="155" t="s">
        <v>19</v>
      </c>
      <c r="B20" s="155" t="s">
        <v>17</v>
      </c>
      <c r="C20" s="5">
        <v>15</v>
      </c>
      <c r="D20" s="5">
        <v>3</v>
      </c>
      <c r="E20" s="5">
        <v>365</v>
      </c>
      <c r="F20" s="5">
        <v>276</v>
      </c>
      <c r="G20" s="5">
        <v>3</v>
      </c>
      <c r="H20" s="162">
        <v>83.3</v>
      </c>
      <c r="I20" s="162">
        <v>56.899999999999991</v>
      </c>
    </row>
    <row r="21" spans="1:9" ht="12.75" x14ac:dyDescent="0.2">
      <c r="A21" s="155" t="s">
        <v>23</v>
      </c>
      <c r="B21" s="155" t="s">
        <v>17</v>
      </c>
      <c r="C21" s="5">
        <v>22</v>
      </c>
      <c r="D21" s="5">
        <v>14</v>
      </c>
      <c r="E21" s="5">
        <v>706</v>
      </c>
      <c r="F21" s="5">
        <v>644</v>
      </c>
      <c r="G21" s="5">
        <v>6</v>
      </c>
      <c r="H21" s="162">
        <v>61.1</v>
      </c>
      <c r="I21" s="162">
        <v>52.300000000000004</v>
      </c>
    </row>
    <row r="22" spans="1:9" ht="12.75" x14ac:dyDescent="0.2">
      <c r="A22" s="155" t="s">
        <v>145</v>
      </c>
      <c r="B22" s="155" t="s">
        <v>17</v>
      </c>
      <c r="C22" s="5">
        <v>8</v>
      </c>
      <c r="D22" s="5">
        <v>10</v>
      </c>
      <c r="E22" s="5">
        <v>313</v>
      </c>
      <c r="F22" s="5">
        <v>343</v>
      </c>
      <c r="G22" s="5">
        <v>3</v>
      </c>
      <c r="H22" s="162">
        <v>44.4</v>
      </c>
      <c r="I22" s="162">
        <v>47.699999999999996</v>
      </c>
    </row>
    <row r="23" spans="1:9" ht="12.75" x14ac:dyDescent="0.2">
      <c r="A23" s="155" t="s">
        <v>146</v>
      </c>
      <c r="B23" s="155" t="s">
        <v>59</v>
      </c>
      <c r="C23" s="5">
        <v>2</v>
      </c>
      <c r="D23" s="5">
        <v>4</v>
      </c>
      <c r="E23" s="5">
        <v>100</v>
      </c>
      <c r="F23" s="5">
        <v>120</v>
      </c>
      <c r="G23" s="5">
        <v>1</v>
      </c>
      <c r="H23" s="162">
        <v>33.300000000000004</v>
      </c>
      <c r="I23" s="162">
        <v>45.5</v>
      </c>
    </row>
    <row r="24" spans="1:9" ht="12.75" x14ac:dyDescent="0.2">
      <c r="A24" s="155" t="s">
        <v>147</v>
      </c>
      <c r="B24" s="155" t="s">
        <v>59</v>
      </c>
      <c r="C24" s="5">
        <v>2</v>
      </c>
      <c r="D24" s="5">
        <v>4</v>
      </c>
      <c r="E24" s="5">
        <v>100</v>
      </c>
      <c r="F24" s="5">
        <v>112</v>
      </c>
      <c r="G24" s="5">
        <v>1</v>
      </c>
      <c r="H24" s="162">
        <v>33.300000000000004</v>
      </c>
      <c r="I24" s="162">
        <v>47.199999999999996</v>
      </c>
    </row>
    <row r="25" spans="1:9" ht="12.75" x14ac:dyDescent="0.2">
      <c r="A25" s="155" t="s">
        <v>148</v>
      </c>
      <c r="B25" s="155" t="s">
        <v>59</v>
      </c>
      <c r="C25" s="5">
        <v>31</v>
      </c>
      <c r="D25" s="5">
        <v>11</v>
      </c>
      <c r="E25" s="5">
        <v>831</v>
      </c>
      <c r="F25" s="5">
        <v>669</v>
      </c>
      <c r="G25" s="5">
        <v>7</v>
      </c>
      <c r="H25" s="162">
        <v>73.8</v>
      </c>
      <c r="I25" s="162">
        <v>55.400000000000006</v>
      </c>
    </row>
    <row r="26" spans="1:9" ht="12.75" x14ac:dyDescent="0.2">
      <c r="A26" s="155" t="s">
        <v>149</v>
      </c>
      <c r="B26" s="155" t="s">
        <v>59</v>
      </c>
      <c r="C26" s="5">
        <v>32</v>
      </c>
      <c r="D26" s="5">
        <v>12</v>
      </c>
      <c r="E26" s="5">
        <v>865</v>
      </c>
      <c r="F26" s="5">
        <v>690</v>
      </c>
      <c r="G26" s="5">
        <v>8</v>
      </c>
      <c r="H26" s="162">
        <v>72.7</v>
      </c>
      <c r="I26" s="162">
        <v>55.600000000000009</v>
      </c>
    </row>
    <row r="27" spans="1:9" ht="12.75" x14ac:dyDescent="0.2">
      <c r="A27" s="155" t="s">
        <v>150</v>
      </c>
      <c r="B27" s="155" t="s">
        <v>59</v>
      </c>
      <c r="C27" s="5">
        <v>53</v>
      </c>
      <c r="D27" s="5">
        <v>19</v>
      </c>
      <c r="E27" s="5">
        <v>1451</v>
      </c>
      <c r="F27" s="5">
        <v>1160</v>
      </c>
      <c r="G27" s="5">
        <v>12</v>
      </c>
      <c r="H27" s="162">
        <v>73.599999999999994</v>
      </c>
      <c r="I27" s="162">
        <v>55.600000000000009</v>
      </c>
    </row>
    <row r="28" spans="1:9" ht="12.75" x14ac:dyDescent="0.2">
      <c r="A28" s="155" t="s">
        <v>151</v>
      </c>
      <c r="B28" s="155" t="s">
        <v>59</v>
      </c>
      <c r="C28" s="5">
        <v>52</v>
      </c>
      <c r="D28" s="5">
        <v>8</v>
      </c>
      <c r="E28" s="5">
        <v>1245</v>
      </c>
      <c r="F28" s="5">
        <v>809</v>
      </c>
      <c r="G28" s="5">
        <v>10</v>
      </c>
      <c r="H28" s="162">
        <v>86.7</v>
      </c>
      <c r="I28" s="162">
        <v>60.6</v>
      </c>
    </row>
    <row r="29" spans="1:9" ht="12.75" x14ac:dyDescent="0.2">
      <c r="A29" s="155" t="s">
        <v>74</v>
      </c>
      <c r="B29" s="155" t="s">
        <v>59</v>
      </c>
      <c r="C29" s="5">
        <v>68</v>
      </c>
      <c r="D29" s="5">
        <v>32</v>
      </c>
      <c r="E29" s="5">
        <v>1943</v>
      </c>
      <c r="F29" s="5">
        <v>1639</v>
      </c>
      <c r="G29" s="5">
        <v>17</v>
      </c>
      <c r="H29" s="162">
        <v>68</v>
      </c>
      <c r="I29" s="162">
        <v>54.2</v>
      </c>
    </row>
    <row r="30" spans="1:9" ht="12.75" x14ac:dyDescent="0.2">
      <c r="A30" s="155" t="s">
        <v>152</v>
      </c>
      <c r="B30" s="155" t="s">
        <v>59</v>
      </c>
      <c r="C30" s="5">
        <v>46</v>
      </c>
      <c r="D30" s="5">
        <v>36</v>
      </c>
      <c r="E30" s="5">
        <v>1583</v>
      </c>
      <c r="F30" s="5">
        <v>1489</v>
      </c>
      <c r="G30" s="5">
        <v>14</v>
      </c>
      <c r="H30" s="162">
        <v>56.100000000000009</v>
      </c>
      <c r="I30" s="162">
        <v>51.5</v>
      </c>
    </row>
    <row r="31" spans="1:9" ht="12.75" x14ac:dyDescent="0.2">
      <c r="A31" s="155" t="s">
        <v>153</v>
      </c>
      <c r="B31" s="155" t="s">
        <v>59</v>
      </c>
      <c r="C31" s="5">
        <v>64</v>
      </c>
      <c r="D31" s="5">
        <v>8</v>
      </c>
      <c r="E31" s="5">
        <v>1474</v>
      </c>
      <c r="F31" s="5">
        <v>1044</v>
      </c>
      <c r="G31" s="5">
        <v>12</v>
      </c>
      <c r="H31" s="162">
        <v>88.9</v>
      </c>
      <c r="I31" s="162">
        <v>58.5</v>
      </c>
    </row>
    <row r="32" spans="1:9" ht="12.75" x14ac:dyDescent="0.2">
      <c r="A32" s="155" t="s">
        <v>154</v>
      </c>
      <c r="B32" s="155" t="s">
        <v>59</v>
      </c>
      <c r="C32" s="5">
        <v>3</v>
      </c>
      <c r="D32" s="5">
        <v>3</v>
      </c>
      <c r="E32" s="5">
        <v>96</v>
      </c>
      <c r="F32" s="5">
        <v>118</v>
      </c>
      <c r="G32" s="5">
        <v>1</v>
      </c>
      <c r="H32" s="162">
        <v>50</v>
      </c>
      <c r="I32" s="162">
        <v>44.9</v>
      </c>
    </row>
    <row r="33" spans="1:9" ht="12.75" x14ac:dyDescent="0.2">
      <c r="A33" s="155" t="s">
        <v>76</v>
      </c>
      <c r="B33" s="155" t="s">
        <v>59</v>
      </c>
      <c r="C33" s="5">
        <v>61</v>
      </c>
      <c r="D33" s="5">
        <v>17</v>
      </c>
      <c r="E33" s="5">
        <v>1574</v>
      </c>
      <c r="F33" s="5">
        <v>1280</v>
      </c>
      <c r="G33" s="5">
        <v>13</v>
      </c>
      <c r="H33" s="162">
        <v>78.2</v>
      </c>
      <c r="I33" s="162">
        <v>55.2</v>
      </c>
    </row>
    <row r="34" spans="1:9" ht="12.75" x14ac:dyDescent="0.2">
      <c r="A34" s="155" t="s">
        <v>155</v>
      </c>
      <c r="B34" s="155" t="s">
        <v>156</v>
      </c>
      <c r="C34" s="5">
        <v>17</v>
      </c>
      <c r="D34" s="5">
        <v>61</v>
      </c>
      <c r="E34" s="5">
        <v>1285</v>
      </c>
      <c r="F34" s="5">
        <v>1600</v>
      </c>
      <c r="G34" s="5">
        <v>13</v>
      </c>
      <c r="H34" s="162">
        <v>21.8</v>
      </c>
      <c r="I34" s="162">
        <v>44.5</v>
      </c>
    </row>
    <row r="35" spans="1:9" ht="12.75" x14ac:dyDescent="0.2">
      <c r="A35" s="155" t="s">
        <v>157</v>
      </c>
      <c r="B35" s="155" t="s">
        <v>156</v>
      </c>
      <c r="C35" s="5">
        <v>35</v>
      </c>
      <c r="D35" s="5">
        <v>55</v>
      </c>
      <c r="E35" s="5">
        <v>1564</v>
      </c>
      <c r="F35" s="5">
        <v>1766</v>
      </c>
      <c r="G35" s="5">
        <v>15</v>
      </c>
      <c r="H35" s="162">
        <v>38.9</v>
      </c>
      <c r="I35" s="162">
        <v>47</v>
      </c>
    </row>
    <row r="36" spans="1:9" ht="12.75" x14ac:dyDescent="0.2">
      <c r="A36" s="155" t="s">
        <v>158</v>
      </c>
      <c r="B36" s="155" t="s">
        <v>156</v>
      </c>
      <c r="C36" s="5">
        <v>7</v>
      </c>
      <c r="D36" s="5">
        <v>5</v>
      </c>
      <c r="E36" s="5">
        <v>220</v>
      </c>
      <c r="F36" s="5">
        <v>215</v>
      </c>
      <c r="G36" s="5">
        <v>2</v>
      </c>
      <c r="H36" s="162">
        <v>58.3</v>
      </c>
      <c r="I36" s="162">
        <v>50.6</v>
      </c>
    </row>
    <row r="37" spans="1:9" ht="12.75" x14ac:dyDescent="0.2">
      <c r="A37" s="155" t="s">
        <v>159</v>
      </c>
      <c r="B37" s="155" t="s">
        <v>156</v>
      </c>
      <c r="C37" s="5">
        <v>3</v>
      </c>
      <c r="D37" s="5">
        <v>9</v>
      </c>
      <c r="E37" s="5">
        <v>190</v>
      </c>
      <c r="F37" s="5">
        <v>241</v>
      </c>
      <c r="G37" s="5">
        <v>2</v>
      </c>
      <c r="H37" s="162">
        <v>25</v>
      </c>
      <c r="I37" s="162">
        <v>44.1</v>
      </c>
    </row>
    <row r="38" spans="1:9" ht="12.75" x14ac:dyDescent="0.2">
      <c r="A38" s="155" t="s">
        <v>160</v>
      </c>
      <c r="B38" s="155" t="s">
        <v>156</v>
      </c>
      <c r="C38" s="5">
        <v>2</v>
      </c>
      <c r="D38" s="5">
        <v>4</v>
      </c>
      <c r="E38" s="5">
        <v>104</v>
      </c>
      <c r="F38" s="5">
        <v>117</v>
      </c>
      <c r="G38" s="5">
        <v>1</v>
      </c>
      <c r="H38" s="162">
        <v>33.300000000000004</v>
      </c>
      <c r="I38" s="162">
        <v>47.099999999999994</v>
      </c>
    </row>
    <row r="39" spans="1:9" ht="12.75" x14ac:dyDescent="0.2">
      <c r="A39" s="155" t="s">
        <v>161</v>
      </c>
      <c r="B39" s="155" t="s">
        <v>156</v>
      </c>
      <c r="C39" s="5">
        <v>3</v>
      </c>
      <c r="D39" s="5">
        <v>3</v>
      </c>
      <c r="E39" s="5">
        <v>102</v>
      </c>
      <c r="F39" s="5">
        <v>119</v>
      </c>
      <c r="G39" s="5">
        <v>1</v>
      </c>
      <c r="H39" s="162">
        <v>50</v>
      </c>
      <c r="I39" s="162">
        <v>46.2</v>
      </c>
    </row>
    <row r="40" spans="1:9" ht="12.75" x14ac:dyDescent="0.2">
      <c r="A40" s="155" t="s">
        <v>162</v>
      </c>
      <c r="B40" s="155" t="s">
        <v>156</v>
      </c>
      <c r="C40" s="5">
        <v>22</v>
      </c>
      <c r="D40" s="5">
        <v>62</v>
      </c>
      <c r="E40" s="5">
        <v>1401</v>
      </c>
      <c r="F40" s="5">
        <v>1694</v>
      </c>
      <c r="G40" s="5">
        <v>14</v>
      </c>
      <c r="H40" s="162">
        <v>26.200000000000003</v>
      </c>
      <c r="I40" s="162">
        <v>45.300000000000004</v>
      </c>
    </row>
    <row r="41" spans="1:9" ht="12.75" x14ac:dyDescent="0.2">
      <c r="A41" s="155" t="s">
        <v>163</v>
      </c>
      <c r="B41" s="155" t="s">
        <v>164</v>
      </c>
      <c r="C41" s="5">
        <v>8</v>
      </c>
      <c r="D41" s="5">
        <v>10</v>
      </c>
      <c r="E41" s="5">
        <v>307</v>
      </c>
      <c r="F41" s="5">
        <v>327</v>
      </c>
      <c r="G41" s="5">
        <v>3</v>
      </c>
      <c r="H41" s="162">
        <v>44.4</v>
      </c>
      <c r="I41" s="162">
        <v>48.4</v>
      </c>
    </row>
    <row r="42" spans="1:9" ht="12.75" x14ac:dyDescent="0.2">
      <c r="A42" s="155" t="s">
        <v>165</v>
      </c>
      <c r="B42" s="155" t="s">
        <v>164</v>
      </c>
      <c r="C42" s="5">
        <v>7</v>
      </c>
      <c r="D42" s="5">
        <v>5</v>
      </c>
      <c r="E42" s="5">
        <v>226</v>
      </c>
      <c r="F42" s="5">
        <v>192</v>
      </c>
      <c r="G42" s="5">
        <v>2</v>
      </c>
      <c r="H42" s="162">
        <v>58.3</v>
      </c>
      <c r="I42" s="162">
        <v>54.1</v>
      </c>
    </row>
    <row r="43" spans="1:9" ht="12.75" x14ac:dyDescent="0.2">
      <c r="A43" s="155" t="s">
        <v>166</v>
      </c>
      <c r="B43" s="155" t="s">
        <v>164</v>
      </c>
      <c r="C43" s="5">
        <v>25</v>
      </c>
      <c r="D43" s="5">
        <v>23</v>
      </c>
      <c r="E43" s="5">
        <v>922</v>
      </c>
      <c r="F43" s="5">
        <v>871</v>
      </c>
      <c r="G43" s="5">
        <v>8</v>
      </c>
      <c r="H43" s="162">
        <v>52.1</v>
      </c>
      <c r="I43" s="162">
        <v>51.4</v>
      </c>
    </row>
    <row r="44" spans="1:9" ht="12.75" x14ac:dyDescent="0.2">
      <c r="A44" s="155" t="s">
        <v>167</v>
      </c>
      <c r="B44" s="155" t="s">
        <v>164</v>
      </c>
      <c r="C44" s="5">
        <v>4</v>
      </c>
      <c r="D44" s="5">
        <v>8</v>
      </c>
      <c r="E44" s="5">
        <v>207</v>
      </c>
      <c r="F44" s="5">
        <v>223</v>
      </c>
      <c r="G44" s="5">
        <v>2</v>
      </c>
      <c r="H44" s="162">
        <v>33.300000000000004</v>
      </c>
      <c r="I44" s="162">
        <v>48.1</v>
      </c>
    </row>
    <row r="45" spans="1:9" ht="12.75" x14ac:dyDescent="0.2">
      <c r="A45" s="155" t="s">
        <v>168</v>
      </c>
      <c r="B45" s="155" t="s">
        <v>164</v>
      </c>
      <c r="C45" s="5">
        <v>43</v>
      </c>
      <c r="D45" s="5">
        <v>16</v>
      </c>
      <c r="E45" s="5">
        <v>1168</v>
      </c>
      <c r="F45" s="5">
        <v>954</v>
      </c>
      <c r="G45" s="5">
        <v>10</v>
      </c>
      <c r="H45" s="162">
        <v>72.899999999999991</v>
      </c>
      <c r="I45" s="162">
        <v>55.000000000000007</v>
      </c>
    </row>
    <row r="46" spans="1:9" ht="12.75" x14ac:dyDescent="0.2">
      <c r="A46" s="155" t="s">
        <v>169</v>
      </c>
      <c r="B46" s="155" t="s">
        <v>164</v>
      </c>
      <c r="C46" s="5">
        <v>22</v>
      </c>
      <c r="D46" s="5">
        <v>2</v>
      </c>
      <c r="E46" s="5">
        <v>498</v>
      </c>
      <c r="F46" s="5">
        <v>367</v>
      </c>
      <c r="G46" s="5">
        <v>4</v>
      </c>
      <c r="H46" s="162">
        <v>91.7</v>
      </c>
      <c r="I46" s="162">
        <v>57.599999999999994</v>
      </c>
    </row>
    <row r="47" spans="1:9" ht="12.75" x14ac:dyDescent="0.2">
      <c r="A47" s="155" t="s">
        <v>170</v>
      </c>
      <c r="B47" s="155" t="s">
        <v>164</v>
      </c>
      <c r="C47" s="5">
        <v>2</v>
      </c>
      <c r="D47" s="5">
        <v>4</v>
      </c>
      <c r="E47" s="5">
        <v>111</v>
      </c>
      <c r="F47" s="5">
        <v>115</v>
      </c>
      <c r="G47" s="5">
        <v>1</v>
      </c>
      <c r="H47" s="162">
        <v>33.300000000000004</v>
      </c>
      <c r="I47" s="162">
        <v>49.1</v>
      </c>
    </row>
    <row r="48" spans="1:9" ht="12.75" x14ac:dyDescent="0.2">
      <c r="A48" s="155" t="s">
        <v>171</v>
      </c>
      <c r="B48" s="155" t="s">
        <v>164</v>
      </c>
      <c r="C48" s="5">
        <v>0</v>
      </c>
      <c r="D48" s="5">
        <v>6</v>
      </c>
      <c r="E48" s="5">
        <v>81</v>
      </c>
      <c r="F48" s="5">
        <v>127</v>
      </c>
      <c r="G48" s="5">
        <v>1</v>
      </c>
      <c r="H48" s="162">
        <v>0</v>
      </c>
      <c r="I48" s="162">
        <v>38.9</v>
      </c>
    </row>
    <row r="49" spans="1:9" ht="12.75" x14ac:dyDescent="0.2">
      <c r="A49" s="155" t="s">
        <v>172</v>
      </c>
      <c r="B49" s="155" t="s">
        <v>164</v>
      </c>
      <c r="C49" s="5">
        <v>49</v>
      </c>
      <c r="D49" s="5">
        <v>35</v>
      </c>
      <c r="E49" s="5">
        <v>1599</v>
      </c>
      <c r="F49" s="5">
        <v>1495</v>
      </c>
      <c r="G49" s="5">
        <v>14</v>
      </c>
      <c r="H49" s="162">
        <v>58.3</v>
      </c>
      <c r="I49" s="162">
        <v>51.7</v>
      </c>
    </row>
    <row r="50" spans="1:9" ht="12.75" x14ac:dyDescent="0.2">
      <c r="A50" s="155" t="s">
        <v>173</v>
      </c>
      <c r="B50" s="155" t="s">
        <v>174</v>
      </c>
      <c r="C50" s="5">
        <v>3</v>
      </c>
      <c r="D50" s="5">
        <v>21</v>
      </c>
      <c r="E50" s="5">
        <v>334</v>
      </c>
      <c r="F50" s="5">
        <v>480</v>
      </c>
      <c r="G50" s="5">
        <v>4</v>
      </c>
      <c r="H50" s="162">
        <v>12.5</v>
      </c>
      <c r="I50" s="162">
        <v>41</v>
      </c>
    </row>
    <row r="51" spans="1:9" ht="12.75" x14ac:dyDescent="0.2">
      <c r="A51" s="155" t="s">
        <v>175</v>
      </c>
      <c r="B51" s="155" t="s">
        <v>174</v>
      </c>
      <c r="C51" s="5">
        <v>34</v>
      </c>
      <c r="D51" s="5">
        <v>50</v>
      </c>
      <c r="E51" s="5">
        <v>1467</v>
      </c>
      <c r="F51" s="5">
        <v>1565</v>
      </c>
      <c r="G51" s="5">
        <v>14</v>
      </c>
      <c r="H51" s="162">
        <v>40.5</v>
      </c>
      <c r="I51" s="162">
        <v>48.4</v>
      </c>
    </row>
    <row r="52" spans="1:9" ht="12.75" x14ac:dyDescent="0.2">
      <c r="A52" s="155" t="s">
        <v>176</v>
      </c>
      <c r="B52" s="155" t="s">
        <v>174</v>
      </c>
      <c r="C52" s="5">
        <v>17</v>
      </c>
      <c r="D52" s="5">
        <v>73</v>
      </c>
      <c r="E52" s="5">
        <v>1394</v>
      </c>
      <c r="F52" s="5">
        <v>1814</v>
      </c>
      <c r="G52" s="5">
        <v>15</v>
      </c>
      <c r="H52" s="162">
        <v>18.899999999999999</v>
      </c>
      <c r="I52" s="162">
        <v>43.5</v>
      </c>
    </row>
    <row r="53" spans="1:9" ht="12.75" x14ac:dyDescent="0.2">
      <c r="A53" s="155" t="s">
        <v>177</v>
      </c>
      <c r="B53" s="155" t="s">
        <v>174</v>
      </c>
      <c r="C53" s="5">
        <v>37</v>
      </c>
      <c r="D53" s="5">
        <v>53</v>
      </c>
      <c r="E53" s="5">
        <v>1575</v>
      </c>
      <c r="F53" s="5">
        <v>1709</v>
      </c>
      <c r="G53" s="5">
        <v>15</v>
      </c>
      <c r="H53" s="162">
        <v>41.099999999999994</v>
      </c>
      <c r="I53" s="162">
        <v>48</v>
      </c>
    </row>
    <row r="54" spans="1:9" ht="12.75" x14ac:dyDescent="0.2">
      <c r="A54" s="155" t="s">
        <v>179</v>
      </c>
      <c r="B54" s="155" t="s">
        <v>180</v>
      </c>
      <c r="C54" s="5">
        <v>50</v>
      </c>
      <c r="D54" s="5">
        <v>34</v>
      </c>
      <c r="E54" s="5">
        <v>1622</v>
      </c>
      <c r="F54" s="5">
        <v>1476</v>
      </c>
      <c r="G54" s="5">
        <v>14</v>
      </c>
      <c r="H54" s="162">
        <v>59.5</v>
      </c>
      <c r="I54" s="162">
        <v>52.400000000000006</v>
      </c>
    </row>
    <row r="55" spans="1:9" ht="12.75" x14ac:dyDescent="0.2">
      <c r="A55" s="155" t="s">
        <v>181</v>
      </c>
      <c r="B55" s="155" t="s">
        <v>180</v>
      </c>
      <c r="C55" s="5">
        <v>3</v>
      </c>
      <c r="D55" s="5">
        <v>3</v>
      </c>
      <c r="E55" s="5">
        <v>105</v>
      </c>
      <c r="F55" s="5">
        <v>106</v>
      </c>
      <c r="G55" s="5">
        <v>1</v>
      </c>
      <c r="H55" s="162">
        <v>50</v>
      </c>
      <c r="I55" s="162">
        <v>49.8</v>
      </c>
    </row>
    <row r="56" spans="1:9" ht="12.75" x14ac:dyDescent="0.2">
      <c r="A56" s="155" t="s">
        <v>182</v>
      </c>
      <c r="B56" s="155" t="s">
        <v>180</v>
      </c>
      <c r="C56" s="5">
        <v>52</v>
      </c>
      <c r="D56" s="5">
        <v>35</v>
      </c>
      <c r="E56" s="5">
        <v>1684</v>
      </c>
      <c r="F56" s="5">
        <v>1469</v>
      </c>
      <c r="G56" s="5">
        <v>15</v>
      </c>
      <c r="H56" s="162">
        <v>59.8</v>
      </c>
      <c r="I56" s="162">
        <v>53.400000000000006</v>
      </c>
    </row>
    <row r="57" spans="1:9" ht="12.75" x14ac:dyDescent="0.2">
      <c r="A57" s="155" t="s">
        <v>183</v>
      </c>
      <c r="B57" s="155" t="s">
        <v>180</v>
      </c>
      <c r="C57" s="5">
        <v>42</v>
      </c>
      <c r="D57" s="5">
        <v>48</v>
      </c>
      <c r="E57" s="5">
        <v>1614</v>
      </c>
      <c r="F57" s="5">
        <v>1683</v>
      </c>
      <c r="G57" s="5">
        <v>15</v>
      </c>
      <c r="H57" s="162">
        <v>46.7</v>
      </c>
      <c r="I57" s="162">
        <v>49</v>
      </c>
    </row>
    <row r="58" spans="1:9" ht="12.75" x14ac:dyDescent="0.2">
      <c r="A58" s="155" t="s">
        <v>184</v>
      </c>
      <c r="B58" s="155" t="s">
        <v>185</v>
      </c>
      <c r="C58" s="5">
        <v>1</v>
      </c>
      <c r="D58" s="5">
        <v>5</v>
      </c>
      <c r="E58" s="5">
        <v>94</v>
      </c>
      <c r="F58" s="5">
        <v>124</v>
      </c>
      <c r="G58" s="5">
        <v>1</v>
      </c>
      <c r="H58" s="162">
        <v>16.7</v>
      </c>
      <c r="I58" s="162">
        <v>43.1</v>
      </c>
    </row>
    <row r="59" spans="1:9" ht="12.75" x14ac:dyDescent="0.2">
      <c r="A59" s="155" t="s">
        <v>187</v>
      </c>
      <c r="B59" s="155" t="s">
        <v>185</v>
      </c>
      <c r="C59" s="5">
        <v>0</v>
      </c>
      <c r="D59" s="5">
        <v>6</v>
      </c>
      <c r="E59" s="5">
        <v>81</v>
      </c>
      <c r="F59" s="5">
        <v>126</v>
      </c>
      <c r="G59" s="5">
        <v>1</v>
      </c>
      <c r="H59" s="162">
        <v>0</v>
      </c>
      <c r="I59" s="162">
        <v>39.1</v>
      </c>
    </row>
    <row r="60" spans="1:9" ht="12.75" x14ac:dyDescent="0.2">
      <c r="A60" s="155" t="s">
        <v>188</v>
      </c>
      <c r="B60" s="155" t="s">
        <v>185</v>
      </c>
      <c r="C60" s="5">
        <v>12</v>
      </c>
      <c r="D60" s="5">
        <v>24</v>
      </c>
      <c r="E60" s="5">
        <v>584</v>
      </c>
      <c r="F60" s="5">
        <v>686</v>
      </c>
      <c r="G60" s="5">
        <v>6</v>
      </c>
      <c r="H60" s="162">
        <v>33.300000000000004</v>
      </c>
      <c r="I60" s="162">
        <v>46</v>
      </c>
    </row>
    <row r="61" spans="1:9" ht="12.75" x14ac:dyDescent="0.2">
      <c r="A61" s="155" t="s">
        <v>190</v>
      </c>
      <c r="B61" s="155" t="s">
        <v>185</v>
      </c>
      <c r="C61" s="5">
        <v>6</v>
      </c>
      <c r="D61" s="5">
        <v>6</v>
      </c>
      <c r="E61" s="5">
        <v>223</v>
      </c>
      <c r="F61" s="5">
        <v>222</v>
      </c>
      <c r="G61" s="5">
        <v>2</v>
      </c>
      <c r="H61" s="162">
        <v>50</v>
      </c>
      <c r="I61" s="162">
        <v>50.1</v>
      </c>
    </row>
    <row r="62" spans="1:9" ht="12.75" x14ac:dyDescent="0.2">
      <c r="A62" s="155" t="s">
        <v>192</v>
      </c>
      <c r="B62" s="155" t="s">
        <v>185</v>
      </c>
      <c r="C62" s="5">
        <v>55</v>
      </c>
      <c r="D62" s="5">
        <v>33</v>
      </c>
      <c r="E62" s="5">
        <v>1642</v>
      </c>
      <c r="F62" s="5">
        <v>1490</v>
      </c>
      <c r="G62" s="5">
        <v>15</v>
      </c>
      <c r="H62" s="162">
        <v>62.5</v>
      </c>
      <c r="I62" s="162">
        <v>52.400000000000006</v>
      </c>
    </row>
    <row r="63" spans="1:9" ht="12.75" x14ac:dyDescent="0.2">
      <c r="A63" s="155" t="s">
        <v>195</v>
      </c>
      <c r="B63" s="155" t="s">
        <v>185</v>
      </c>
      <c r="C63" s="5">
        <v>39</v>
      </c>
      <c r="D63" s="5">
        <v>43</v>
      </c>
      <c r="E63" s="5">
        <v>1447</v>
      </c>
      <c r="F63" s="5">
        <v>1515</v>
      </c>
      <c r="G63" s="5">
        <v>14</v>
      </c>
      <c r="H63" s="162">
        <v>47.599999999999994</v>
      </c>
      <c r="I63" s="162">
        <v>48.9</v>
      </c>
    </row>
    <row r="64" spans="1:9" ht="12.75" x14ac:dyDescent="0.2">
      <c r="A64" s="155" t="s">
        <v>197</v>
      </c>
      <c r="B64" s="155" t="s">
        <v>185</v>
      </c>
      <c r="C64" s="5">
        <v>24</v>
      </c>
      <c r="D64" s="5">
        <v>24</v>
      </c>
      <c r="E64" s="5">
        <v>873</v>
      </c>
      <c r="F64" s="5">
        <v>871</v>
      </c>
      <c r="G64" s="5">
        <v>8</v>
      </c>
      <c r="H64" s="162">
        <v>50</v>
      </c>
      <c r="I64" s="162">
        <v>50.1</v>
      </c>
    </row>
    <row r="65" spans="1:9" ht="12.75" x14ac:dyDescent="0.2">
      <c r="A65" s="155" t="s">
        <v>200</v>
      </c>
      <c r="B65" s="155" t="s">
        <v>185</v>
      </c>
      <c r="C65" s="5">
        <v>2</v>
      </c>
      <c r="D65" s="5">
        <v>4</v>
      </c>
      <c r="E65" s="5">
        <v>99</v>
      </c>
      <c r="F65" s="5">
        <v>118</v>
      </c>
      <c r="G65" s="5">
        <v>1</v>
      </c>
      <c r="H65" s="162">
        <v>33.300000000000004</v>
      </c>
      <c r="I65" s="162">
        <v>45.6</v>
      </c>
    </row>
    <row r="66" spans="1:9" ht="12.75" x14ac:dyDescent="0.2">
      <c r="A66" s="155"/>
      <c r="B66" s="155"/>
      <c r="C66" s="5"/>
      <c r="D66" s="5"/>
      <c r="E66" s="5"/>
      <c r="F66" s="5"/>
      <c r="G66" s="5"/>
      <c r="H66" s="162"/>
      <c r="I66" s="162"/>
    </row>
    <row r="67" spans="1:9" ht="12.75" x14ac:dyDescent="0.2">
      <c r="A67" s="155"/>
      <c r="B67" s="155"/>
      <c r="C67" s="5"/>
      <c r="D67" s="5"/>
      <c r="E67" s="5"/>
      <c r="F67" s="5"/>
      <c r="G67" s="5"/>
      <c r="H67" s="162"/>
      <c r="I67" s="162"/>
    </row>
    <row r="68" spans="1:9" ht="12.75" x14ac:dyDescent="0.2">
      <c r="A68" s="155"/>
      <c r="B68" s="155"/>
      <c r="C68" s="5"/>
      <c r="D68" s="5"/>
      <c r="E68" s="5"/>
      <c r="F68" s="5"/>
      <c r="G68" s="5"/>
      <c r="H68" s="162"/>
      <c r="I68" s="162"/>
    </row>
    <row r="69" spans="1:9" ht="12.75" x14ac:dyDescent="0.2">
      <c r="A69" s="155"/>
      <c r="B69" s="155"/>
      <c r="C69" s="5"/>
      <c r="D69" s="5"/>
      <c r="E69" s="5"/>
      <c r="F69" s="5"/>
      <c r="G69" s="5"/>
      <c r="H69" s="162"/>
      <c r="I69" s="162"/>
    </row>
    <row r="70" spans="1:9" ht="12.75" x14ac:dyDescent="0.2">
      <c r="A70" s="155"/>
      <c r="B70" s="155"/>
      <c r="C70" s="5"/>
      <c r="D70" s="5"/>
      <c r="E70" s="5"/>
      <c r="F70" s="5"/>
      <c r="G70" s="5"/>
      <c r="H70" s="162"/>
      <c r="I70" s="162"/>
    </row>
    <row r="71" spans="1:9" ht="12.75" x14ac:dyDescent="0.2">
      <c r="A71" s="155"/>
      <c r="B71" s="155"/>
      <c r="C71" s="5"/>
      <c r="D71" s="5"/>
      <c r="E71" s="5"/>
      <c r="F71" s="5"/>
      <c r="G71" s="5"/>
      <c r="H71" s="162"/>
      <c r="I71" s="162"/>
    </row>
    <row r="72" spans="1:9" ht="12.75" x14ac:dyDescent="0.2">
      <c r="A72" s="155"/>
      <c r="B72" s="155"/>
      <c r="C72" s="5"/>
      <c r="D72" s="5"/>
      <c r="E72" s="5"/>
      <c r="F72" s="5"/>
      <c r="G72" s="5"/>
      <c r="H72" s="162"/>
      <c r="I72" s="162"/>
    </row>
    <row r="73" spans="1:9" ht="12.75" x14ac:dyDescent="0.2">
      <c r="C73" s="5"/>
      <c r="D73" s="5"/>
      <c r="E73" s="5"/>
      <c r="F73" s="5"/>
      <c r="G73" s="5"/>
      <c r="H73" s="162"/>
      <c r="I73" s="162"/>
    </row>
    <row r="74" spans="1:9" ht="12.75" x14ac:dyDescent="0.2">
      <c r="C74" s="5"/>
      <c r="D74" s="5"/>
      <c r="E74" s="5"/>
      <c r="F74" s="5"/>
      <c r="G74" s="5"/>
      <c r="H74" s="162"/>
      <c r="I74" s="162"/>
    </row>
    <row r="75" spans="1:9" ht="12.75" x14ac:dyDescent="0.2">
      <c r="C75" s="5"/>
      <c r="D75" s="5"/>
      <c r="E75" s="5"/>
      <c r="F75" s="5"/>
      <c r="G75" s="5"/>
      <c r="H75" s="162"/>
      <c r="I75" s="162"/>
    </row>
    <row r="76" spans="1:9" ht="12.75" x14ac:dyDescent="0.2">
      <c r="C76" s="5"/>
      <c r="D76" s="5"/>
      <c r="E76" s="5"/>
      <c r="F76" s="5"/>
      <c r="G76" s="5"/>
      <c r="H76" s="162"/>
      <c r="I76" s="162"/>
    </row>
    <row r="77" spans="1:9" ht="12.75" x14ac:dyDescent="0.2">
      <c r="C77" s="5"/>
      <c r="D77" s="5"/>
      <c r="E77" s="5"/>
      <c r="F77" s="5"/>
      <c r="G77" s="5"/>
      <c r="H77" s="162"/>
      <c r="I77" s="162"/>
    </row>
    <row r="78" spans="1:9" ht="12.75" x14ac:dyDescent="0.2">
      <c r="C78" s="5"/>
      <c r="D78" s="5"/>
      <c r="E78" s="5"/>
      <c r="F78" s="5"/>
      <c r="G78" s="5"/>
      <c r="H78" s="162"/>
      <c r="I78" s="162"/>
    </row>
    <row r="79" spans="1:9" ht="12.75" x14ac:dyDescent="0.2">
      <c r="C79" s="5"/>
      <c r="D79" s="5"/>
      <c r="E79" s="5"/>
      <c r="F79" s="5"/>
      <c r="G79" s="5"/>
      <c r="H79" s="162"/>
      <c r="I79" s="162"/>
    </row>
    <row r="80" spans="1:9" ht="12.75" x14ac:dyDescent="0.2">
      <c r="C80" s="5"/>
      <c r="D80" s="5"/>
      <c r="E80" s="5"/>
      <c r="F80" s="5"/>
      <c r="G80" s="5"/>
      <c r="H80" s="162"/>
      <c r="I80" s="162"/>
    </row>
    <row r="81" spans="3:9" ht="12.75" x14ac:dyDescent="0.2">
      <c r="C81" s="5"/>
      <c r="D81" s="5"/>
      <c r="E81" s="5"/>
      <c r="F81" s="5"/>
      <c r="G81" s="5"/>
      <c r="H81" s="162"/>
      <c r="I81" s="162"/>
    </row>
    <row r="82" spans="3:9" ht="12.75" x14ac:dyDescent="0.2">
      <c r="C82" s="5"/>
      <c r="D82" s="5"/>
      <c r="E82" s="5"/>
      <c r="F82" s="5"/>
      <c r="G82" s="5"/>
      <c r="H82" s="162"/>
      <c r="I82" s="162"/>
    </row>
    <row r="83" spans="3:9" ht="12.75" x14ac:dyDescent="0.2">
      <c r="C83" s="5"/>
      <c r="D83" s="5"/>
      <c r="E83" s="5"/>
      <c r="F83" s="5"/>
      <c r="G83" s="5"/>
      <c r="H83" s="162"/>
      <c r="I83" s="162"/>
    </row>
    <row r="84" spans="3:9" ht="12.75" x14ac:dyDescent="0.2">
      <c r="C84" s="5"/>
      <c r="D84" s="5"/>
      <c r="E84" s="5"/>
      <c r="F84" s="5"/>
      <c r="G84" s="5"/>
      <c r="H84" s="162"/>
      <c r="I84" s="162"/>
    </row>
    <row r="85" spans="3:9" ht="12.75" x14ac:dyDescent="0.2">
      <c r="C85" s="5"/>
      <c r="D85" s="5"/>
      <c r="E85" s="5"/>
      <c r="F85" s="5"/>
      <c r="G85" s="5"/>
      <c r="H85" s="162"/>
      <c r="I85" s="162"/>
    </row>
    <row r="86" spans="3:9" ht="12.75" x14ac:dyDescent="0.2">
      <c r="C86" s="5"/>
      <c r="D86" s="5"/>
      <c r="E86" s="5"/>
      <c r="F86" s="5"/>
      <c r="G86" s="5"/>
      <c r="H86" s="162"/>
      <c r="I86" s="162"/>
    </row>
    <row r="87" spans="3:9" ht="12.75" x14ac:dyDescent="0.2">
      <c r="C87" s="5"/>
      <c r="D87" s="5"/>
      <c r="E87" s="5"/>
      <c r="F87" s="5"/>
      <c r="G87" s="5"/>
      <c r="H87" s="162"/>
      <c r="I87" s="162"/>
    </row>
    <row r="88" spans="3:9" ht="12.75" x14ac:dyDescent="0.2">
      <c r="C88" s="5"/>
      <c r="D88" s="5"/>
      <c r="E88" s="5"/>
      <c r="F88" s="5"/>
      <c r="G88" s="5"/>
      <c r="H88" s="162"/>
      <c r="I88" s="162"/>
    </row>
    <row r="89" spans="3:9" ht="12.75" x14ac:dyDescent="0.2">
      <c r="C89" s="5"/>
      <c r="D89" s="5"/>
      <c r="E89" s="5"/>
      <c r="F89" s="5"/>
      <c r="G89" s="5"/>
      <c r="H89" s="162"/>
      <c r="I89" s="162"/>
    </row>
    <row r="90" spans="3:9" ht="12.75" x14ac:dyDescent="0.2">
      <c r="C90" s="5"/>
      <c r="D90" s="5"/>
      <c r="E90" s="5"/>
      <c r="F90" s="5"/>
      <c r="G90" s="5"/>
      <c r="H90" s="162"/>
      <c r="I90" s="162"/>
    </row>
    <row r="91" spans="3:9" ht="12.75" x14ac:dyDescent="0.2">
      <c r="C91" s="5"/>
      <c r="D91" s="5"/>
      <c r="E91" s="5"/>
      <c r="F91" s="5"/>
      <c r="G91" s="5"/>
      <c r="H91" s="162"/>
      <c r="I91" s="162"/>
    </row>
    <row r="92" spans="3:9" ht="12.75" x14ac:dyDescent="0.2">
      <c r="C92" s="5"/>
      <c r="D92" s="5"/>
      <c r="E92" s="5"/>
      <c r="F92" s="5"/>
      <c r="G92" s="5"/>
      <c r="H92" s="162"/>
      <c r="I92" s="162"/>
    </row>
    <row r="93" spans="3:9" ht="12.75" x14ac:dyDescent="0.2">
      <c r="C93" s="5"/>
      <c r="D93" s="5"/>
      <c r="E93" s="5"/>
      <c r="F93" s="5"/>
      <c r="G93" s="5"/>
      <c r="H93" s="162"/>
      <c r="I93" s="162"/>
    </row>
    <row r="94" spans="3:9" ht="12.75" x14ac:dyDescent="0.2">
      <c r="C94" s="5"/>
      <c r="D94" s="5"/>
      <c r="E94" s="5"/>
      <c r="F94" s="5"/>
      <c r="G94" s="5"/>
      <c r="H94" s="162"/>
      <c r="I94" s="162"/>
    </row>
    <row r="95" spans="3:9" ht="12.75" x14ac:dyDescent="0.2">
      <c r="C95" s="5"/>
      <c r="D95" s="5"/>
      <c r="E95" s="5"/>
      <c r="F95" s="5"/>
      <c r="G95" s="5"/>
      <c r="H95" s="162"/>
      <c r="I95" s="162"/>
    </row>
    <row r="96" spans="3:9" ht="12.75" x14ac:dyDescent="0.2">
      <c r="C96" s="5"/>
      <c r="D96" s="5"/>
      <c r="E96" s="5"/>
      <c r="F96" s="5"/>
      <c r="G96" s="5"/>
      <c r="H96" s="162"/>
      <c r="I96" s="162"/>
    </row>
    <row r="97" spans="3:9" ht="12.75" x14ac:dyDescent="0.2">
      <c r="C97" s="5"/>
      <c r="D97" s="5"/>
      <c r="E97" s="5"/>
      <c r="F97" s="5"/>
      <c r="G97" s="5"/>
      <c r="H97" s="162"/>
      <c r="I97" s="162"/>
    </row>
    <row r="98" spans="3:9" ht="12.75" x14ac:dyDescent="0.2">
      <c r="C98" s="5"/>
      <c r="D98" s="5"/>
      <c r="E98" s="5"/>
      <c r="F98" s="5"/>
      <c r="G98" s="5"/>
      <c r="H98" s="162"/>
      <c r="I98" s="162"/>
    </row>
    <row r="99" spans="3:9" ht="12.75" x14ac:dyDescent="0.2">
      <c r="C99" s="5"/>
      <c r="D99" s="5"/>
      <c r="E99" s="5"/>
      <c r="F99" s="5"/>
      <c r="G99" s="5"/>
      <c r="H99" s="162"/>
      <c r="I99" s="162"/>
    </row>
    <row r="100" spans="3:9" ht="12.75" x14ac:dyDescent="0.2">
      <c r="C100" s="5"/>
      <c r="D100" s="5"/>
      <c r="E100" s="5"/>
      <c r="F100" s="5"/>
      <c r="G100" s="5"/>
      <c r="H100" s="162"/>
      <c r="I100" s="162"/>
    </row>
    <row r="101" spans="3:9" ht="12.75" x14ac:dyDescent="0.2">
      <c r="C101" s="5"/>
      <c r="D101" s="5"/>
      <c r="E101" s="5"/>
      <c r="F101" s="5"/>
      <c r="G101" s="5"/>
      <c r="H101" s="162"/>
      <c r="I101" s="162"/>
    </row>
    <row r="102" spans="3:9" ht="12.75" x14ac:dyDescent="0.2">
      <c r="C102" s="5"/>
      <c r="D102" s="5"/>
      <c r="E102" s="5"/>
      <c r="F102" s="5"/>
      <c r="G102" s="5"/>
      <c r="H102" s="162"/>
      <c r="I102" s="162"/>
    </row>
    <row r="103" spans="3:9" ht="12.75" x14ac:dyDescent="0.2">
      <c r="C103" s="5"/>
      <c r="D103" s="5"/>
      <c r="E103" s="5"/>
      <c r="F103" s="5"/>
      <c r="G103" s="5"/>
      <c r="H103" s="162"/>
      <c r="I103" s="162"/>
    </row>
    <row r="104" spans="3:9" ht="12.75" x14ac:dyDescent="0.2">
      <c r="C104" s="5"/>
      <c r="D104" s="5"/>
      <c r="E104" s="5"/>
      <c r="F104" s="5"/>
      <c r="G104" s="5"/>
      <c r="H104" s="162"/>
      <c r="I104" s="162"/>
    </row>
    <row r="105" spans="3:9" ht="12.75" x14ac:dyDescent="0.2">
      <c r="C105" s="5"/>
      <c r="D105" s="5"/>
      <c r="E105" s="5"/>
      <c r="F105" s="5"/>
      <c r="G105" s="5"/>
      <c r="H105" s="162"/>
      <c r="I105" s="162"/>
    </row>
    <row r="106" spans="3:9" ht="12.75" x14ac:dyDescent="0.2">
      <c r="C106" s="5"/>
      <c r="D106" s="5"/>
      <c r="E106" s="5"/>
      <c r="F106" s="5"/>
      <c r="G106" s="5"/>
      <c r="H106" s="162"/>
      <c r="I106" s="162"/>
    </row>
    <row r="107" spans="3:9" ht="12.75" x14ac:dyDescent="0.2">
      <c r="C107" s="5"/>
      <c r="D107" s="5"/>
      <c r="E107" s="5"/>
      <c r="F107" s="5"/>
      <c r="G107" s="5"/>
      <c r="H107" s="162"/>
      <c r="I107" s="162"/>
    </row>
    <row r="108" spans="3:9" ht="12.75" x14ac:dyDescent="0.2">
      <c r="C108" s="5"/>
      <c r="D108" s="5"/>
      <c r="E108" s="5"/>
      <c r="F108" s="5"/>
      <c r="G108" s="5"/>
      <c r="H108" s="162"/>
      <c r="I108" s="162"/>
    </row>
    <row r="109" spans="3:9" ht="12.75" x14ac:dyDescent="0.2">
      <c r="C109" s="5"/>
      <c r="D109" s="5"/>
      <c r="E109" s="5"/>
      <c r="F109" s="5"/>
      <c r="G109" s="5"/>
      <c r="H109" s="162"/>
      <c r="I109" s="162"/>
    </row>
    <row r="110" spans="3:9" ht="12.75" x14ac:dyDescent="0.2">
      <c r="C110" s="5"/>
      <c r="D110" s="5"/>
      <c r="E110" s="5"/>
      <c r="F110" s="5"/>
      <c r="G110" s="5"/>
      <c r="H110" s="162"/>
      <c r="I110" s="162"/>
    </row>
    <row r="111" spans="3:9" ht="12.75" x14ac:dyDescent="0.2">
      <c r="C111" s="5"/>
      <c r="D111" s="5"/>
      <c r="E111" s="5"/>
      <c r="F111" s="5"/>
      <c r="G111" s="5"/>
      <c r="H111" s="162"/>
      <c r="I111" s="162"/>
    </row>
    <row r="112" spans="3:9" ht="12.75" x14ac:dyDescent="0.2">
      <c r="C112" s="5"/>
      <c r="D112" s="5"/>
      <c r="E112" s="5"/>
      <c r="F112" s="5"/>
      <c r="G112" s="5"/>
      <c r="H112" s="162"/>
      <c r="I112" s="162"/>
    </row>
    <row r="113" spans="3:9" ht="12.75" x14ac:dyDescent="0.2">
      <c r="C113" s="5"/>
      <c r="D113" s="5"/>
      <c r="E113" s="5"/>
      <c r="F113" s="5"/>
      <c r="G113" s="5"/>
      <c r="H113" s="162"/>
      <c r="I113" s="162"/>
    </row>
    <row r="114" spans="3:9" ht="12.75" x14ac:dyDescent="0.2">
      <c r="C114" s="5"/>
      <c r="D114" s="5"/>
      <c r="E114" s="5"/>
      <c r="F114" s="5"/>
      <c r="G114" s="5"/>
      <c r="H114" s="162"/>
      <c r="I114" s="162"/>
    </row>
    <row r="115" spans="3:9" ht="12.75" x14ac:dyDescent="0.2">
      <c r="C115" s="5"/>
      <c r="D115" s="5"/>
      <c r="E115" s="5"/>
      <c r="F115" s="5"/>
      <c r="G115" s="5"/>
      <c r="H115" s="162"/>
      <c r="I115" s="162"/>
    </row>
    <row r="116" spans="3:9" ht="12.75" x14ac:dyDescent="0.2">
      <c r="C116" s="5"/>
      <c r="D116" s="5"/>
      <c r="E116" s="5"/>
      <c r="F116" s="5"/>
      <c r="G116" s="5"/>
      <c r="H116" s="162"/>
      <c r="I116" s="162"/>
    </row>
    <row r="117" spans="3:9" ht="12.75" x14ac:dyDescent="0.2">
      <c r="C117" s="5"/>
      <c r="D117" s="5"/>
      <c r="E117" s="5"/>
      <c r="F117" s="5"/>
      <c r="G117" s="5"/>
      <c r="H117" s="162"/>
      <c r="I117" s="162"/>
    </row>
  </sheetData>
  <mergeCells count="2">
    <mergeCell ref="C3:D3"/>
    <mergeCell ref="E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outlinePr summaryBelow="0" summaryRight="0"/>
  </sheetPr>
  <dimension ref="A1:I76"/>
  <sheetViews>
    <sheetView workbookViewId="0">
      <pane ySplit="5" topLeftCell="A35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8" x14ac:dyDescent="0.25">
      <c r="A3" s="153" t="s">
        <v>178</v>
      </c>
      <c r="B3" s="153"/>
      <c r="C3" s="1"/>
      <c r="D3" s="1"/>
      <c r="E3" s="1"/>
      <c r="F3" s="1"/>
      <c r="G3" s="1" t="s">
        <v>3</v>
      </c>
      <c r="H3" s="160"/>
      <c r="I3" s="160"/>
    </row>
    <row r="4" spans="1:9" ht="12.75" customHeight="1" x14ac:dyDescent="0.2">
      <c r="A4" s="154"/>
      <c r="B4" s="154"/>
      <c r="C4" s="148" t="s">
        <v>4</v>
      </c>
      <c r="D4" s="157"/>
      <c r="E4" s="148" t="s">
        <v>5</v>
      </c>
      <c r="F4" s="157"/>
      <c r="G4" s="81"/>
      <c r="H4" s="161"/>
      <c r="I4" s="161"/>
    </row>
    <row r="5" spans="1:9" ht="12.75" customHeight="1" x14ac:dyDescent="0.2">
      <c r="A5" s="154" t="s">
        <v>7</v>
      </c>
      <c r="B5" s="154" t="s">
        <v>8</v>
      </c>
      <c r="C5" s="81" t="s">
        <v>9</v>
      </c>
      <c r="D5" s="81" t="s">
        <v>10</v>
      </c>
      <c r="E5" s="81" t="s">
        <v>9</v>
      </c>
      <c r="F5" s="81" t="s">
        <v>10</v>
      </c>
      <c r="G5" s="81" t="s">
        <v>11</v>
      </c>
      <c r="H5" s="161" t="s">
        <v>12</v>
      </c>
      <c r="I5" s="161" t="s">
        <v>13</v>
      </c>
    </row>
    <row r="6" spans="1:9" ht="12.75" x14ac:dyDescent="0.2">
      <c r="A6" s="155" t="s">
        <v>186</v>
      </c>
      <c r="B6" s="155" t="s">
        <v>133</v>
      </c>
      <c r="C6" s="5">
        <v>11</v>
      </c>
      <c r="D6" s="5">
        <v>37</v>
      </c>
      <c r="E6" s="5">
        <v>752</v>
      </c>
      <c r="F6" s="5">
        <v>947</v>
      </c>
      <c r="G6" s="5">
        <v>8</v>
      </c>
      <c r="H6" s="162">
        <v>22.900000000000002</v>
      </c>
      <c r="I6" s="162">
        <v>44.3</v>
      </c>
    </row>
    <row r="7" spans="1:9" ht="12.75" x14ac:dyDescent="0.2">
      <c r="A7" s="155" t="s">
        <v>189</v>
      </c>
      <c r="B7" s="155" t="s">
        <v>133</v>
      </c>
      <c r="C7" s="5">
        <v>9</v>
      </c>
      <c r="D7" s="5">
        <v>27</v>
      </c>
      <c r="E7" s="5">
        <v>574</v>
      </c>
      <c r="F7" s="5">
        <v>724</v>
      </c>
      <c r="G7" s="5">
        <v>6</v>
      </c>
      <c r="H7" s="162">
        <v>25</v>
      </c>
      <c r="I7" s="162">
        <v>44.2</v>
      </c>
    </row>
    <row r="8" spans="1:9" ht="12.75" x14ac:dyDescent="0.2">
      <c r="A8" s="155" t="s">
        <v>191</v>
      </c>
      <c r="B8" s="155" t="s">
        <v>133</v>
      </c>
      <c r="C8" s="5">
        <v>35</v>
      </c>
      <c r="D8" s="5">
        <v>49</v>
      </c>
      <c r="E8" s="5">
        <v>1427</v>
      </c>
      <c r="F8" s="5">
        <v>1525</v>
      </c>
      <c r="G8" s="5">
        <v>14</v>
      </c>
      <c r="H8" s="162">
        <v>41.699999999999996</v>
      </c>
      <c r="I8" s="162">
        <v>48.3</v>
      </c>
    </row>
    <row r="9" spans="1:9" ht="12.75" x14ac:dyDescent="0.2">
      <c r="A9" s="155" t="s">
        <v>193</v>
      </c>
      <c r="B9" s="155" t="s">
        <v>133</v>
      </c>
      <c r="C9" s="5">
        <v>0</v>
      </c>
      <c r="D9" s="5">
        <v>18</v>
      </c>
      <c r="E9" s="5">
        <v>199</v>
      </c>
      <c r="F9" s="5">
        <v>378</v>
      </c>
      <c r="G9" s="5">
        <v>3</v>
      </c>
      <c r="H9" s="162">
        <v>0</v>
      </c>
      <c r="I9" s="162">
        <v>34.5</v>
      </c>
    </row>
    <row r="10" spans="1:9" ht="12.75" x14ac:dyDescent="0.2">
      <c r="A10" s="155" t="s">
        <v>194</v>
      </c>
      <c r="B10" s="155" t="s">
        <v>133</v>
      </c>
      <c r="C10" s="5">
        <v>0</v>
      </c>
      <c r="D10" s="5">
        <v>18</v>
      </c>
      <c r="E10" s="5">
        <v>215</v>
      </c>
      <c r="F10" s="5">
        <v>380</v>
      </c>
      <c r="G10" s="5">
        <v>3</v>
      </c>
      <c r="H10" s="162">
        <v>0</v>
      </c>
      <c r="I10" s="162">
        <v>36.1</v>
      </c>
    </row>
    <row r="11" spans="1:9" ht="12.75" x14ac:dyDescent="0.2">
      <c r="A11" s="155" t="s">
        <v>196</v>
      </c>
      <c r="B11" s="155" t="s">
        <v>133</v>
      </c>
      <c r="C11" s="5">
        <v>0</v>
      </c>
      <c r="D11" s="5">
        <v>12</v>
      </c>
      <c r="E11" s="5">
        <v>135</v>
      </c>
      <c r="F11" s="5">
        <v>252</v>
      </c>
      <c r="G11" s="5">
        <v>2</v>
      </c>
      <c r="H11" s="162">
        <v>0</v>
      </c>
      <c r="I11" s="162">
        <v>34.9</v>
      </c>
    </row>
    <row r="12" spans="1:9" ht="12.75" x14ac:dyDescent="0.2">
      <c r="A12" s="155" t="s">
        <v>198</v>
      </c>
      <c r="B12" s="155" t="s">
        <v>133</v>
      </c>
      <c r="C12" s="5">
        <v>8</v>
      </c>
      <c r="D12" s="5">
        <v>28</v>
      </c>
      <c r="E12" s="5">
        <v>516</v>
      </c>
      <c r="F12" s="5">
        <v>718</v>
      </c>
      <c r="G12" s="5">
        <v>6</v>
      </c>
      <c r="H12" s="162">
        <v>22.2</v>
      </c>
      <c r="I12" s="162">
        <v>41.8</v>
      </c>
    </row>
    <row r="13" spans="1:9" ht="12.75" x14ac:dyDescent="0.2">
      <c r="A13" s="155" t="s">
        <v>199</v>
      </c>
      <c r="B13" s="155" t="s">
        <v>133</v>
      </c>
      <c r="C13" s="5">
        <v>22</v>
      </c>
      <c r="D13" s="5">
        <v>14</v>
      </c>
      <c r="E13" s="5">
        <v>685</v>
      </c>
      <c r="F13" s="5">
        <v>645</v>
      </c>
      <c r="G13" s="5">
        <v>6</v>
      </c>
      <c r="H13" s="162">
        <v>61.1</v>
      </c>
      <c r="I13" s="162">
        <v>51.5</v>
      </c>
    </row>
    <row r="14" spans="1:9" ht="12.75" x14ac:dyDescent="0.2">
      <c r="A14" s="155" t="s">
        <v>25</v>
      </c>
      <c r="B14" s="155" t="s">
        <v>17</v>
      </c>
      <c r="C14" s="5">
        <v>51</v>
      </c>
      <c r="D14" s="5">
        <v>21</v>
      </c>
      <c r="E14" s="5">
        <v>1417</v>
      </c>
      <c r="F14" s="5">
        <v>1164</v>
      </c>
      <c r="G14" s="5">
        <v>12</v>
      </c>
      <c r="H14" s="162">
        <v>70.8</v>
      </c>
      <c r="I14" s="162">
        <v>54.900000000000006</v>
      </c>
    </row>
    <row r="15" spans="1:9" ht="12.75" x14ac:dyDescent="0.2">
      <c r="A15" s="155" t="s">
        <v>201</v>
      </c>
      <c r="B15" s="155" t="s">
        <v>17</v>
      </c>
      <c r="C15" s="5">
        <v>6</v>
      </c>
      <c r="D15" s="5">
        <v>6</v>
      </c>
      <c r="E15" s="5">
        <v>207</v>
      </c>
      <c r="F15" s="5">
        <v>214</v>
      </c>
      <c r="G15" s="5">
        <v>2</v>
      </c>
      <c r="H15" s="162">
        <v>50</v>
      </c>
      <c r="I15" s="162">
        <v>49.2</v>
      </c>
    </row>
    <row r="16" spans="1:9" ht="12.75" x14ac:dyDescent="0.2">
      <c r="A16" s="155" t="s">
        <v>202</v>
      </c>
      <c r="B16" s="155" t="s">
        <v>17</v>
      </c>
      <c r="C16" s="5">
        <v>9</v>
      </c>
      <c r="D16" s="5">
        <v>3</v>
      </c>
      <c r="E16" s="5">
        <v>240</v>
      </c>
      <c r="F16" s="5">
        <v>207</v>
      </c>
      <c r="G16" s="5">
        <v>2</v>
      </c>
      <c r="H16" s="162">
        <v>75</v>
      </c>
      <c r="I16" s="162">
        <v>53.7</v>
      </c>
    </row>
    <row r="17" spans="1:9" ht="12.75" x14ac:dyDescent="0.2">
      <c r="A17" s="155" t="s">
        <v>27</v>
      </c>
      <c r="B17" s="155" t="s">
        <v>17</v>
      </c>
      <c r="C17" s="5">
        <v>7</v>
      </c>
      <c r="D17" s="5">
        <v>11</v>
      </c>
      <c r="E17" s="5">
        <v>327</v>
      </c>
      <c r="F17" s="5">
        <v>330</v>
      </c>
      <c r="G17" s="5">
        <v>3</v>
      </c>
      <c r="H17" s="162">
        <v>38.9</v>
      </c>
      <c r="I17" s="162">
        <v>49.8</v>
      </c>
    </row>
    <row r="18" spans="1:9" ht="12.75" x14ac:dyDescent="0.2">
      <c r="A18" s="155" t="s">
        <v>29</v>
      </c>
      <c r="B18" s="155" t="s">
        <v>17</v>
      </c>
      <c r="C18" s="5">
        <v>3</v>
      </c>
      <c r="D18" s="5">
        <v>3</v>
      </c>
      <c r="E18" s="5">
        <v>117</v>
      </c>
      <c r="F18" s="5">
        <v>115</v>
      </c>
      <c r="G18" s="5">
        <v>1</v>
      </c>
      <c r="H18" s="162">
        <v>50</v>
      </c>
      <c r="I18" s="162">
        <v>50.4</v>
      </c>
    </row>
    <row r="19" spans="1:9" ht="12.75" x14ac:dyDescent="0.2">
      <c r="A19" s="155" t="s">
        <v>30</v>
      </c>
      <c r="B19" s="155" t="s">
        <v>17</v>
      </c>
      <c r="C19" s="5">
        <v>28</v>
      </c>
      <c r="D19" s="5">
        <v>30</v>
      </c>
      <c r="E19" s="5">
        <v>1106</v>
      </c>
      <c r="F19" s="5">
        <v>1065</v>
      </c>
      <c r="G19" s="5">
        <v>10</v>
      </c>
      <c r="H19" s="162">
        <v>48.3</v>
      </c>
      <c r="I19" s="162">
        <v>50.9</v>
      </c>
    </row>
    <row r="20" spans="1:9" ht="12.75" x14ac:dyDescent="0.2">
      <c r="A20" s="155" t="s">
        <v>32</v>
      </c>
      <c r="B20" s="155" t="s">
        <v>17</v>
      </c>
      <c r="C20" s="5">
        <v>12</v>
      </c>
      <c r="D20" s="5">
        <v>52</v>
      </c>
      <c r="E20" s="5">
        <v>1007</v>
      </c>
      <c r="F20" s="5">
        <v>1298</v>
      </c>
      <c r="G20" s="5">
        <v>11</v>
      </c>
      <c r="H20" s="162">
        <v>18.8</v>
      </c>
      <c r="I20" s="162">
        <v>43.7</v>
      </c>
    </row>
    <row r="21" spans="1:9" ht="12.75" x14ac:dyDescent="0.2">
      <c r="A21" s="155" t="s">
        <v>61</v>
      </c>
      <c r="B21" s="155" t="s">
        <v>59</v>
      </c>
      <c r="C21" s="5">
        <v>37</v>
      </c>
      <c r="D21" s="5">
        <v>21</v>
      </c>
      <c r="E21" s="5">
        <v>1081</v>
      </c>
      <c r="F21" s="5">
        <v>975</v>
      </c>
      <c r="G21" s="5">
        <v>10</v>
      </c>
      <c r="H21" s="162">
        <v>63.800000000000004</v>
      </c>
      <c r="I21" s="162">
        <v>52.6</v>
      </c>
    </row>
    <row r="22" spans="1:9" ht="12.75" x14ac:dyDescent="0.2">
      <c r="A22" s="155" t="s">
        <v>63</v>
      </c>
      <c r="B22" s="155" t="s">
        <v>59</v>
      </c>
      <c r="C22" s="5">
        <v>24</v>
      </c>
      <c r="D22" s="5">
        <v>0</v>
      </c>
      <c r="E22" s="5">
        <v>504</v>
      </c>
      <c r="F22" s="5">
        <v>281</v>
      </c>
      <c r="G22" s="5">
        <v>4</v>
      </c>
      <c r="H22" s="162">
        <v>100</v>
      </c>
      <c r="I22" s="162">
        <v>64.2</v>
      </c>
    </row>
    <row r="23" spans="1:9" ht="12.75" x14ac:dyDescent="0.2">
      <c r="A23" s="155" t="s">
        <v>67</v>
      </c>
      <c r="B23" s="155" t="s">
        <v>59</v>
      </c>
      <c r="C23" s="5">
        <v>34</v>
      </c>
      <c r="D23" s="5">
        <v>6</v>
      </c>
      <c r="E23" s="5">
        <v>823</v>
      </c>
      <c r="F23" s="5">
        <v>556</v>
      </c>
      <c r="G23" s="5">
        <v>7</v>
      </c>
      <c r="H23" s="162">
        <v>85</v>
      </c>
      <c r="I23" s="162">
        <v>59.699999999999996</v>
      </c>
    </row>
    <row r="24" spans="1:9" ht="12.75" x14ac:dyDescent="0.2">
      <c r="A24" s="155" t="s">
        <v>203</v>
      </c>
      <c r="B24" s="155" t="s">
        <v>59</v>
      </c>
      <c r="C24" s="5">
        <v>5</v>
      </c>
      <c r="D24" s="5">
        <v>13</v>
      </c>
      <c r="E24" s="5">
        <v>288</v>
      </c>
      <c r="F24" s="5">
        <v>345</v>
      </c>
      <c r="G24" s="5">
        <v>3</v>
      </c>
      <c r="H24" s="162">
        <v>27.800000000000004</v>
      </c>
      <c r="I24" s="162">
        <v>45.5</v>
      </c>
    </row>
    <row r="25" spans="1:9" ht="12.75" x14ac:dyDescent="0.2">
      <c r="A25" s="155" t="s">
        <v>204</v>
      </c>
      <c r="B25" s="155" t="s">
        <v>59</v>
      </c>
      <c r="C25" s="5">
        <v>36</v>
      </c>
      <c r="D25" s="5">
        <v>12</v>
      </c>
      <c r="E25" s="5">
        <v>931</v>
      </c>
      <c r="F25" s="5">
        <v>720</v>
      </c>
      <c r="G25" s="5">
        <v>8</v>
      </c>
      <c r="H25" s="162">
        <v>75</v>
      </c>
      <c r="I25" s="162">
        <v>56.399999999999991</v>
      </c>
    </row>
    <row r="26" spans="1:9" ht="12.75" x14ac:dyDescent="0.2">
      <c r="A26" s="155" t="s">
        <v>205</v>
      </c>
      <c r="B26" s="155" t="s">
        <v>59</v>
      </c>
      <c r="C26" s="5">
        <v>0</v>
      </c>
      <c r="D26" s="5">
        <v>2</v>
      </c>
      <c r="E26" s="5">
        <v>40</v>
      </c>
      <c r="F26" s="5">
        <v>45</v>
      </c>
      <c r="G26" s="5">
        <v>1</v>
      </c>
      <c r="H26" s="162">
        <v>0</v>
      </c>
      <c r="I26" s="162">
        <v>47.099999999999994</v>
      </c>
    </row>
    <row r="27" spans="1:9" ht="12.75" x14ac:dyDescent="0.2">
      <c r="A27" s="155" t="s">
        <v>206</v>
      </c>
      <c r="B27" s="155" t="s">
        <v>59</v>
      </c>
      <c r="C27" s="5">
        <v>93</v>
      </c>
      <c r="D27" s="5">
        <v>37</v>
      </c>
      <c r="E27" s="5">
        <v>2533</v>
      </c>
      <c r="F27" s="5">
        <v>2076</v>
      </c>
      <c r="G27" s="5">
        <v>23</v>
      </c>
      <c r="H27" s="162">
        <v>71.5</v>
      </c>
      <c r="I27" s="162">
        <v>55.000000000000007</v>
      </c>
    </row>
    <row r="28" spans="1:9" ht="12.75" x14ac:dyDescent="0.2">
      <c r="A28" s="155" t="s">
        <v>207</v>
      </c>
      <c r="B28" s="155" t="s">
        <v>59</v>
      </c>
      <c r="C28" s="5">
        <v>62</v>
      </c>
      <c r="D28" s="5">
        <v>32</v>
      </c>
      <c r="E28" s="5">
        <v>1775</v>
      </c>
      <c r="F28" s="5">
        <v>1615</v>
      </c>
      <c r="G28" s="5">
        <v>16</v>
      </c>
      <c r="H28" s="162">
        <v>66</v>
      </c>
      <c r="I28" s="162">
        <v>52.400000000000006</v>
      </c>
    </row>
    <row r="29" spans="1:9" ht="12.75" x14ac:dyDescent="0.2">
      <c r="A29" s="155" t="s">
        <v>208</v>
      </c>
      <c r="B29" s="155" t="s">
        <v>59</v>
      </c>
      <c r="C29" s="5">
        <v>55</v>
      </c>
      <c r="D29" s="5">
        <v>29</v>
      </c>
      <c r="E29" s="5">
        <v>1597</v>
      </c>
      <c r="F29" s="5">
        <v>1403</v>
      </c>
      <c r="G29" s="5">
        <v>14</v>
      </c>
      <c r="H29" s="162">
        <v>65.5</v>
      </c>
      <c r="I29" s="162">
        <v>53.2</v>
      </c>
    </row>
    <row r="30" spans="1:9" ht="12.75" x14ac:dyDescent="0.2">
      <c r="A30" s="155" t="s">
        <v>209</v>
      </c>
      <c r="B30" s="155" t="s">
        <v>59</v>
      </c>
      <c r="C30" s="5">
        <v>36</v>
      </c>
      <c r="D30" s="5">
        <v>18</v>
      </c>
      <c r="E30" s="5">
        <v>1028</v>
      </c>
      <c r="F30" s="5">
        <v>894</v>
      </c>
      <c r="G30" s="5">
        <v>9</v>
      </c>
      <c r="H30" s="162">
        <v>66.7</v>
      </c>
      <c r="I30" s="162">
        <v>53.5</v>
      </c>
    </row>
    <row r="31" spans="1:9" ht="12.75" x14ac:dyDescent="0.2">
      <c r="A31" s="155" t="s">
        <v>210</v>
      </c>
      <c r="B31" s="155" t="s">
        <v>156</v>
      </c>
      <c r="C31" s="5">
        <v>31</v>
      </c>
      <c r="D31" s="5">
        <v>59</v>
      </c>
      <c r="E31" s="5">
        <v>1516</v>
      </c>
      <c r="F31" s="5">
        <v>1751</v>
      </c>
      <c r="G31" s="5">
        <v>15</v>
      </c>
      <c r="H31" s="162">
        <v>34.4</v>
      </c>
      <c r="I31" s="162">
        <v>46.400000000000006</v>
      </c>
    </row>
    <row r="32" spans="1:9" ht="12.75" x14ac:dyDescent="0.2">
      <c r="A32" s="155" t="s">
        <v>211</v>
      </c>
      <c r="B32" s="155" t="s">
        <v>156</v>
      </c>
      <c r="C32" s="5">
        <v>9</v>
      </c>
      <c r="D32" s="5">
        <v>27</v>
      </c>
      <c r="E32" s="5">
        <v>571</v>
      </c>
      <c r="F32" s="5">
        <v>723</v>
      </c>
      <c r="G32" s="5">
        <v>6</v>
      </c>
      <c r="H32" s="162">
        <v>25</v>
      </c>
      <c r="I32" s="162">
        <v>44.1</v>
      </c>
    </row>
    <row r="33" spans="1:9" ht="12.75" x14ac:dyDescent="0.2">
      <c r="A33" s="155" t="s">
        <v>212</v>
      </c>
      <c r="B33" s="155" t="s">
        <v>156</v>
      </c>
      <c r="C33" s="5">
        <v>27</v>
      </c>
      <c r="D33" s="5">
        <v>63</v>
      </c>
      <c r="E33" s="5">
        <v>1431</v>
      </c>
      <c r="F33" s="5">
        <v>1715</v>
      </c>
      <c r="G33" s="5">
        <v>15</v>
      </c>
      <c r="H33" s="162">
        <v>30</v>
      </c>
      <c r="I33" s="162">
        <v>45.5</v>
      </c>
    </row>
    <row r="34" spans="1:9" ht="12.75" x14ac:dyDescent="0.2">
      <c r="A34" s="155" t="s">
        <v>213</v>
      </c>
      <c r="B34" s="155" t="s">
        <v>156</v>
      </c>
      <c r="C34" s="5">
        <v>25</v>
      </c>
      <c r="D34" s="5">
        <v>41</v>
      </c>
      <c r="E34" s="5">
        <v>1151</v>
      </c>
      <c r="F34" s="5">
        <v>1278</v>
      </c>
      <c r="G34" s="5">
        <v>11</v>
      </c>
      <c r="H34" s="162">
        <v>37.9</v>
      </c>
      <c r="I34" s="162">
        <v>47.4</v>
      </c>
    </row>
    <row r="35" spans="1:9" ht="12.75" x14ac:dyDescent="0.2">
      <c r="A35" s="155" t="s">
        <v>214</v>
      </c>
      <c r="B35" s="155" t="s">
        <v>156</v>
      </c>
      <c r="C35" s="5">
        <v>5</v>
      </c>
      <c r="D35" s="5">
        <v>1</v>
      </c>
      <c r="E35" s="5">
        <v>123</v>
      </c>
      <c r="F35" s="5">
        <v>91</v>
      </c>
      <c r="G35" s="5">
        <v>1</v>
      </c>
      <c r="H35" s="162">
        <v>83.3</v>
      </c>
      <c r="I35" s="162">
        <v>57.499999999999993</v>
      </c>
    </row>
    <row r="36" spans="1:9" ht="12.75" x14ac:dyDescent="0.2">
      <c r="A36" s="155" t="s">
        <v>215</v>
      </c>
      <c r="B36" s="155" t="s">
        <v>164</v>
      </c>
      <c r="C36" s="5">
        <v>5</v>
      </c>
      <c r="D36" s="5">
        <v>7</v>
      </c>
      <c r="E36" s="5">
        <v>203</v>
      </c>
      <c r="F36" s="5">
        <v>228</v>
      </c>
      <c r="G36" s="5">
        <v>2</v>
      </c>
      <c r="H36" s="162">
        <v>41.699999999999996</v>
      </c>
      <c r="I36" s="162">
        <v>47.099999999999994</v>
      </c>
    </row>
    <row r="37" spans="1:9" ht="12.75" x14ac:dyDescent="0.2">
      <c r="A37" s="155" t="s">
        <v>216</v>
      </c>
      <c r="B37" s="155" t="s">
        <v>164</v>
      </c>
      <c r="C37" s="5">
        <v>41</v>
      </c>
      <c r="D37" s="5">
        <v>37</v>
      </c>
      <c r="E37" s="5">
        <v>1426</v>
      </c>
      <c r="F37" s="5">
        <v>1352</v>
      </c>
      <c r="G37" s="5">
        <v>13</v>
      </c>
      <c r="H37" s="162">
        <v>52.6</v>
      </c>
      <c r="I37" s="162">
        <v>51.300000000000004</v>
      </c>
    </row>
    <row r="38" spans="1:9" ht="12.75" x14ac:dyDescent="0.2">
      <c r="A38" s="155" t="s">
        <v>217</v>
      </c>
      <c r="B38" s="155" t="s">
        <v>164</v>
      </c>
      <c r="C38" s="5">
        <v>5</v>
      </c>
      <c r="D38" s="5">
        <v>7</v>
      </c>
      <c r="E38" s="5">
        <v>220</v>
      </c>
      <c r="F38" s="5">
        <v>234</v>
      </c>
      <c r="G38" s="5">
        <v>2</v>
      </c>
      <c r="H38" s="162">
        <v>41.699999999999996</v>
      </c>
      <c r="I38" s="162">
        <v>48.5</v>
      </c>
    </row>
    <row r="39" spans="1:9" ht="12.75" x14ac:dyDescent="0.2">
      <c r="A39" s="155" t="s">
        <v>218</v>
      </c>
      <c r="B39" s="155" t="s">
        <v>164</v>
      </c>
      <c r="C39" s="5">
        <v>76</v>
      </c>
      <c r="D39" s="5">
        <v>13</v>
      </c>
      <c r="E39" s="5">
        <v>1826</v>
      </c>
      <c r="F39" s="5">
        <v>1328</v>
      </c>
      <c r="G39" s="5">
        <v>15</v>
      </c>
      <c r="H39" s="162">
        <v>85.399999999999991</v>
      </c>
      <c r="I39" s="162">
        <v>57.9</v>
      </c>
    </row>
    <row r="40" spans="1:9" ht="12.75" x14ac:dyDescent="0.2">
      <c r="A40" s="155" t="s">
        <v>219</v>
      </c>
      <c r="B40" s="155" t="s">
        <v>164</v>
      </c>
      <c r="C40" s="5">
        <v>49</v>
      </c>
      <c r="D40" s="5">
        <v>29</v>
      </c>
      <c r="E40" s="5">
        <v>1524</v>
      </c>
      <c r="F40" s="5">
        <v>1333</v>
      </c>
      <c r="G40" s="5">
        <v>13</v>
      </c>
      <c r="H40" s="162">
        <v>62.8</v>
      </c>
      <c r="I40" s="162">
        <v>53.300000000000004</v>
      </c>
    </row>
    <row r="41" spans="1:9" ht="12.75" x14ac:dyDescent="0.2">
      <c r="A41" s="155" t="s">
        <v>220</v>
      </c>
      <c r="B41" s="155" t="s">
        <v>174</v>
      </c>
      <c r="C41" s="5">
        <v>49</v>
      </c>
      <c r="D41" s="5">
        <v>41</v>
      </c>
      <c r="E41" s="5">
        <v>1687</v>
      </c>
      <c r="F41" s="5">
        <v>1617</v>
      </c>
      <c r="G41" s="5">
        <v>15</v>
      </c>
      <c r="H41" s="162">
        <v>54.400000000000006</v>
      </c>
      <c r="I41" s="162">
        <v>51.1</v>
      </c>
    </row>
    <row r="42" spans="1:9" ht="12.75" x14ac:dyDescent="0.2">
      <c r="A42" s="155" t="s">
        <v>221</v>
      </c>
      <c r="B42" s="155" t="s">
        <v>174</v>
      </c>
      <c r="C42" s="5">
        <v>49</v>
      </c>
      <c r="D42" s="5">
        <v>47</v>
      </c>
      <c r="E42" s="5">
        <v>1781</v>
      </c>
      <c r="F42" s="5">
        <v>1774</v>
      </c>
      <c r="G42" s="5">
        <v>16</v>
      </c>
      <c r="H42" s="162">
        <v>51</v>
      </c>
      <c r="I42" s="162">
        <v>50.1</v>
      </c>
    </row>
    <row r="43" spans="1:9" ht="12.75" x14ac:dyDescent="0.2">
      <c r="A43" s="155" t="s">
        <v>222</v>
      </c>
      <c r="B43" s="155" t="s">
        <v>174</v>
      </c>
      <c r="C43" s="5">
        <v>10</v>
      </c>
      <c r="D43" s="5">
        <v>14</v>
      </c>
      <c r="E43" s="5">
        <v>429</v>
      </c>
      <c r="F43" s="5">
        <v>446</v>
      </c>
      <c r="G43" s="5">
        <v>4</v>
      </c>
      <c r="H43" s="162">
        <v>41.699999999999996</v>
      </c>
      <c r="I43" s="162">
        <v>49</v>
      </c>
    </row>
    <row r="44" spans="1:9" ht="12.75" x14ac:dyDescent="0.2">
      <c r="A44" s="155" t="s">
        <v>223</v>
      </c>
      <c r="B44" s="155" t="s">
        <v>174</v>
      </c>
      <c r="C44" s="5">
        <v>4</v>
      </c>
      <c r="D44" s="5">
        <v>2</v>
      </c>
      <c r="E44" s="5">
        <v>117</v>
      </c>
      <c r="F44" s="5">
        <v>99</v>
      </c>
      <c r="G44" s="5">
        <v>1</v>
      </c>
      <c r="H44" s="162">
        <v>66.7</v>
      </c>
      <c r="I44" s="162">
        <v>54.2</v>
      </c>
    </row>
    <row r="45" spans="1:9" ht="12.75" x14ac:dyDescent="0.2">
      <c r="A45" s="155" t="s">
        <v>224</v>
      </c>
      <c r="B45" s="155" t="s">
        <v>174</v>
      </c>
      <c r="C45" s="5">
        <v>19</v>
      </c>
      <c r="D45" s="5">
        <v>53</v>
      </c>
      <c r="E45" s="5">
        <v>1156</v>
      </c>
      <c r="F45" s="5">
        <v>1428</v>
      </c>
      <c r="G45" s="5">
        <v>12</v>
      </c>
      <c r="H45" s="162">
        <v>26.400000000000002</v>
      </c>
      <c r="I45" s="162">
        <v>44.7</v>
      </c>
    </row>
    <row r="46" spans="1:9" ht="12.75" x14ac:dyDescent="0.2">
      <c r="A46" s="155" t="s">
        <v>225</v>
      </c>
      <c r="B46" s="155" t="s">
        <v>180</v>
      </c>
      <c r="C46" s="5">
        <v>30</v>
      </c>
      <c r="D46" s="5">
        <v>52</v>
      </c>
      <c r="E46" s="5">
        <v>1406</v>
      </c>
      <c r="F46" s="5">
        <v>1612</v>
      </c>
      <c r="G46" s="5">
        <v>14</v>
      </c>
      <c r="H46" s="162">
        <v>36.6</v>
      </c>
      <c r="I46" s="162">
        <v>46.6</v>
      </c>
    </row>
    <row r="47" spans="1:9" ht="12.75" x14ac:dyDescent="0.2">
      <c r="A47" s="155" t="s">
        <v>226</v>
      </c>
      <c r="B47" s="155" t="s">
        <v>180</v>
      </c>
      <c r="C47" s="5">
        <v>6</v>
      </c>
      <c r="D47" s="5">
        <v>6</v>
      </c>
      <c r="E47" s="5">
        <v>223</v>
      </c>
      <c r="F47" s="5">
        <v>206</v>
      </c>
      <c r="G47" s="5">
        <v>2</v>
      </c>
      <c r="H47" s="162">
        <v>50</v>
      </c>
      <c r="I47" s="162">
        <v>52</v>
      </c>
    </row>
    <row r="48" spans="1:9" ht="12.75" x14ac:dyDescent="0.2">
      <c r="A48" s="155" t="s">
        <v>227</v>
      </c>
      <c r="B48" s="155" t="s">
        <v>180</v>
      </c>
      <c r="C48" s="5">
        <v>22</v>
      </c>
      <c r="D48" s="5">
        <v>49</v>
      </c>
      <c r="E48" s="5">
        <v>1183</v>
      </c>
      <c r="F48" s="5">
        <v>1375</v>
      </c>
      <c r="G48" s="5">
        <v>13</v>
      </c>
      <c r="H48" s="162">
        <v>31</v>
      </c>
      <c r="I48" s="162">
        <v>46.2</v>
      </c>
    </row>
    <row r="49" spans="1:9" ht="12.75" x14ac:dyDescent="0.2">
      <c r="A49" s="155" t="s">
        <v>228</v>
      </c>
      <c r="B49" s="155" t="s">
        <v>180</v>
      </c>
      <c r="C49" s="5">
        <v>40</v>
      </c>
      <c r="D49" s="5">
        <v>48</v>
      </c>
      <c r="E49" s="5">
        <v>1575</v>
      </c>
      <c r="F49" s="5">
        <v>1633</v>
      </c>
      <c r="G49" s="5">
        <v>15</v>
      </c>
      <c r="H49" s="162">
        <v>45.5</v>
      </c>
      <c r="I49" s="162">
        <v>49.1</v>
      </c>
    </row>
    <row r="50" spans="1:9" ht="12.75" x14ac:dyDescent="0.2">
      <c r="A50" s="155" t="s">
        <v>229</v>
      </c>
      <c r="B50" s="155" t="s">
        <v>180</v>
      </c>
      <c r="C50" s="5">
        <v>1</v>
      </c>
      <c r="D50" s="5">
        <v>5</v>
      </c>
      <c r="E50" s="5">
        <v>92</v>
      </c>
      <c r="F50" s="5">
        <v>124</v>
      </c>
      <c r="G50" s="5">
        <v>1</v>
      </c>
      <c r="H50" s="162">
        <v>16.7</v>
      </c>
      <c r="I50" s="162">
        <v>42.6</v>
      </c>
    </row>
    <row r="51" spans="1:9" ht="12.75" x14ac:dyDescent="0.2">
      <c r="A51" s="155" t="s">
        <v>230</v>
      </c>
      <c r="B51" s="155" t="s">
        <v>185</v>
      </c>
      <c r="C51" s="5">
        <v>3</v>
      </c>
      <c r="D51" s="5">
        <v>15</v>
      </c>
      <c r="E51" s="5">
        <v>271</v>
      </c>
      <c r="F51" s="5">
        <v>363</v>
      </c>
      <c r="G51" s="5">
        <v>3</v>
      </c>
      <c r="H51" s="162">
        <v>16.7</v>
      </c>
      <c r="I51" s="162">
        <v>42.699999999999996</v>
      </c>
    </row>
    <row r="52" spans="1:9" ht="12.75" x14ac:dyDescent="0.2">
      <c r="A52" s="155" t="s">
        <v>231</v>
      </c>
      <c r="B52" s="155" t="s">
        <v>185</v>
      </c>
      <c r="C52" s="5">
        <v>45</v>
      </c>
      <c r="D52" s="5">
        <v>51</v>
      </c>
      <c r="E52" s="5">
        <v>1692</v>
      </c>
      <c r="F52" s="5">
        <v>1770</v>
      </c>
      <c r="G52" s="5">
        <v>16</v>
      </c>
      <c r="H52" s="162">
        <v>46.9</v>
      </c>
      <c r="I52" s="162">
        <v>48.9</v>
      </c>
    </row>
    <row r="53" spans="1:9" ht="12.75" x14ac:dyDescent="0.2">
      <c r="A53" s="155" t="s">
        <v>232</v>
      </c>
      <c r="B53" s="155" t="s">
        <v>185</v>
      </c>
      <c r="C53" s="5">
        <v>49</v>
      </c>
      <c r="D53" s="5">
        <v>33</v>
      </c>
      <c r="E53" s="5">
        <v>1511</v>
      </c>
      <c r="F53" s="5">
        <v>1364</v>
      </c>
      <c r="G53" s="5">
        <v>14</v>
      </c>
      <c r="H53" s="162">
        <v>59.8</v>
      </c>
      <c r="I53" s="162">
        <v>52.6</v>
      </c>
    </row>
    <row r="54" spans="1:9" ht="12.75" x14ac:dyDescent="0.2">
      <c r="A54" s="155" t="s">
        <v>233</v>
      </c>
      <c r="B54" s="155" t="s">
        <v>185</v>
      </c>
      <c r="C54" s="5">
        <v>52</v>
      </c>
      <c r="D54" s="5">
        <v>36</v>
      </c>
      <c r="E54" s="5">
        <v>1611</v>
      </c>
      <c r="F54" s="5">
        <v>1533</v>
      </c>
      <c r="G54" s="5">
        <v>15</v>
      </c>
      <c r="H54" s="162">
        <v>59.099999999999994</v>
      </c>
      <c r="I54" s="162">
        <v>51.2</v>
      </c>
    </row>
    <row r="55" spans="1:9" ht="12.75" x14ac:dyDescent="0.2">
      <c r="C55" s="5"/>
      <c r="D55" s="5"/>
      <c r="E55" s="5"/>
      <c r="F55" s="5"/>
      <c r="G55" s="5"/>
      <c r="H55" s="162"/>
      <c r="I55" s="162"/>
    </row>
    <row r="56" spans="1:9" ht="12.75" x14ac:dyDescent="0.2">
      <c r="C56" s="5"/>
      <c r="D56" s="5"/>
      <c r="E56" s="5"/>
      <c r="F56" s="5"/>
      <c r="G56" s="5"/>
      <c r="H56" s="162"/>
      <c r="I56" s="162"/>
    </row>
    <row r="57" spans="1:9" ht="12.75" x14ac:dyDescent="0.2">
      <c r="C57" s="5"/>
      <c r="D57" s="5"/>
      <c r="E57" s="5"/>
      <c r="F57" s="5"/>
      <c r="G57" s="5"/>
      <c r="H57" s="162"/>
      <c r="I57" s="162"/>
    </row>
    <row r="58" spans="1:9" ht="12.75" x14ac:dyDescent="0.2">
      <c r="C58" s="5"/>
      <c r="D58" s="5"/>
      <c r="E58" s="5"/>
      <c r="F58" s="5"/>
      <c r="G58" s="5"/>
      <c r="H58" s="162"/>
      <c r="I58" s="162"/>
    </row>
    <row r="59" spans="1:9" ht="12.75" x14ac:dyDescent="0.2">
      <c r="C59" s="5"/>
      <c r="D59" s="5"/>
      <c r="E59" s="5"/>
      <c r="F59" s="5"/>
      <c r="G59" s="5"/>
      <c r="H59" s="162"/>
      <c r="I59" s="162"/>
    </row>
    <row r="60" spans="1:9" ht="12.75" x14ac:dyDescent="0.2">
      <c r="C60" s="5"/>
      <c r="D60" s="5"/>
      <c r="E60" s="5"/>
      <c r="F60" s="5"/>
      <c r="G60" s="5"/>
      <c r="H60" s="162"/>
      <c r="I60" s="162"/>
    </row>
    <row r="61" spans="1:9" ht="12.75" x14ac:dyDescent="0.2">
      <c r="C61" s="5"/>
      <c r="D61" s="5"/>
      <c r="E61" s="5"/>
      <c r="F61" s="5"/>
      <c r="G61" s="5"/>
      <c r="H61" s="162"/>
      <c r="I61" s="162"/>
    </row>
    <row r="62" spans="1:9" ht="12.75" x14ac:dyDescent="0.2">
      <c r="C62" s="5"/>
      <c r="D62" s="5"/>
      <c r="E62" s="5"/>
      <c r="F62" s="5"/>
      <c r="G62" s="5"/>
      <c r="H62" s="162"/>
      <c r="I62" s="162"/>
    </row>
    <row r="63" spans="1:9" ht="12.75" x14ac:dyDescent="0.2">
      <c r="C63" s="5"/>
      <c r="D63" s="5"/>
      <c r="E63" s="5"/>
      <c r="F63" s="5"/>
      <c r="G63" s="5"/>
      <c r="H63" s="162"/>
      <c r="I63" s="162"/>
    </row>
    <row r="64" spans="1:9" ht="12.75" x14ac:dyDescent="0.2">
      <c r="C64" s="5"/>
      <c r="D64" s="5"/>
      <c r="E64" s="5"/>
      <c r="F64" s="5"/>
      <c r="G64" s="5"/>
      <c r="H64" s="162"/>
      <c r="I64" s="162"/>
    </row>
    <row r="65" spans="3:9" ht="12.75" x14ac:dyDescent="0.2">
      <c r="C65" s="5"/>
      <c r="D65" s="5"/>
      <c r="E65" s="5"/>
      <c r="F65" s="5"/>
      <c r="G65" s="5"/>
      <c r="H65" s="162"/>
      <c r="I65" s="162"/>
    </row>
    <row r="66" spans="3:9" ht="12.75" x14ac:dyDescent="0.2">
      <c r="C66" s="5"/>
      <c r="D66" s="5"/>
      <c r="E66" s="5"/>
      <c r="F66" s="5"/>
      <c r="G66" s="5"/>
      <c r="H66" s="162"/>
      <c r="I66" s="162"/>
    </row>
    <row r="67" spans="3:9" ht="12.75" x14ac:dyDescent="0.2">
      <c r="C67" s="5"/>
      <c r="D67" s="5"/>
      <c r="E67" s="5"/>
      <c r="F67" s="5"/>
      <c r="G67" s="5"/>
      <c r="H67" s="162"/>
      <c r="I67" s="162"/>
    </row>
    <row r="68" spans="3:9" ht="12.75" x14ac:dyDescent="0.2">
      <c r="C68" s="5"/>
      <c r="D68" s="5"/>
      <c r="E68" s="5"/>
      <c r="F68" s="5"/>
      <c r="G68" s="5"/>
      <c r="H68" s="162"/>
      <c r="I68" s="162"/>
    </row>
    <row r="69" spans="3:9" ht="12.75" x14ac:dyDescent="0.2">
      <c r="C69" s="5"/>
      <c r="D69" s="5"/>
      <c r="E69" s="5"/>
      <c r="F69" s="5"/>
      <c r="G69" s="5"/>
      <c r="H69" s="162"/>
      <c r="I69" s="162"/>
    </row>
    <row r="70" spans="3:9" ht="12.75" x14ac:dyDescent="0.2">
      <c r="C70" s="5"/>
      <c r="D70" s="5"/>
      <c r="E70" s="5"/>
      <c r="F70" s="5"/>
      <c r="G70" s="5"/>
      <c r="H70" s="162"/>
      <c r="I70" s="162"/>
    </row>
    <row r="71" spans="3:9" ht="12.75" x14ac:dyDescent="0.2">
      <c r="C71" s="5"/>
      <c r="D71" s="5"/>
      <c r="E71" s="5"/>
      <c r="F71" s="5"/>
      <c r="G71" s="5"/>
      <c r="H71" s="162"/>
      <c r="I71" s="162"/>
    </row>
    <row r="72" spans="3:9" ht="12.75" x14ac:dyDescent="0.2">
      <c r="C72" s="5"/>
      <c r="D72" s="5"/>
      <c r="E72" s="5"/>
      <c r="F72" s="5"/>
      <c r="G72" s="5"/>
      <c r="H72" s="162"/>
      <c r="I72" s="162"/>
    </row>
    <row r="73" spans="3:9" ht="12.75" x14ac:dyDescent="0.2">
      <c r="C73" s="5"/>
      <c r="D73" s="5"/>
      <c r="E73" s="5"/>
      <c r="F73" s="5"/>
      <c r="G73" s="5"/>
      <c r="H73" s="162"/>
      <c r="I73" s="162"/>
    </row>
    <row r="74" spans="3:9" ht="12.75" x14ac:dyDescent="0.2">
      <c r="C74" s="5"/>
      <c r="D74" s="5"/>
      <c r="E74" s="5"/>
      <c r="F74" s="5"/>
      <c r="G74" s="5"/>
      <c r="H74" s="162"/>
      <c r="I74" s="162"/>
    </row>
    <row r="75" spans="3:9" ht="12.75" x14ac:dyDescent="0.2">
      <c r="C75" s="5"/>
      <c r="D75" s="5"/>
      <c r="E75" s="5"/>
      <c r="F75" s="5"/>
      <c r="G75" s="5"/>
      <c r="H75" s="162"/>
      <c r="I75" s="162"/>
    </row>
    <row r="76" spans="3:9" ht="12.75" x14ac:dyDescent="0.2">
      <c r="C76" s="5"/>
      <c r="D76" s="5"/>
      <c r="E76" s="5"/>
      <c r="F76" s="5"/>
      <c r="G76" s="5"/>
      <c r="H76" s="162"/>
      <c r="I76" s="162"/>
    </row>
  </sheetData>
  <mergeCells count="2">
    <mergeCell ref="C4:D4"/>
    <mergeCell ref="E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5">
    <outlinePr summaryBelow="0" summaryRight="0"/>
  </sheetPr>
  <dimension ref="A1:J11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234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6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132</v>
      </c>
      <c r="B6" s="155" t="s">
        <v>134</v>
      </c>
      <c r="C6" s="155" t="s">
        <v>133</v>
      </c>
      <c r="D6" s="5">
        <v>0</v>
      </c>
      <c r="E6" s="5">
        <v>4</v>
      </c>
      <c r="F6" s="5">
        <v>50</v>
      </c>
      <c r="G6" s="5">
        <v>84</v>
      </c>
      <c r="H6" s="5">
        <v>2</v>
      </c>
      <c r="I6" s="162">
        <v>0</v>
      </c>
      <c r="J6" s="162">
        <v>37.299999999999997</v>
      </c>
    </row>
    <row r="7" spans="1:10" ht="12.75" x14ac:dyDescent="0.2">
      <c r="A7" s="155" t="s">
        <v>132</v>
      </c>
      <c r="B7" s="155" t="s">
        <v>140</v>
      </c>
      <c r="C7" s="155" t="s">
        <v>133</v>
      </c>
      <c r="D7" s="5">
        <v>0</v>
      </c>
      <c r="E7" s="5">
        <v>6</v>
      </c>
      <c r="F7" s="5">
        <v>72</v>
      </c>
      <c r="G7" s="5">
        <v>126</v>
      </c>
      <c r="H7" s="5">
        <v>3</v>
      </c>
      <c r="I7" s="162">
        <v>0</v>
      </c>
      <c r="J7" s="162">
        <v>36.4</v>
      </c>
    </row>
    <row r="8" spans="1:10" ht="12.75" x14ac:dyDescent="0.2">
      <c r="A8" s="155" t="s">
        <v>132</v>
      </c>
      <c r="B8" s="155" t="s">
        <v>139</v>
      </c>
      <c r="C8" s="155" t="s">
        <v>133</v>
      </c>
      <c r="D8" s="5">
        <v>0</v>
      </c>
      <c r="E8" s="5">
        <v>6</v>
      </c>
      <c r="F8" s="5">
        <v>72</v>
      </c>
      <c r="G8" s="5">
        <v>126</v>
      </c>
      <c r="H8" s="5">
        <v>3</v>
      </c>
      <c r="I8" s="162">
        <v>0</v>
      </c>
      <c r="J8" s="162">
        <v>36.4</v>
      </c>
    </row>
    <row r="9" spans="1:10" ht="12.75" x14ac:dyDescent="0.2">
      <c r="A9" s="155" t="s">
        <v>134</v>
      </c>
      <c r="B9" s="155" t="s">
        <v>135</v>
      </c>
      <c r="C9" s="155" t="s">
        <v>133</v>
      </c>
      <c r="D9" s="5">
        <v>1</v>
      </c>
      <c r="E9" s="5">
        <v>1</v>
      </c>
      <c r="F9" s="5">
        <v>40</v>
      </c>
      <c r="G9" s="5">
        <v>36</v>
      </c>
      <c r="H9" s="5">
        <v>1</v>
      </c>
      <c r="I9" s="162">
        <v>50</v>
      </c>
      <c r="J9" s="162">
        <v>52.6</v>
      </c>
    </row>
    <row r="10" spans="1:10" ht="12.75" x14ac:dyDescent="0.2">
      <c r="A10" s="155" t="s">
        <v>134</v>
      </c>
      <c r="B10" s="155" t="s">
        <v>140</v>
      </c>
      <c r="C10" s="155" t="s">
        <v>133</v>
      </c>
      <c r="D10" s="5">
        <v>6</v>
      </c>
      <c r="E10" s="5">
        <v>6</v>
      </c>
      <c r="F10" s="5">
        <v>245</v>
      </c>
      <c r="G10" s="5">
        <v>234</v>
      </c>
      <c r="H10" s="5">
        <v>6</v>
      </c>
      <c r="I10" s="162">
        <v>50</v>
      </c>
      <c r="J10" s="162">
        <v>51.1</v>
      </c>
    </row>
    <row r="11" spans="1:10" ht="12.75" x14ac:dyDescent="0.2">
      <c r="A11" s="155" t="s">
        <v>134</v>
      </c>
      <c r="B11" s="155" t="s">
        <v>137</v>
      </c>
      <c r="C11" s="155" t="s">
        <v>133</v>
      </c>
      <c r="D11" s="5">
        <v>1</v>
      </c>
      <c r="E11" s="5">
        <v>3</v>
      </c>
      <c r="F11" s="5">
        <v>67</v>
      </c>
      <c r="G11" s="5">
        <v>77</v>
      </c>
      <c r="H11" s="5">
        <v>2</v>
      </c>
      <c r="I11" s="162">
        <v>25</v>
      </c>
      <c r="J11" s="162">
        <v>46.5</v>
      </c>
    </row>
    <row r="12" spans="1:10" ht="12.75" x14ac:dyDescent="0.2">
      <c r="A12" s="155" t="s">
        <v>134</v>
      </c>
      <c r="B12" s="155" t="s">
        <v>139</v>
      </c>
      <c r="C12" s="155" t="s">
        <v>133</v>
      </c>
      <c r="D12" s="5">
        <v>2</v>
      </c>
      <c r="E12" s="5">
        <v>8</v>
      </c>
      <c r="F12" s="5">
        <v>161</v>
      </c>
      <c r="G12" s="5">
        <v>205</v>
      </c>
      <c r="H12" s="5">
        <v>5</v>
      </c>
      <c r="I12" s="162">
        <v>20</v>
      </c>
      <c r="J12" s="162">
        <v>44</v>
      </c>
    </row>
    <row r="13" spans="1:10" ht="12.75" x14ac:dyDescent="0.2">
      <c r="A13" s="155" t="s">
        <v>135</v>
      </c>
      <c r="B13" s="155" t="s">
        <v>140</v>
      </c>
      <c r="C13" s="155" t="s">
        <v>133</v>
      </c>
      <c r="D13" s="5">
        <v>1</v>
      </c>
      <c r="E13" s="5">
        <v>1</v>
      </c>
      <c r="F13" s="5">
        <v>34</v>
      </c>
      <c r="G13" s="5">
        <v>36</v>
      </c>
      <c r="H13" s="5">
        <v>1</v>
      </c>
      <c r="I13" s="162">
        <v>50</v>
      </c>
      <c r="J13" s="162">
        <v>48.6</v>
      </c>
    </row>
    <row r="14" spans="1:10" ht="12.75" x14ac:dyDescent="0.2">
      <c r="A14" s="155" t="s">
        <v>136</v>
      </c>
      <c r="B14" s="155" t="s">
        <v>140</v>
      </c>
      <c r="C14" s="155" t="s">
        <v>133</v>
      </c>
      <c r="D14" s="5">
        <v>2</v>
      </c>
      <c r="E14" s="5">
        <v>0</v>
      </c>
      <c r="F14" s="5">
        <v>42</v>
      </c>
      <c r="G14" s="5">
        <v>29</v>
      </c>
      <c r="H14" s="5">
        <v>1</v>
      </c>
      <c r="I14" s="162">
        <v>100</v>
      </c>
      <c r="J14" s="162">
        <v>59.199999999999996</v>
      </c>
    </row>
    <row r="15" spans="1:10" ht="12.75" x14ac:dyDescent="0.2">
      <c r="A15" s="155" t="s">
        <v>136</v>
      </c>
      <c r="B15" s="155" t="s">
        <v>137</v>
      </c>
      <c r="C15" s="155" t="s">
        <v>133</v>
      </c>
      <c r="D15" s="5">
        <v>4</v>
      </c>
      <c r="E15" s="5">
        <v>0</v>
      </c>
      <c r="F15" s="5">
        <v>84</v>
      </c>
      <c r="G15" s="5">
        <v>68</v>
      </c>
      <c r="H15" s="5">
        <v>2</v>
      </c>
      <c r="I15" s="162">
        <v>100</v>
      </c>
      <c r="J15" s="162">
        <v>55.300000000000004</v>
      </c>
    </row>
    <row r="16" spans="1:10" ht="12.75" x14ac:dyDescent="0.2">
      <c r="A16" s="155" t="s">
        <v>137</v>
      </c>
      <c r="B16" s="155" t="s">
        <v>140</v>
      </c>
      <c r="C16" s="155" t="s">
        <v>133</v>
      </c>
      <c r="D16" s="5">
        <v>1</v>
      </c>
      <c r="E16" s="5">
        <v>3</v>
      </c>
      <c r="F16" s="5">
        <v>67</v>
      </c>
      <c r="G16" s="5">
        <v>80</v>
      </c>
      <c r="H16" s="5">
        <v>2</v>
      </c>
      <c r="I16" s="162">
        <v>25</v>
      </c>
      <c r="J16" s="162">
        <v>45.6</v>
      </c>
    </row>
    <row r="17" spans="1:10" ht="12.75" x14ac:dyDescent="0.2">
      <c r="A17" s="155" t="s">
        <v>137</v>
      </c>
      <c r="B17" s="155" t="s">
        <v>139</v>
      </c>
      <c r="C17" s="155" t="s">
        <v>133</v>
      </c>
      <c r="D17" s="5">
        <v>0</v>
      </c>
      <c r="E17" s="5">
        <v>2</v>
      </c>
      <c r="F17" s="5">
        <v>22</v>
      </c>
      <c r="G17" s="5">
        <v>42</v>
      </c>
      <c r="H17" s="5">
        <v>1</v>
      </c>
      <c r="I17" s="162">
        <v>0</v>
      </c>
      <c r="J17" s="162">
        <v>34.4</v>
      </c>
    </row>
    <row r="18" spans="1:10" ht="12.75" x14ac:dyDescent="0.2">
      <c r="A18" s="155" t="s">
        <v>138</v>
      </c>
      <c r="B18" s="155" t="s">
        <v>140</v>
      </c>
      <c r="C18" s="155" t="s">
        <v>133</v>
      </c>
      <c r="D18" s="5">
        <v>0</v>
      </c>
      <c r="E18" s="5">
        <v>2</v>
      </c>
      <c r="F18" s="5">
        <v>27</v>
      </c>
      <c r="G18" s="5">
        <v>42</v>
      </c>
      <c r="H18" s="5">
        <v>1</v>
      </c>
      <c r="I18" s="162">
        <v>0</v>
      </c>
      <c r="J18" s="162">
        <v>39.1</v>
      </c>
    </row>
    <row r="19" spans="1:10" ht="12.75" x14ac:dyDescent="0.2">
      <c r="A19" s="155" t="s">
        <v>138</v>
      </c>
      <c r="B19" s="155" t="s">
        <v>141</v>
      </c>
      <c r="C19" s="155" t="s">
        <v>133</v>
      </c>
      <c r="D19" s="5">
        <v>0</v>
      </c>
      <c r="E19" s="5">
        <v>2</v>
      </c>
      <c r="F19" s="5">
        <v>15</v>
      </c>
      <c r="G19" s="5">
        <v>42</v>
      </c>
      <c r="H19" s="5">
        <v>1</v>
      </c>
      <c r="I19" s="162">
        <v>0</v>
      </c>
      <c r="J19" s="162">
        <v>26.3</v>
      </c>
    </row>
    <row r="20" spans="1:10" ht="12.75" x14ac:dyDescent="0.2">
      <c r="A20" s="155" t="s">
        <v>139</v>
      </c>
      <c r="B20" s="155" t="s">
        <v>140</v>
      </c>
      <c r="C20" s="155" t="s">
        <v>133</v>
      </c>
      <c r="D20" s="5">
        <v>0</v>
      </c>
      <c r="E20" s="5">
        <v>2</v>
      </c>
      <c r="F20" s="5">
        <v>24</v>
      </c>
      <c r="G20" s="5">
        <v>42</v>
      </c>
      <c r="H20" s="5">
        <v>1</v>
      </c>
      <c r="I20" s="162">
        <v>0</v>
      </c>
      <c r="J20" s="162">
        <v>36.4</v>
      </c>
    </row>
    <row r="21" spans="1:10" ht="12.75" x14ac:dyDescent="0.2">
      <c r="A21" s="155" t="s">
        <v>142</v>
      </c>
      <c r="B21" s="155" t="s">
        <v>23</v>
      </c>
      <c r="C21" s="155" t="s">
        <v>17</v>
      </c>
      <c r="D21" s="5">
        <v>1</v>
      </c>
      <c r="E21" s="5">
        <v>1</v>
      </c>
      <c r="F21" s="5">
        <v>37</v>
      </c>
      <c r="G21" s="5">
        <v>33</v>
      </c>
      <c r="H21" s="5">
        <v>1</v>
      </c>
      <c r="I21" s="162">
        <v>50</v>
      </c>
      <c r="J21" s="162">
        <v>52.900000000000006</v>
      </c>
    </row>
    <row r="22" spans="1:10" ht="12.75" x14ac:dyDescent="0.2">
      <c r="A22" s="155" t="s">
        <v>142</v>
      </c>
      <c r="B22" s="155" t="s">
        <v>26</v>
      </c>
      <c r="C22" s="155" t="s">
        <v>17</v>
      </c>
      <c r="D22" s="5">
        <v>0</v>
      </c>
      <c r="E22" s="5">
        <v>2</v>
      </c>
      <c r="F22" s="5">
        <v>23</v>
      </c>
      <c r="G22" s="5">
        <v>42</v>
      </c>
      <c r="H22" s="5">
        <v>1</v>
      </c>
      <c r="I22" s="162">
        <v>0</v>
      </c>
      <c r="J22" s="162">
        <v>35.4</v>
      </c>
    </row>
    <row r="23" spans="1:10" ht="12.75" x14ac:dyDescent="0.2">
      <c r="A23" s="155" t="s">
        <v>14</v>
      </c>
      <c r="B23" s="155" t="s">
        <v>143</v>
      </c>
      <c r="C23" s="155" t="s">
        <v>17</v>
      </c>
      <c r="D23" s="5">
        <v>5</v>
      </c>
      <c r="E23" s="5">
        <v>5</v>
      </c>
      <c r="F23" s="5">
        <v>175</v>
      </c>
      <c r="G23" s="5">
        <v>185</v>
      </c>
      <c r="H23" s="5">
        <v>5</v>
      </c>
      <c r="I23" s="162">
        <v>50</v>
      </c>
      <c r="J23" s="162">
        <v>48.6</v>
      </c>
    </row>
    <row r="24" spans="1:10" ht="12.75" x14ac:dyDescent="0.2">
      <c r="A24" s="155" t="s">
        <v>24</v>
      </c>
      <c r="B24" s="155" t="s">
        <v>143</v>
      </c>
      <c r="C24" s="155" t="s">
        <v>17</v>
      </c>
      <c r="D24" s="5">
        <v>0</v>
      </c>
      <c r="E24" s="5">
        <v>2</v>
      </c>
      <c r="F24" s="5">
        <v>20</v>
      </c>
      <c r="G24" s="5">
        <v>42</v>
      </c>
      <c r="H24" s="5">
        <v>1</v>
      </c>
      <c r="I24" s="162">
        <v>0</v>
      </c>
      <c r="J24" s="162">
        <v>32.300000000000004</v>
      </c>
    </row>
    <row r="25" spans="1:10" ht="12.75" x14ac:dyDescent="0.2">
      <c r="A25" s="155" t="s">
        <v>26</v>
      </c>
      <c r="B25" s="155" t="s">
        <v>19</v>
      </c>
      <c r="C25" s="155" t="s">
        <v>17</v>
      </c>
      <c r="D25" s="5">
        <v>2</v>
      </c>
      <c r="E25" s="5">
        <v>0</v>
      </c>
      <c r="F25" s="5">
        <v>42</v>
      </c>
      <c r="G25" s="5">
        <v>35</v>
      </c>
      <c r="H25" s="5">
        <v>1</v>
      </c>
      <c r="I25" s="162">
        <v>100</v>
      </c>
      <c r="J25" s="162">
        <v>54.500000000000007</v>
      </c>
    </row>
    <row r="26" spans="1:10" ht="12.75" x14ac:dyDescent="0.2">
      <c r="A26" s="155" t="s">
        <v>26</v>
      </c>
      <c r="B26" s="155" t="s">
        <v>143</v>
      </c>
      <c r="C26" s="155" t="s">
        <v>17</v>
      </c>
      <c r="D26" s="5">
        <v>9</v>
      </c>
      <c r="E26" s="5">
        <v>7</v>
      </c>
      <c r="F26" s="5">
        <v>301</v>
      </c>
      <c r="G26" s="5">
        <v>310</v>
      </c>
      <c r="H26" s="5">
        <v>8</v>
      </c>
      <c r="I26" s="162">
        <v>56.3</v>
      </c>
      <c r="J26" s="162">
        <v>49.3</v>
      </c>
    </row>
    <row r="27" spans="1:10" ht="12.75" x14ac:dyDescent="0.2">
      <c r="A27" s="155" t="s">
        <v>143</v>
      </c>
      <c r="B27" s="155" t="s">
        <v>23</v>
      </c>
      <c r="C27" s="155" t="s">
        <v>17</v>
      </c>
      <c r="D27" s="5">
        <v>7</v>
      </c>
      <c r="E27" s="5">
        <v>1</v>
      </c>
      <c r="F27" s="5">
        <v>165</v>
      </c>
      <c r="G27" s="5">
        <v>135</v>
      </c>
      <c r="H27" s="5">
        <v>4</v>
      </c>
      <c r="I27" s="162">
        <v>87.5</v>
      </c>
      <c r="J27" s="162">
        <v>55.000000000000007</v>
      </c>
    </row>
    <row r="28" spans="1:10" ht="12.75" x14ac:dyDescent="0.2">
      <c r="A28" s="155" t="s">
        <v>143</v>
      </c>
      <c r="B28" s="155" t="s">
        <v>19</v>
      </c>
      <c r="C28" s="155" t="s">
        <v>17</v>
      </c>
      <c r="D28" s="5">
        <v>1</v>
      </c>
      <c r="E28" s="5">
        <v>1</v>
      </c>
      <c r="F28" s="5">
        <v>35</v>
      </c>
      <c r="G28" s="5">
        <v>33</v>
      </c>
      <c r="H28" s="5">
        <v>1</v>
      </c>
      <c r="I28" s="162">
        <v>50</v>
      </c>
      <c r="J28" s="162">
        <v>51.5</v>
      </c>
    </row>
    <row r="29" spans="1:10" ht="12.75" x14ac:dyDescent="0.2">
      <c r="A29" s="155" t="s">
        <v>143</v>
      </c>
      <c r="B29" s="155" t="s">
        <v>145</v>
      </c>
      <c r="C29" s="155" t="s">
        <v>17</v>
      </c>
      <c r="D29" s="5">
        <v>3</v>
      </c>
      <c r="E29" s="5">
        <v>3</v>
      </c>
      <c r="F29" s="5">
        <v>123</v>
      </c>
      <c r="G29" s="5">
        <v>120</v>
      </c>
      <c r="H29" s="5">
        <v>3</v>
      </c>
      <c r="I29" s="162">
        <v>50</v>
      </c>
      <c r="J29" s="162">
        <v>50.6</v>
      </c>
    </row>
    <row r="30" spans="1:10" ht="12.75" x14ac:dyDescent="0.2">
      <c r="A30" s="155" t="s">
        <v>143</v>
      </c>
      <c r="B30" s="155" t="s">
        <v>144</v>
      </c>
      <c r="C30" s="155" t="s">
        <v>17</v>
      </c>
      <c r="D30" s="5">
        <v>0</v>
      </c>
      <c r="E30" s="5">
        <v>2</v>
      </c>
      <c r="F30" s="5">
        <v>27</v>
      </c>
      <c r="G30" s="5">
        <v>42</v>
      </c>
      <c r="H30" s="5">
        <v>1</v>
      </c>
      <c r="I30" s="162">
        <v>0</v>
      </c>
      <c r="J30" s="162">
        <v>39.1</v>
      </c>
    </row>
    <row r="31" spans="1:10" ht="12.75" x14ac:dyDescent="0.2">
      <c r="A31" s="155" t="s">
        <v>19</v>
      </c>
      <c r="B31" s="155" t="s">
        <v>23</v>
      </c>
      <c r="C31" s="155" t="s">
        <v>17</v>
      </c>
      <c r="D31" s="5">
        <v>4</v>
      </c>
      <c r="E31" s="5">
        <v>0</v>
      </c>
      <c r="F31" s="5">
        <v>84</v>
      </c>
      <c r="G31" s="5">
        <v>60</v>
      </c>
      <c r="H31" s="5">
        <v>2</v>
      </c>
      <c r="I31" s="162">
        <v>100</v>
      </c>
      <c r="J31" s="162">
        <v>58.3</v>
      </c>
    </row>
    <row r="32" spans="1:10" ht="12.75" x14ac:dyDescent="0.2">
      <c r="A32" s="155" t="s">
        <v>146</v>
      </c>
      <c r="B32" s="155" t="s">
        <v>74</v>
      </c>
      <c r="C32" s="155" t="s">
        <v>59</v>
      </c>
      <c r="D32" s="5">
        <v>1</v>
      </c>
      <c r="E32" s="5">
        <v>1</v>
      </c>
      <c r="F32" s="5">
        <v>39</v>
      </c>
      <c r="G32" s="5">
        <v>37</v>
      </c>
      <c r="H32" s="5">
        <v>1</v>
      </c>
      <c r="I32" s="162">
        <v>50</v>
      </c>
      <c r="J32" s="162">
        <v>51.300000000000004</v>
      </c>
    </row>
    <row r="33" spans="1:10" ht="12.75" x14ac:dyDescent="0.2">
      <c r="A33" s="155" t="s">
        <v>146</v>
      </c>
      <c r="B33" s="155" t="s">
        <v>149</v>
      </c>
      <c r="C33" s="155" t="s">
        <v>59</v>
      </c>
      <c r="D33" s="5">
        <v>1</v>
      </c>
      <c r="E33" s="5">
        <v>1</v>
      </c>
      <c r="F33" s="5">
        <v>38</v>
      </c>
      <c r="G33" s="5">
        <v>41</v>
      </c>
      <c r="H33" s="5">
        <v>1</v>
      </c>
      <c r="I33" s="162">
        <v>50</v>
      </c>
      <c r="J33" s="162">
        <v>48.1</v>
      </c>
    </row>
    <row r="34" spans="1:10" ht="12.75" x14ac:dyDescent="0.2">
      <c r="A34" s="155" t="s">
        <v>147</v>
      </c>
      <c r="B34" s="155" t="s">
        <v>76</v>
      </c>
      <c r="C34" s="155" t="s">
        <v>59</v>
      </c>
      <c r="D34" s="5">
        <v>0</v>
      </c>
      <c r="E34" s="5">
        <v>2</v>
      </c>
      <c r="F34" s="5">
        <v>28</v>
      </c>
      <c r="G34" s="5">
        <v>42</v>
      </c>
      <c r="H34" s="5">
        <v>1</v>
      </c>
      <c r="I34" s="162">
        <v>0</v>
      </c>
      <c r="J34" s="162">
        <v>40</v>
      </c>
    </row>
    <row r="35" spans="1:10" ht="12.75" x14ac:dyDescent="0.2">
      <c r="A35" s="155" t="s">
        <v>148</v>
      </c>
      <c r="B35" s="155" t="s">
        <v>149</v>
      </c>
      <c r="C35" s="155" t="s">
        <v>59</v>
      </c>
      <c r="D35" s="5">
        <v>2</v>
      </c>
      <c r="E35" s="5">
        <v>0</v>
      </c>
      <c r="F35" s="5">
        <v>42</v>
      </c>
      <c r="G35" s="5">
        <v>19</v>
      </c>
      <c r="H35" s="5">
        <v>1</v>
      </c>
      <c r="I35" s="162">
        <v>100</v>
      </c>
      <c r="J35" s="162">
        <v>68.899999999999991</v>
      </c>
    </row>
    <row r="36" spans="1:10" ht="12.75" x14ac:dyDescent="0.2">
      <c r="A36" s="155" t="s">
        <v>148</v>
      </c>
      <c r="B36" s="155" t="s">
        <v>76</v>
      </c>
      <c r="C36" s="155" t="s">
        <v>59</v>
      </c>
      <c r="D36" s="5">
        <v>9</v>
      </c>
      <c r="E36" s="5">
        <v>3</v>
      </c>
      <c r="F36" s="5">
        <v>243</v>
      </c>
      <c r="G36" s="5">
        <v>205</v>
      </c>
      <c r="H36" s="5">
        <v>6</v>
      </c>
      <c r="I36" s="162">
        <v>75</v>
      </c>
      <c r="J36" s="162">
        <v>54.2</v>
      </c>
    </row>
    <row r="37" spans="1:10" ht="12.75" x14ac:dyDescent="0.2">
      <c r="A37" s="155" t="s">
        <v>149</v>
      </c>
      <c r="B37" s="155" t="s">
        <v>151</v>
      </c>
      <c r="C37" s="155" t="s">
        <v>59</v>
      </c>
      <c r="D37" s="5">
        <v>2</v>
      </c>
      <c r="E37" s="5">
        <v>0</v>
      </c>
      <c r="F37" s="5">
        <v>42</v>
      </c>
      <c r="G37" s="5">
        <v>26</v>
      </c>
      <c r="H37" s="5">
        <v>1</v>
      </c>
      <c r="I37" s="162">
        <v>100</v>
      </c>
      <c r="J37" s="162">
        <v>61.8</v>
      </c>
    </row>
    <row r="38" spans="1:10" ht="12.75" x14ac:dyDescent="0.2">
      <c r="A38" s="155" t="s">
        <v>149</v>
      </c>
      <c r="B38" s="155" t="s">
        <v>153</v>
      </c>
      <c r="C38" s="155" t="s">
        <v>59</v>
      </c>
      <c r="D38" s="5">
        <v>4</v>
      </c>
      <c r="E38" s="5">
        <v>0</v>
      </c>
      <c r="F38" s="5">
        <v>84</v>
      </c>
      <c r="G38" s="5">
        <v>58</v>
      </c>
      <c r="H38" s="5">
        <v>2</v>
      </c>
      <c r="I38" s="162">
        <v>100</v>
      </c>
      <c r="J38" s="162">
        <v>59.199999999999996</v>
      </c>
    </row>
    <row r="39" spans="1:10" ht="12.75" x14ac:dyDescent="0.2">
      <c r="A39" s="155" t="s">
        <v>149</v>
      </c>
      <c r="B39" s="155" t="s">
        <v>76</v>
      </c>
      <c r="C39" s="155" t="s">
        <v>59</v>
      </c>
      <c r="D39" s="5">
        <v>7</v>
      </c>
      <c r="E39" s="5">
        <v>1</v>
      </c>
      <c r="F39" s="5">
        <v>169</v>
      </c>
      <c r="G39" s="5">
        <v>139</v>
      </c>
      <c r="H39" s="5">
        <v>4</v>
      </c>
      <c r="I39" s="162">
        <v>87.5</v>
      </c>
      <c r="J39" s="162">
        <v>54.900000000000006</v>
      </c>
    </row>
    <row r="40" spans="1:10" ht="12.75" x14ac:dyDescent="0.2">
      <c r="A40" s="155" t="s">
        <v>150</v>
      </c>
      <c r="B40" s="155" t="s">
        <v>153</v>
      </c>
      <c r="C40" s="155" t="s">
        <v>59</v>
      </c>
      <c r="D40" s="5">
        <v>2</v>
      </c>
      <c r="E40" s="5">
        <v>0</v>
      </c>
      <c r="F40" s="5">
        <v>42</v>
      </c>
      <c r="G40" s="5">
        <v>27</v>
      </c>
      <c r="H40" s="5">
        <v>1</v>
      </c>
      <c r="I40" s="162">
        <v>100</v>
      </c>
      <c r="J40" s="162">
        <v>60.9</v>
      </c>
    </row>
    <row r="41" spans="1:10" ht="12.75" x14ac:dyDescent="0.2">
      <c r="A41" s="155" t="s">
        <v>150</v>
      </c>
      <c r="B41" s="155" t="s">
        <v>151</v>
      </c>
      <c r="C41" s="155" t="s">
        <v>59</v>
      </c>
      <c r="D41" s="5">
        <v>4</v>
      </c>
      <c r="E41" s="5">
        <v>0</v>
      </c>
      <c r="F41" s="5">
        <v>84</v>
      </c>
      <c r="G41" s="5">
        <v>63</v>
      </c>
      <c r="H41" s="5">
        <v>2</v>
      </c>
      <c r="I41" s="162">
        <v>100</v>
      </c>
      <c r="J41" s="162">
        <v>57.099999999999994</v>
      </c>
    </row>
    <row r="42" spans="1:10" ht="12.75" x14ac:dyDescent="0.2">
      <c r="A42" s="155" t="s">
        <v>150</v>
      </c>
      <c r="B42" s="155" t="s">
        <v>74</v>
      </c>
      <c r="C42" s="155" t="s">
        <v>59</v>
      </c>
      <c r="D42" s="5">
        <v>2</v>
      </c>
      <c r="E42" s="5">
        <v>0</v>
      </c>
      <c r="F42" s="5">
        <v>43</v>
      </c>
      <c r="G42" s="5">
        <v>36</v>
      </c>
      <c r="H42" s="5">
        <v>1</v>
      </c>
      <c r="I42" s="162">
        <v>100</v>
      </c>
      <c r="J42" s="162">
        <v>54.400000000000006</v>
      </c>
    </row>
    <row r="43" spans="1:10" ht="12.75" x14ac:dyDescent="0.2">
      <c r="A43" s="155" t="s">
        <v>150</v>
      </c>
      <c r="B43" s="155" t="s">
        <v>152</v>
      </c>
      <c r="C43" s="155" t="s">
        <v>59</v>
      </c>
      <c r="D43" s="5">
        <v>10</v>
      </c>
      <c r="E43" s="5">
        <v>6</v>
      </c>
      <c r="F43" s="5">
        <v>322</v>
      </c>
      <c r="G43" s="5">
        <v>290</v>
      </c>
      <c r="H43" s="5">
        <v>8</v>
      </c>
      <c r="I43" s="162">
        <v>62.5</v>
      </c>
      <c r="J43" s="162">
        <v>52.6</v>
      </c>
    </row>
    <row r="44" spans="1:10" ht="12.75" x14ac:dyDescent="0.2">
      <c r="A44" s="155" t="s">
        <v>150</v>
      </c>
      <c r="B44" s="155" t="s">
        <v>76</v>
      </c>
      <c r="C44" s="155" t="s">
        <v>59</v>
      </c>
      <c r="D44" s="5">
        <v>1</v>
      </c>
      <c r="E44" s="5">
        <v>1</v>
      </c>
      <c r="F44" s="5">
        <v>34</v>
      </c>
      <c r="G44" s="5">
        <v>34</v>
      </c>
      <c r="H44" s="5">
        <v>1</v>
      </c>
      <c r="I44" s="162">
        <v>50</v>
      </c>
      <c r="J44" s="162">
        <v>50</v>
      </c>
    </row>
    <row r="45" spans="1:10" ht="12.75" x14ac:dyDescent="0.2">
      <c r="A45" s="155" t="s">
        <v>151</v>
      </c>
      <c r="B45" s="155" t="s">
        <v>153</v>
      </c>
      <c r="C45" s="155" t="s">
        <v>59</v>
      </c>
      <c r="D45" s="5">
        <v>4</v>
      </c>
      <c r="E45" s="5">
        <v>0</v>
      </c>
      <c r="F45" s="5">
        <v>84</v>
      </c>
      <c r="G45" s="5">
        <v>53</v>
      </c>
      <c r="H45" s="5">
        <v>2</v>
      </c>
      <c r="I45" s="162">
        <v>100</v>
      </c>
      <c r="J45" s="162">
        <v>61.3</v>
      </c>
    </row>
    <row r="46" spans="1:10" ht="12.75" x14ac:dyDescent="0.2">
      <c r="A46" s="155" t="s">
        <v>151</v>
      </c>
      <c r="B46" s="155" t="s">
        <v>76</v>
      </c>
      <c r="C46" s="155" t="s">
        <v>59</v>
      </c>
      <c r="D46" s="5">
        <v>11</v>
      </c>
      <c r="E46" s="5">
        <v>1</v>
      </c>
      <c r="F46" s="5">
        <v>249</v>
      </c>
      <c r="G46" s="5">
        <v>162</v>
      </c>
      <c r="H46" s="5">
        <v>6</v>
      </c>
      <c r="I46" s="162">
        <v>91.7</v>
      </c>
      <c r="J46" s="162">
        <v>60.6</v>
      </c>
    </row>
    <row r="47" spans="1:10" ht="12.75" x14ac:dyDescent="0.2">
      <c r="A47" s="155" t="s">
        <v>151</v>
      </c>
      <c r="B47" s="155" t="s">
        <v>152</v>
      </c>
      <c r="C47" s="155" t="s">
        <v>59</v>
      </c>
      <c r="D47" s="5">
        <v>1</v>
      </c>
      <c r="E47" s="5">
        <v>1</v>
      </c>
      <c r="F47" s="5">
        <v>40</v>
      </c>
      <c r="G47" s="5">
        <v>41</v>
      </c>
      <c r="H47" s="5">
        <v>1</v>
      </c>
      <c r="I47" s="162">
        <v>50</v>
      </c>
      <c r="J47" s="162">
        <v>49.4</v>
      </c>
    </row>
    <row r="48" spans="1:10" ht="12.75" x14ac:dyDescent="0.2">
      <c r="A48" s="155" t="s">
        <v>74</v>
      </c>
      <c r="B48" s="155" t="s">
        <v>153</v>
      </c>
      <c r="C48" s="155" t="s">
        <v>59</v>
      </c>
      <c r="D48" s="5">
        <v>2</v>
      </c>
      <c r="E48" s="5">
        <v>0</v>
      </c>
      <c r="F48" s="5">
        <v>42</v>
      </c>
      <c r="G48" s="5">
        <v>17</v>
      </c>
      <c r="H48" s="5">
        <v>1</v>
      </c>
      <c r="I48" s="162">
        <v>100</v>
      </c>
      <c r="J48" s="162">
        <v>71.2</v>
      </c>
    </row>
    <row r="49" spans="1:10" ht="12.75" x14ac:dyDescent="0.2">
      <c r="A49" s="155" t="s">
        <v>74</v>
      </c>
      <c r="B49" s="155" t="s">
        <v>76</v>
      </c>
      <c r="C49" s="155" t="s">
        <v>59</v>
      </c>
      <c r="D49" s="5">
        <v>2</v>
      </c>
      <c r="E49" s="5">
        <v>0</v>
      </c>
      <c r="F49" s="5">
        <v>42</v>
      </c>
      <c r="G49" s="5">
        <v>26</v>
      </c>
      <c r="H49" s="5">
        <v>1</v>
      </c>
      <c r="I49" s="162">
        <v>100</v>
      </c>
      <c r="J49" s="162">
        <v>61.8</v>
      </c>
    </row>
    <row r="50" spans="1:10" ht="12.75" x14ac:dyDescent="0.2">
      <c r="A50" s="155" t="s">
        <v>74</v>
      </c>
      <c r="B50" s="155" t="s">
        <v>152</v>
      </c>
      <c r="C50" s="155" t="s">
        <v>59</v>
      </c>
      <c r="D50" s="5">
        <v>14</v>
      </c>
      <c r="E50" s="5">
        <v>14</v>
      </c>
      <c r="F50" s="5">
        <v>527</v>
      </c>
      <c r="G50" s="5">
        <v>516</v>
      </c>
      <c r="H50" s="5">
        <v>14</v>
      </c>
      <c r="I50" s="162">
        <v>50</v>
      </c>
      <c r="J50" s="162">
        <v>50.5</v>
      </c>
    </row>
    <row r="51" spans="1:10" ht="12.75" x14ac:dyDescent="0.2">
      <c r="A51" s="155" t="s">
        <v>152</v>
      </c>
      <c r="B51" s="155" t="s">
        <v>154</v>
      </c>
      <c r="C51" s="155" t="s">
        <v>59</v>
      </c>
      <c r="D51" s="5">
        <v>1</v>
      </c>
      <c r="E51" s="5">
        <v>1</v>
      </c>
      <c r="F51" s="5">
        <v>39</v>
      </c>
      <c r="G51" s="5">
        <v>37</v>
      </c>
      <c r="H51" s="5">
        <v>1</v>
      </c>
      <c r="I51" s="162">
        <v>50</v>
      </c>
      <c r="J51" s="162">
        <v>51.300000000000004</v>
      </c>
    </row>
    <row r="52" spans="1:10" ht="12.75" x14ac:dyDescent="0.2">
      <c r="A52" s="155" t="s">
        <v>152</v>
      </c>
      <c r="B52" s="155" t="s">
        <v>153</v>
      </c>
      <c r="C52" s="155" t="s">
        <v>59</v>
      </c>
      <c r="D52" s="5">
        <v>3</v>
      </c>
      <c r="E52" s="5">
        <v>3</v>
      </c>
      <c r="F52" s="5">
        <v>103</v>
      </c>
      <c r="G52" s="5">
        <v>98</v>
      </c>
      <c r="H52" s="5">
        <v>3</v>
      </c>
      <c r="I52" s="162">
        <v>50</v>
      </c>
      <c r="J52" s="162">
        <v>51.2</v>
      </c>
    </row>
    <row r="53" spans="1:10" ht="12.75" x14ac:dyDescent="0.2">
      <c r="A53" s="155" t="s">
        <v>152</v>
      </c>
      <c r="B53" s="155" t="s">
        <v>76</v>
      </c>
      <c r="C53" s="155" t="s">
        <v>59</v>
      </c>
      <c r="D53" s="5">
        <v>1</v>
      </c>
      <c r="E53" s="5">
        <v>1</v>
      </c>
      <c r="F53" s="5">
        <v>40</v>
      </c>
      <c r="G53" s="5">
        <v>40</v>
      </c>
      <c r="H53" s="5">
        <v>1</v>
      </c>
      <c r="I53" s="162">
        <v>50</v>
      </c>
      <c r="J53" s="162">
        <v>50</v>
      </c>
    </row>
    <row r="54" spans="1:10" ht="12.75" x14ac:dyDescent="0.2">
      <c r="A54" s="155" t="s">
        <v>153</v>
      </c>
      <c r="B54" s="155" t="s">
        <v>76</v>
      </c>
      <c r="C54" s="155" t="s">
        <v>59</v>
      </c>
      <c r="D54" s="5">
        <v>7</v>
      </c>
      <c r="E54" s="5">
        <v>1</v>
      </c>
      <c r="F54" s="5">
        <v>164</v>
      </c>
      <c r="G54" s="5">
        <v>124</v>
      </c>
      <c r="H54" s="5">
        <v>4</v>
      </c>
      <c r="I54" s="162">
        <v>87.5</v>
      </c>
      <c r="J54" s="162">
        <v>56.899999999999991</v>
      </c>
    </row>
    <row r="55" spans="1:10" ht="12.75" x14ac:dyDescent="0.2">
      <c r="A55" s="155" t="s">
        <v>155</v>
      </c>
      <c r="B55" s="155" t="s">
        <v>162</v>
      </c>
      <c r="C55" s="155" t="s">
        <v>156</v>
      </c>
      <c r="D55" s="5">
        <v>3</v>
      </c>
      <c r="E55" s="5">
        <v>17</v>
      </c>
      <c r="F55" s="5">
        <v>324</v>
      </c>
      <c r="G55" s="5">
        <v>415</v>
      </c>
      <c r="H55" s="5">
        <v>10</v>
      </c>
      <c r="I55" s="162">
        <v>15</v>
      </c>
      <c r="J55" s="162">
        <v>43.8</v>
      </c>
    </row>
    <row r="56" spans="1:10" ht="12.75" x14ac:dyDescent="0.2">
      <c r="A56" s="155" t="s">
        <v>155</v>
      </c>
      <c r="B56" s="155" t="s">
        <v>160</v>
      </c>
      <c r="C56" s="155" t="s">
        <v>156</v>
      </c>
      <c r="D56" s="5">
        <v>0</v>
      </c>
      <c r="E56" s="5">
        <v>2</v>
      </c>
      <c r="F56" s="5">
        <v>32</v>
      </c>
      <c r="G56" s="5">
        <v>42</v>
      </c>
      <c r="H56" s="5">
        <v>1</v>
      </c>
      <c r="I56" s="162">
        <v>0</v>
      </c>
      <c r="J56" s="162">
        <v>43.2</v>
      </c>
    </row>
    <row r="57" spans="1:10" ht="12.75" x14ac:dyDescent="0.2">
      <c r="A57" s="155" t="s">
        <v>155</v>
      </c>
      <c r="B57" s="155" t="s">
        <v>157</v>
      </c>
      <c r="C57" s="155" t="s">
        <v>156</v>
      </c>
      <c r="D57" s="5">
        <v>0</v>
      </c>
      <c r="E57" s="5">
        <v>8</v>
      </c>
      <c r="F57" s="5">
        <v>121</v>
      </c>
      <c r="G57" s="5">
        <v>169</v>
      </c>
      <c r="H57" s="5">
        <v>4</v>
      </c>
      <c r="I57" s="162">
        <v>0</v>
      </c>
      <c r="J57" s="162">
        <v>41.699999999999996</v>
      </c>
    </row>
    <row r="58" spans="1:10" ht="12.75" x14ac:dyDescent="0.2">
      <c r="A58" s="155" t="s">
        <v>157</v>
      </c>
      <c r="B58" s="155" t="s">
        <v>158</v>
      </c>
      <c r="C58" s="155" t="s">
        <v>156</v>
      </c>
      <c r="D58" s="5">
        <v>2</v>
      </c>
      <c r="E58" s="5">
        <v>0</v>
      </c>
      <c r="F58" s="5">
        <v>42</v>
      </c>
      <c r="G58" s="5">
        <v>36</v>
      </c>
      <c r="H58" s="5">
        <v>1</v>
      </c>
      <c r="I58" s="162">
        <v>100</v>
      </c>
      <c r="J58" s="162">
        <v>53.800000000000004</v>
      </c>
    </row>
    <row r="59" spans="1:10" ht="12.75" x14ac:dyDescent="0.2">
      <c r="A59" s="155" t="s">
        <v>157</v>
      </c>
      <c r="B59" s="155" t="s">
        <v>161</v>
      </c>
      <c r="C59" s="155" t="s">
        <v>156</v>
      </c>
      <c r="D59" s="5">
        <v>2</v>
      </c>
      <c r="E59" s="5">
        <v>0</v>
      </c>
      <c r="F59" s="5">
        <v>42</v>
      </c>
      <c r="G59" s="5">
        <v>36</v>
      </c>
      <c r="H59" s="5">
        <v>1</v>
      </c>
      <c r="I59" s="162">
        <v>100</v>
      </c>
      <c r="J59" s="162">
        <v>53.800000000000004</v>
      </c>
    </row>
    <row r="60" spans="1:10" ht="12.75" x14ac:dyDescent="0.2">
      <c r="A60" s="155" t="s">
        <v>157</v>
      </c>
      <c r="B60" s="155" t="s">
        <v>159</v>
      </c>
      <c r="C60" s="155" t="s">
        <v>156</v>
      </c>
      <c r="D60" s="5">
        <v>1</v>
      </c>
      <c r="E60" s="5">
        <v>1</v>
      </c>
      <c r="F60" s="5">
        <v>42</v>
      </c>
      <c r="G60" s="5">
        <v>40</v>
      </c>
      <c r="H60" s="5">
        <v>1</v>
      </c>
      <c r="I60" s="162">
        <v>50</v>
      </c>
      <c r="J60" s="162">
        <v>51.2</v>
      </c>
    </row>
    <row r="61" spans="1:10" ht="12.75" x14ac:dyDescent="0.2">
      <c r="A61" s="155" t="s">
        <v>157</v>
      </c>
      <c r="B61" s="155" t="s">
        <v>162</v>
      </c>
      <c r="C61" s="155" t="s">
        <v>156</v>
      </c>
      <c r="D61" s="5">
        <v>6</v>
      </c>
      <c r="E61" s="5">
        <v>16</v>
      </c>
      <c r="F61" s="5">
        <v>372</v>
      </c>
      <c r="G61" s="5">
        <v>450</v>
      </c>
      <c r="H61" s="5">
        <v>11</v>
      </c>
      <c r="I61" s="162">
        <v>27.3</v>
      </c>
      <c r="J61" s="162">
        <v>45.300000000000004</v>
      </c>
    </row>
    <row r="62" spans="1:10" ht="12.75" x14ac:dyDescent="0.2">
      <c r="A62" s="155" t="s">
        <v>158</v>
      </c>
      <c r="B62" s="155" t="s">
        <v>162</v>
      </c>
      <c r="C62" s="155" t="s">
        <v>156</v>
      </c>
      <c r="D62" s="5">
        <v>0</v>
      </c>
      <c r="E62" s="5">
        <v>2</v>
      </c>
      <c r="F62" s="5">
        <v>29</v>
      </c>
      <c r="G62" s="5">
        <v>42</v>
      </c>
      <c r="H62" s="5">
        <v>1</v>
      </c>
      <c r="I62" s="162">
        <v>0</v>
      </c>
      <c r="J62" s="162">
        <v>40.799999999999997</v>
      </c>
    </row>
    <row r="63" spans="1:10" ht="12.75" x14ac:dyDescent="0.2">
      <c r="A63" s="155" t="s">
        <v>159</v>
      </c>
      <c r="B63" s="155" t="s">
        <v>160</v>
      </c>
      <c r="C63" s="155" t="s">
        <v>156</v>
      </c>
      <c r="D63" s="5">
        <v>1</v>
      </c>
      <c r="E63" s="5">
        <v>1</v>
      </c>
      <c r="F63" s="5">
        <v>35</v>
      </c>
      <c r="G63" s="5">
        <v>39</v>
      </c>
      <c r="H63" s="5">
        <v>1</v>
      </c>
      <c r="I63" s="162">
        <v>50</v>
      </c>
      <c r="J63" s="162">
        <v>47.3</v>
      </c>
    </row>
    <row r="64" spans="1:10" ht="12.75" x14ac:dyDescent="0.2">
      <c r="A64" s="155" t="s">
        <v>161</v>
      </c>
      <c r="B64" s="155" t="s">
        <v>162</v>
      </c>
      <c r="C64" s="155" t="s">
        <v>156</v>
      </c>
      <c r="D64" s="5">
        <v>1</v>
      </c>
      <c r="E64" s="5">
        <v>1</v>
      </c>
      <c r="F64" s="5">
        <v>39</v>
      </c>
      <c r="G64" s="5">
        <v>41</v>
      </c>
      <c r="H64" s="5">
        <v>1</v>
      </c>
      <c r="I64" s="162">
        <v>50</v>
      </c>
      <c r="J64" s="162">
        <v>48.8</v>
      </c>
    </row>
    <row r="65" spans="1:10" ht="12.75" x14ac:dyDescent="0.2">
      <c r="A65" s="155" t="s">
        <v>163</v>
      </c>
      <c r="B65" s="155" t="s">
        <v>168</v>
      </c>
      <c r="C65" s="155" t="s">
        <v>164</v>
      </c>
      <c r="D65" s="5">
        <v>4</v>
      </c>
      <c r="E65" s="5">
        <v>2</v>
      </c>
      <c r="F65" s="5">
        <v>106</v>
      </c>
      <c r="G65" s="5">
        <v>90</v>
      </c>
      <c r="H65" s="5">
        <v>3</v>
      </c>
      <c r="I65" s="162">
        <v>66.7</v>
      </c>
      <c r="J65" s="162">
        <v>54.1</v>
      </c>
    </row>
    <row r="66" spans="1:10" ht="12.75" x14ac:dyDescent="0.2">
      <c r="A66" s="155" t="s">
        <v>165</v>
      </c>
      <c r="B66" s="155" t="s">
        <v>169</v>
      </c>
      <c r="C66" s="155" t="s">
        <v>164</v>
      </c>
      <c r="D66" s="5">
        <v>2</v>
      </c>
      <c r="E66" s="5">
        <v>0</v>
      </c>
      <c r="F66" s="5">
        <v>42</v>
      </c>
      <c r="G66" s="5">
        <v>27</v>
      </c>
      <c r="H66" s="5">
        <v>1</v>
      </c>
      <c r="I66" s="162">
        <v>100</v>
      </c>
      <c r="J66" s="162">
        <v>60.9</v>
      </c>
    </row>
    <row r="67" spans="1:10" ht="12.75" x14ac:dyDescent="0.2">
      <c r="A67" s="155" t="s">
        <v>165</v>
      </c>
      <c r="B67" s="155" t="s">
        <v>172</v>
      </c>
      <c r="C67" s="155" t="s">
        <v>164</v>
      </c>
      <c r="D67" s="5">
        <v>3</v>
      </c>
      <c r="E67" s="5">
        <v>1</v>
      </c>
      <c r="F67" s="5">
        <v>82</v>
      </c>
      <c r="G67" s="5">
        <v>57</v>
      </c>
      <c r="H67" s="5">
        <v>2</v>
      </c>
      <c r="I67" s="162">
        <v>75</v>
      </c>
      <c r="J67" s="162">
        <v>59</v>
      </c>
    </row>
    <row r="68" spans="1:10" ht="12.75" x14ac:dyDescent="0.2">
      <c r="A68" s="155" t="s">
        <v>165</v>
      </c>
      <c r="B68" s="155" t="s">
        <v>167</v>
      </c>
      <c r="C68" s="155" t="s">
        <v>164</v>
      </c>
      <c r="D68" s="5">
        <v>1</v>
      </c>
      <c r="E68" s="5">
        <v>1</v>
      </c>
      <c r="F68" s="5">
        <v>40</v>
      </c>
      <c r="G68" s="5">
        <v>37</v>
      </c>
      <c r="H68" s="5">
        <v>1</v>
      </c>
      <c r="I68" s="162">
        <v>50</v>
      </c>
      <c r="J68" s="162">
        <v>51.9</v>
      </c>
    </row>
    <row r="69" spans="1:10" ht="12.75" x14ac:dyDescent="0.2">
      <c r="A69" s="155" t="s">
        <v>166</v>
      </c>
      <c r="B69" s="155" t="s">
        <v>169</v>
      </c>
      <c r="C69" s="155" t="s">
        <v>164</v>
      </c>
      <c r="D69" s="5">
        <v>2</v>
      </c>
      <c r="E69" s="5">
        <v>0</v>
      </c>
      <c r="F69" s="5">
        <v>42</v>
      </c>
      <c r="G69" s="5">
        <v>28</v>
      </c>
      <c r="H69" s="5">
        <v>1</v>
      </c>
      <c r="I69" s="162">
        <v>100</v>
      </c>
      <c r="J69" s="162">
        <v>60</v>
      </c>
    </row>
    <row r="70" spans="1:10" ht="12.75" x14ac:dyDescent="0.2">
      <c r="A70" s="155" t="s">
        <v>166</v>
      </c>
      <c r="B70" s="155" t="s">
        <v>172</v>
      </c>
      <c r="C70" s="155" t="s">
        <v>164</v>
      </c>
      <c r="D70" s="5">
        <v>3</v>
      </c>
      <c r="E70" s="5">
        <v>1</v>
      </c>
      <c r="F70" s="5">
        <v>89</v>
      </c>
      <c r="G70" s="5">
        <v>85</v>
      </c>
      <c r="H70" s="5">
        <v>2</v>
      </c>
      <c r="I70" s="162">
        <v>75</v>
      </c>
      <c r="J70" s="162">
        <v>51.1</v>
      </c>
    </row>
    <row r="71" spans="1:10" ht="12.75" x14ac:dyDescent="0.2">
      <c r="A71" s="155" t="s">
        <v>166</v>
      </c>
      <c r="B71" s="155" t="s">
        <v>168</v>
      </c>
      <c r="C71" s="155" t="s">
        <v>164</v>
      </c>
      <c r="D71" s="5">
        <v>7</v>
      </c>
      <c r="E71" s="5">
        <v>3</v>
      </c>
      <c r="F71" s="5">
        <v>204</v>
      </c>
      <c r="G71" s="5">
        <v>165</v>
      </c>
      <c r="H71" s="5">
        <v>5</v>
      </c>
      <c r="I71" s="162">
        <v>70</v>
      </c>
      <c r="J71" s="162">
        <v>55.300000000000004</v>
      </c>
    </row>
    <row r="72" spans="1:10" ht="12.75" x14ac:dyDescent="0.2">
      <c r="A72" s="155" t="s">
        <v>166</v>
      </c>
      <c r="B72" s="155" t="s">
        <v>171</v>
      </c>
      <c r="C72" s="155" t="s">
        <v>164</v>
      </c>
      <c r="D72" s="5">
        <v>0</v>
      </c>
      <c r="E72" s="5">
        <v>2</v>
      </c>
      <c r="F72" s="5">
        <v>26</v>
      </c>
      <c r="G72" s="5">
        <v>42</v>
      </c>
      <c r="H72" s="5">
        <v>1</v>
      </c>
      <c r="I72" s="162">
        <v>0</v>
      </c>
      <c r="J72" s="162">
        <v>38.200000000000003</v>
      </c>
    </row>
    <row r="73" spans="1:10" ht="12.75" x14ac:dyDescent="0.2">
      <c r="A73" s="155" t="s">
        <v>167</v>
      </c>
      <c r="B73" s="155" t="s">
        <v>172</v>
      </c>
      <c r="C73" s="155" t="s">
        <v>164</v>
      </c>
      <c r="D73" s="5">
        <v>1</v>
      </c>
      <c r="E73" s="5">
        <v>1</v>
      </c>
      <c r="F73" s="5">
        <v>37</v>
      </c>
      <c r="G73" s="5">
        <v>34</v>
      </c>
      <c r="H73" s="5">
        <v>1</v>
      </c>
      <c r="I73" s="162">
        <v>50</v>
      </c>
      <c r="J73" s="162">
        <v>52.1</v>
      </c>
    </row>
    <row r="74" spans="1:10" ht="12.75" x14ac:dyDescent="0.2">
      <c r="A74" s="155" t="s">
        <v>168</v>
      </c>
      <c r="B74" s="155" t="s">
        <v>170</v>
      </c>
      <c r="C74" s="155" t="s">
        <v>164</v>
      </c>
      <c r="D74" s="5">
        <v>2</v>
      </c>
      <c r="E74" s="5">
        <v>0</v>
      </c>
      <c r="F74" s="5">
        <v>42</v>
      </c>
      <c r="G74" s="5">
        <v>29</v>
      </c>
      <c r="H74" s="5">
        <v>1</v>
      </c>
      <c r="I74" s="162">
        <v>100</v>
      </c>
      <c r="J74" s="162">
        <v>59.199999999999996</v>
      </c>
    </row>
    <row r="75" spans="1:10" ht="12.75" x14ac:dyDescent="0.2">
      <c r="A75" s="155" t="s">
        <v>168</v>
      </c>
      <c r="B75" s="155" t="s">
        <v>169</v>
      </c>
      <c r="C75" s="155" t="s">
        <v>164</v>
      </c>
      <c r="D75" s="5">
        <v>4</v>
      </c>
      <c r="E75" s="5">
        <v>0</v>
      </c>
      <c r="F75" s="5">
        <v>84</v>
      </c>
      <c r="G75" s="5">
        <v>69</v>
      </c>
      <c r="H75" s="5">
        <v>2</v>
      </c>
      <c r="I75" s="162">
        <v>100</v>
      </c>
      <c r="J75" s="162">
        <v>54.900000000000006</v>
      </c>
    </row>
    <row r="76" spans="1:10" ht="12.75" x14ac:dyDescent="0.2">
      <c r="A76" s="155" t="s">
        <v>168</v>
      </c>
      <c r="B76" s="155" t="s">
        <v>172</v>
      </c>
      <c r="C76" s="155" t="s">
        <v>164</v>
      </c>
      <c r="D76" s="5">
        <v>7</v>
      </c>
      <c r="E76" s="5">
        <v>9</v>
      </c>
      <c r="F76" s="5">
        <v>294</v>
      </c>
      <c r="G76" s="5">
        <v>289</v>
      </c>
      <c r="H76" s="5">
        <v>8</v>
      </c>
      <c r="I76" s="162">
        <v>43.8</v>
      </c>
      <c r="J76" s="162">
        <v>50.4</v>
      </c>
    </row>
    <row r="77" spans="1:10" ht="12.75" x14ac:dyDescent="0.2">
      <c r="A77" s="155" t="s">
        <v>169</v>
      </c>
      <c r="B77" s="155" t="s">
        <v>172</v>
      </c>
      <c r="C77" s="155" t="s">
        <v>164</v>
      </c>
      <c r="D77" s="5">
        <v>2</v>
      </c>
      <c r="E77" s="5">
        <v>0</v>
      </c>
      <c r="F77" s="5">
        <v>42</v>
      </c>
      <c r="G77" s="5">
        <v>31</v>
      </c>
      <c r="H77" s="5">
        <v>1</v>
      </c>
      <c r="I77" s="162">
        <v>100</v>
      </c>
      <c r="J77" s="162">
        <v>57.499999999999993</v>
      </c>
    </row>
    <row r="78" spans="1:10" ht="12.75" x14ac:dyDescent="0.2">
      <c r="A78" s="155" t="s">
        <v>171</v>
      </c>
      <c r="B78" s="155" t="s">
        <v>172</v>
      </c>
      <c r="C78" s="155" t="s">
        <v>164</v>
      </c>
      <c r="D78" s="5">
        <v>0</v>
      </c>
      <c r="E78" s="5">
        <v>2</v>
      </c>
      <c r="F78" s="5">
        <v>21</v>
      </c>
      <c r="G78" s="5">
        <v>42</v>
      </c>
      <c r="H78" s="5">
        <v>1</v>
      </c>
      <c r="I78" s="162">
        <v>0</v>
      </c>
      <c r="J78" s="162">
        <v>33.300000000000004</v>
      </c>
    </row>
    <row r="79" spans="1:10" ht="12.75" x14ac:dyDescent="0.2">
      <c r="A79" s="155" t="s">
        <v>173</v>
      </c>
      <c r="B79" s="155" t="s">
        <v>175</v>
      </c>
      <c r="C79" s="155" t="s">
        <v>174</v>
      </c>
      <c r="D79" s="5">
        <v>0</v>
      </c>
      <c r="E79" s="5">
        <v>4</v>
      </c>
      <c r="F79" s="5">
        <v>62</v>
      </c>
      <c r="G79" s="5">
        <v>84</v>
      </c>
      <c r="H79" s="5">
        <v>2</v>
      </c>
      <c r="I79" s="162">
        <v>0</v>
      </c>
      <c r="J79" s="162">
        <v>42.5</v>
      </c>
    </row>
    <row r="80" spans="1:10" ht="12.75" x14ac:dyDescent="0.2">
      <c r="A80" s="155" t="s">
        <v>173</v>
      </c>
      <c r="B80" s="155" t="s">
        <v>176</v>
      </c>
      <c r="C80" s="155" t="s">
        <v>174</v>
      </c>
      <c r="D80" s="5">
        <v>0</v>
      </c>
      <c r="E80" s="5">
        <v>4</v>
      </c>
      <c r="F80" s="5">
        <v>50</v>
      </c>
      <c r="G80" s="5">
        <v>84</v>
      </c>
      <c r="H80" s="5">
        <v>2</v>
      </c>
      <c r="I80" s="162">
        <v>0</v>
      </c>
      <c r="J80" s="162">
        <v>37.299999999999997</v>
      </c>
    </row>
    <row r="81" spans="1:10" ht="12.75" x14ac:dyDescent="0.2">
      <c r="A81" s="155" t="s">
        <v>173</v>
      </c>
      <c r="B81" s="155" t="s">
        <v>177</v>
      </c>
      <c r="C81" s="155" t="s">
        <v>174</v>
      </c>
      <c r="D81" s="5">
        <v>0</v>
      </c>
      <c r="E81" s="5">
        <v>4</v>
      </c>
      <c r="F81" s="5">
        <v>46</v>
      </c>
      <c r="G81" s="5">
        <v>84</v>
      </c>
      <c r="H81" s="5">
        <v>2</v>
      </c>
      <c r="I81" s="162">
        <v>0</v>
      </c>
      <c r="J81" s="162">
        <v>35.4</v>
      </c>
    </row>
    <row r="82" spans="1:10" ht="12.75" x14ac:dyDescent="0.2">
      <c r="A82" s="155" t="s">
        <v>175</v>
      </c>
      <c r="B82" s="155" t="s">
        <v>177</v>
      </c>
      <c r="C82" s="155" t="s">
        <v>174</v>
      </c>
      <c r="D82" s="5">
        <v>6</v>
      </c>
      <c r="E82" s="5">
        <v>16</v>
      </c>
      <c r="F82" s="5">
        <v>361</v>
      </c>
      <c r="G82" s="5">
        <v>427</v>
      </c>
      <c r="H82" s="5">
        <v>11</v>
      </c>
      <c r="I82" s="162">
        <v>27.3</v>
      </c>
      <c r="J82" s="162">
        <v>45.800000000000004</v>
      </c>
    </row>
    <row r="83" spans="1:10" ht="12.75" x14ac:dyDescent="0.2">
      <c r="A83" s="155" t="s">
        <v>175</v>
      </c>
      <c r="B83" s="155" t="s">
        <v>176</v>
      </c>
      <c r="C83" s="155" t="s">
        <v>174</v>
      </c>
      <c r="D83" s="5">
        <v>6</v>
      </c>
      <c r="E83" s="5">
        <v>18</v>
      </c>
      <c r="F83" s="5">
        <v>396</v>
      </c>
      <c r="G83" s="5">
        <v>479</v>
      </c>
      <c r="H83" s="5">
        <v>12</v>
      </c>
      <c r="I83" s="162">
        <v>25</v>
      </c>
      <c r="J83" s="162">
        <v>45.300000000000004</v>
      </c>
    </row>
    <row r="84" spans="1:10" ht="12.75" x14ac:dyDescent="0.2">
      <c r="A84" s="155" t="s">
        <v>176</v>
      </c>
      <c r="B84" s="155" t="s">
        <v>177</v>
      </c>
      <c r="C84" s="155" t="s">
        <v>174</v>
      </c>
      <c r="D84" s="5">
        <v>1</v>
      </c>
      <c r="E84" s="5">
        <v>5</v>
      </c>
      <c r="F84" s="5">
        <v>107</v>
      </c>
      <c r="G84" s="5">
        <v>129</v>
      </c>
      <c r="H84" s="5">
        <v>3</v>
      </c>
      <c r="I84" s="162">
        <v>16.7</v>
      </c>
      <c r="J84" s="162">
        <v>45.300000000000004</v>
      </c>
    </row>
    <row r="85" spans="1:10" ht="12.75" x14ac:dyDescent="0.2">
      <c r="A85" s="155" t="s">
        <v>179</v>
      </c>
      <c r="B85" s="155" t="s">
        <v>182</v>
      </c>
      <c r="C85" s="155" t="s">
        <v>180</v>
      </c>
      <c r="D85" s="5">
        <v>18</v>
      </c>
      <c r="E85" s="5">
        <v>8</v>
      </c>
      <c r="F85" s="5">
        <v>523</v>
      </c>
      <c r="G85" s="5">
        <v>429</v>
      </c>
      <c r="H85" s="5">
        <v>13</v>
      </c>
      <c r="I85" s="162">
        <v>69.199999999999989</v>
      </c>
      <c r="J85" s="162">
        <v>54.900000000000006</v>
      </c>
    </row>
    <row r="86" spans="1:10" ht="12.75" x14ac:dyDescent="0.2">
      <c r="A86" s="155" t="s">
        <v>179</v>
      </c>
      <c r="B86" s="155" t="s">
        <v>183</v>
      </c>
      <c r="C86" s="155" t="s">
        <v>180</v>
      </c>
      <c r="D86" s="5">
        <v>2</v>
      </c>
      <c r="E86" s="5">
        <v>2</v>
      </c>
      <c r="F86" s="5">
        <v>78</v>
      </c>
      <c r="G86" s="5">
        <v>75</v>
      </c>
      <c r="H86" s="5">
        <v>2</v>
      </c>
      <c r="I86" s="162">
        <v>50</v>
      </c>
      <c r="J86" s="162">
        <v>51</v>
      </c>
    </row>
    <row r="87" spans="1:10" ht="12.75" x14ac:dyDescent="0.2">
      <c r="A87" s="155" t="s">
        <v>181</v>
      </c>
      <c r="B87" s="155" t="s">
        <v>182</v>
      </c>
      <c r="C87" s="155" t="s">
        <v>180</v>
      </c>
      <c r="D87" s="5">
        <v>2</v>
      </c>
      <c r="E87" s="5">
        <v>0</v>
      </c>
      <c r="F87" s="5">
        <v>42</v>
      </c>
      <c r="G87" s="5">
        <v>24</v>
      </c>
      <c r="H87" s="5">
        <v>1</v>
      </c>
      <c r="I87" s="162">
        <v>100</v>
      </c>
      <c r="J87" s="162">
        <v>63.6</v>
      </c>
    </row>
    <row r="88" spans="1:10" ht="12.75" x14ac:dyDescent="0.2">
      <c r="A88" s="155" t="s">
        <v>182</v>
      </c>
      <c r="B88" s="155" t="s">
        <v>183</v>
      </c>
      <c r="C88" s="155" t="s">
        <v>180</v>
      </c>
      <c r="D88" s="5">
        <v>18</v>
      </c>
      <c r="E88" s="5">
        <v>10</v>
      </c>
      <c r="F88" s="5">
        <v>546</v>
      </c>
      <c r="G88" s="5">
        <v>466</v>
      </c>
      <c r="H88" s="5">
        <v>14</v>
      </c>
      <c r="I88" s="162">
        <v>64.3</v>
      </c>
      <c r="J88" s="162">
        <v>54</v>
      </c>
    </row>
    <row r="89" spans="1:10" ht="12.75" x14ac:dyDescent="0.2">
      <c r="A89" s="155" t="s">
        <v>184</v>
      </c>
      <c r="B89" s="155" t="s">
        <v>187</v>
      </c>
      <c r="C89" s="155" t="s">
        <v>185</v>
      </c>
      <c r="D89" s="5">
        <v>0</v>
      </c>
      <c r="E89" s="5">
        <v>2</v>
      </c>
      <c r="F89" s="5">
        <v>32</v>
      </c>
      <c r="G89" s="5">
        <v>42</v>
      </c>
      <c r="H89" s="5">
        <v>1</v>
      </c>
      <c r="I89" s="162">
        <v>0</v>
      </c>
      <c r="J89" s="162">
        <v>43.2</v>
      </c>
    </row>
    <row r="90" spans="1:10" ht="12.75" x14ac:dyDescent="0.2">
      <c r="A90" s="155" t="s">
        <v>187</v>
      </c>
      <c r="B90" s="155" t="s">
        <v>188</v>
      </c>
      <c r="C90" s="155" t="s">
        <v>185</v>
      </c>
      <c r="D90" s="5">
        <v>0</v>
      </c>
      <c r="E90" s="5">
        <v>2</v>
      </c>
      <c r="F90" s="5">
        <v>21</v>
      </c>
      <c r="G90" s="5">
        <v>42</v>
      </c>
      <c r="H90" s="5">
        <v>1</v>
      </c>
      <c r="I90" s="162">
        <v>0</v>
      </c>
      <c r="J90" s="162">
        <v>33.300000000000004</v>
      </c>
    </row>
    <row r="91" spans="1:10" ht="12.75" x14ac:dyDescent="0.2">
      <c r="A91" s="155" t="s">
        <v>188</v>
      </c>
      <c r="B91" s="155" t="s">
        <v>192</v>
      </c>
      <c r="C91" s="155" t="s">
        <v>185</v>
      </c>
      <c r="D91" s="5">
        <v>8</v>
      </c>
      <c r="E91" s="5">
        <v>2</v>
      </c>
      <c r="F91" s="5">
        <v>197</v>
      </c>
      <c r="G91" s="5">
        <v>152</v>
      </c>
      <c r="H91" s="5">
        <v>5</v>
      </c>
      <c r="I91" s="162">
        <v>80</v>
      </c>
      <c r="J91" s="162">
        <v>56.399999999999991</v>
      </c>
    </row>
    <row r="92" spans="1:10" ht="12.75" x14ac:dyDescent="0.2">
      <c r="A92" s="155" t="s">
        <v>188</v>
      </c>
      <c r="B92" s="155" t="s">
        <v>195</v>
      </c>
      <c r="C92" s="155" t="s">
        <v>185</v>
      </c>
      <c r="D92" s="5">
        <v>0</v>
      </c>
      <c r="E92" s="5">
        <v>6</v>
      </c>
      <c r="F92" s="5">
        <v>96</v>
      </c>
      <c r="G92" s="5">
        <v>126</v>
      </c>
      <c r="H92" s="5">
        <v>3</v>
      </c>
      <c r="I92" s="162">
        <v>0</v>
      </c>
      <c r="J92" s="162">
        <v>43.2</v>
      </c>
    </row>
    <row r="93" spans="1:10" ht="12.75" x14ac:dyDescent="0.2">
      <c r="A93" s="155" t="s">
        <v>190</v>
      </c>
      <c r="B93" s="155" t="s">
        <v>192</v>
      </c>
      <c r="C93" s="155" t="s">
        <v>185</v>
      </c>
      <c r="D93" s="5">
        <v>2</v>
      </c>
      <c r="E93" s="5">
        <v>2</v>
      </c>
      <c r="F93" s="5">
        <v>72</v>
      </c>
      <c r="G93" s="5">
        <v>74</v>
      </c>
      <c r="H93" s="5">
        <v>2</v>
      </c>
      <c r="I93" s="162">
        <v>50</v>
      </c>
      <c r="J93" s="162">
        <v>49.3</v>
      </c>
    </row>
    <row r="94" spans="1:10" ht="12.75" x14ac:dyDescent="0.2">
      <c r="A94" s="155" t="s">
        <v>192</v>
      </c>
      <c r="B94" s="155" t="s">
        <v>195</v>
      </c>
      <c r="C94" s="155" t="s">
        <v>185</v>
      </c>
      <c r="D94" s="5">
        <v>7</v>
      </c>
      <c r="E94" s="5">
        <v>1</v>
      </c>
      <c r="F94" s="5">
        <v>168</v>
      </c>
      <c r="G94" s="5">
        <v>135</v>
      </c>
      <c r="H94" s="5">
        <v>4</v>
      </c>
      <c r="I94" s="162">
        <v>87.5</v>
      </c>
      <c r="J94" s="162">
        <v>55.400000000000006</v>
      </c>
    </row>
    <row r="95" spans="1:10" ht="12.75" x14ac:dyDescent="0.2">
      <c r="A95" s="155" t="s">
        <v>192</v>
      </c>
      <c r="B95" s="155" t="s">
        <v>197</v>
      </c>
      <c r="C95" s="155" t="s">
        <v>185</v>
      </c>
      <c r="D95" s="5">
        <v>11</v>
      </c>
      <c r="E95" s="5">
        <v>5</v>
      </c>
      <c r="F95" s="5">
        <v>314</v>
      </c>
      <c r="G95" s="5">
        <v>262</v>
      </c>
      <c r="H95" s="5">
        <v>8</v>
      </c>
      <c r="I95" s="162">
        <v>68.8</v>
      </c>
      <c r="J95" s="162">
        <v>54.500000000000007</v>
      </c>
    </row>
    <row r="96" spans="1:10" ht="12.75" x14ac:dyDescent="0.2">
      <c r="A96" s="155" t="s">
        <v>195</v>
      </c>
      <c r="B96" s="155" t="s">
        <v>197</v>
      </c>
      <c r="C96" s="155" t="s">
        <v>185</v>
      </c>
      <c r="D96" s="5">
        <v>3</v>
      </c>
      <c r="E96" s="5">
        <v>11</v>
      </c>
      <c r="F96" s="5">
        <v>226</v>
      </c>
      <c r="G96" s="5">
        <v>276</v>
      </c>
      <c r="H96" s="5">
        <v>7</v>
      </c>
      <c r="I96" s="162">
        <v>21.4</v>
      </c>
      <c r="J96" s="162">
        <v>45</v>
      </c>
    </row>
    <row r="97" spans="1:10" ht="12.75" x14ac:dyDescent="0.2">
      <c r="A97" s="155" t="s">
        <v>197</v>
      </c>
      <c r="B97" s="155" t="s">
        <v>200</v>
      </c>
      <c r="C97" s="155" t="s">
        <v>185</v>
      </c>
      <c r="D97" s="5">
        <v>1</v>
      </c>
      <c r="E97" s="5">
        <v>1</v>
      </c>
      <c r="F97" s="5">
        <v>39</v>
      </c>
      <c r="G97" s="5">
        <v>37</v>
      </c>
      <c r="H97" s="5">
        <v>1</v>
      </c>
      <c r="I97" s="162">
        <v>50</v>
      </c>
      <c r="J97" s="162">
        <v>51.300000000000004</v>
      </c>
    </row>
    <row r="98" spans="1:10" ht="12.75" x14ac:dyDescent="0.2">
      <c r="D98" s="5"/>
      <c r="E98" s="5"/>
      <c r="F98" s="5"/>
      <c r="G98" s="5"/>
      <c r="H98" s="5"/>
      <c r="I98" s="162"/>
      <c r="J98" s="162"/>
    </row>
    <row r="99" spans="1:10" ht="12.75" x14ac:dyDescent="0.2">
      <c r="D99" s="5"/>
      <c r="E99" s="5"/>
      <c r="F99" s="5"/>
      <c r="G99" s="5"/>
      <c r="H99" s="5"/>
      <c r="I99" s="162"/>
      <c r="J99" s="162"/>
    </row>
    <row r="100" spans="1:10" ht="12.75" x14ac:dyDescent="0.2">
      <c r="D100" s="5"/>
      <c r="E100" s="5"/>
      <c r="F100" s="5"/>
      <c r="G100" s="5"/>
      <c r="H100" s="5"/>
      <c r="I100" s="162"/>
      <c r="J100" s="162"/>
    </row>
    <row r="101" spans="1:10" ht="12.75" x14ac:dyDescent="0.2">
      <c r="D101" s="5"/>
      <c r="E101" s="5"/>
      <c r="F101" s="5"/>
      <c r="G101" s="5"/>
      <c r="H101" s="5"/>
      <c r="I101" s="162"/>
      <c r="J101" s="162"/>
    </row>
    <row r="102" spans="1:10" ht="12.75" x14ac:dyDescent="0.2">
      <c r="D102" s="5"/>
      <c r="E102" s="5"/>
      <c r="F102" s="5"/>
      <c r="G102" s="5"/>
      <c r="H102" s="5"/>
      <c r="I102" s="162"/>
      <c r="J102" s="162"/>
    </row>
    <row r="103" spans="1:10" ht="12.75" x14ac:dyDescent="0.2">
      <c r="D103" s="5"/>
      <c r="E103" s="5"/>
      <c r="F103" s="5"/>
      <c r="G103" s="5"/>
      <c r="H103" s="5"/>
      <c r="I103" s="162"/>
      <c r="J103" s="162"/>
    </row>
    <row r="104" spans="1:10" ht="12.75" x14ac:dyDescent="0.2">
      <c r="D104" s="5"/>
      <c r="E104" s="5"/>
      <c r="F104" s="5"/>
      <c r="G104" s="5"/>
      <c r="H104" s="5"/>
      <c r="I104" s="162"/>
      <c r="J104" s="162"/>
    </row>
    <row r="105" spans="1:10" ht="12.75" x14ac:dyDescent="0.2">
      <c r="D105" s="5"/>
      <c r="E105" s="5"/>
      <c r="F105" s="5"/>
      <c r="G105" s="5"/>
      <c r="H105" s="5"/>
      <c r="I105" s="162"/>
      <c r="J105" s="162"/>
    </row>
    <row r="106" spans="1:10" ht="12.75" x14ac:dyDescent="0.2">
      <c r="D106" s="5"/>
      <c r="E106" s="5"/>
      <c r="F106" s="5"/>
      <c r="G106" s="5"/>
      <c r="H106" s="5"/>
      <c r="I106" s="162"/>
      <c r="J106" s="162"/>
    </row>
    <row r="107" spans="1:10" ht="12.75" x14ac:dyDescent="0.2">
      <c r="D107" s="5"/>
      <c r="E107" s="5"/>
      <c r="F107" s="5"/>
      <c r="G107" s="5"/>
      <c r="H107" s="5"/>
      <c r="I107" s="162"/>
      <c r="J107" s="162"/>
    </row>
    <row r="108" spans="1:10" ht="12.75" x14ac:dyDescent="0.2">
      <c r="D108" s="5"/>
      <c r="E108" s="5"/>
      <c r="F108" s="5"/>
      <c r="G108" s="5"/>
      <c r="H108" s="5"/>
      <c r="I108" s="162"/>
      <c r="J108" s="162"/>
    </row>
    <row r="109" spans="1:10" ht="12.75" x14ac:dyDescent="0.2">
      <c r="D109" s="5"/>
      <c r="E109" s="5"/>
      <c r="F109" s="5"/>
      <c r="G109" s="5"/>
      <c r="H109" s="5"/>
      <c r="I109" s="162"/>
      <c r="J109" s="162"/>
    </row>
    <row r="110" spans="1:10" ht="12.75" x14ac:dyDescent="0.2">
      <c r="D110" s="5"/>
      <c r="E110" s="5"/>
      <c r="F110" s="5"/>
      <c r="G110" s="5"/>
      <c r="H110" s="5"/>
      <c r="I110" s="162"/>
      <c r="J110" s="162"/>
    </row>
    <row r="111" spans="1:10" ht="12.75" x14ac:dyDescent="0.2">
      <c r="D111" s="5"/>
      <c r="E111" s="5"/>
      <c r="F111" s="5"/>
      <c r="G111" s="5"/>
      <c r="H111" s="5"/>
      <c r="I111" s="162"/>
      <c r="J111" s="162"/>
    </row>
    <row r="112" spans="1:10" ht="12.75" x14ac:dyDescent="0.2">
      <c r="D112" s="5"/>
      <c r="E112" s="5"/>
      <c r="F112" s="5"/>
      <c r="G112" s="5"/>
      <c r="H112" s="5"/>
      <c r="I112" s="162"/>
      <c r="J112" s="162"/>
    </row>
    <row r="113" spans="4:10" ht="12.75" x14ac:dyDescent="0.2">
      <c r="D113" s="5"/>
      <c r="E113" s="5"/>
      <c r="F113" s="5"/>
      <c r="G113" s="5"/>
      <c r="H113" s="5"/>
      <c r="I113" s="162"/>
      <c r="J113" s="162"/>
    </row>
    <row r="114" spans="4:10" ht="12.75" x14ac:dyDescent="0.2">
      <c r="D114" s="5"/>
      <c r="E114" s="5"/>
      <c r="F114" s="5"/>
      <c r="G114" s="5"/>
      <c r="H114" s="5"/>
      <c r="I114" s="162"/>
      <c r="J114" s="162"/>
    </row>
    <row r="115" spans="4:10" ht="12.75" x14ac:dyDescent="0.2">
      <c r="D115" s="5"/>
      <c r="E115" s="5"/>
      <c r="F115" s="5"/>
      <c r="G115" s="5"/>
      <c r="H115" s="5"/>
      <c r="I115" s="162"/>
      <c r="J115" s="162"/>
    </row>
    <row r="116" spans="4:10" ht="12.75" x14ac:dyDescent="0.2">
      <c r="D116" s="5"/>
      <c r="E116" s="5"/>
      <c r="F116" s="5"/>
      <c r="G116" s="5"/>
      <c r="H116" s="5"/>
      <c r="I116" s="162"/>
      <c r="J116" s="162"/>
    </row>
    <row r="117" spans="4:10" ht="12.75" x14ac:dyDescent="0.2">
      <c r="D117" s="5"/>
      <c r="E117" s="5"/>
      <c r="F117" s="5"/>
      <c r="G117" s="5"/>
      <c r="H117" s="5"/>
      <c r="I117" s="162"/>
      <c r="J117" s="162"/>
    </row>
    <row r="118" spans="4:10" ht="12.75" x14ac:dyDescent="0.2">
      <c r="D118" s="5"/>
      <c r="E118" s="5"/>
      <c r="F118" s="5"/>
      <c r="G118" s="5"/>
      <c r="H118" s="5"/>
      <c r="I118" s="162"/>
      <c r="J118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6">
    <outlinePr summaryBelow="0" summaryRight="0"/>
  </sheetPr>
  <dimension ref="A1:J118"/>
  <sheetViews>
    <sheetView workbookViewId="0">
      <pane ySplit="5" topLeftCell="A61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236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130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186</v>
      </c>
      <c r="B6" s="155" t="s">
        <v>199</v>
      </c>
      <c r="C6" s="155" t="s">
        <v>133</v>
      </c>
      <c r="D6" s="5">
        <v>3</v>
      </c>
      <c r="E6" s="5">
        <v>1</v>
      </c>
      <c r="F6" s="5">
        <v>83</v>
      </c>
      <c r="G6" s="5">
        <v>65</v>
      </c>
      <c r="H6" s="5">
        <v>2</v>
      </c>
      <c r="I6" s="162">
        <v>75</v>
      </c>
      <c r="J6" s="162">
        <v>56.100000000000009</v>
      </c>
    </row>
    <row r="7" spans="1:10" ht="12.75" x14ac:dyDescent="0.2">
      <c r="A7" s="155" t="s">
        <v>186</v>
      </c>
      <c r="B7" s="155" t="s">
        <v>191</v>
      </c>
      <c r="C7" s="155" t="s">
        <v>133</v>
      </c>
      <c r="D7" s="5">
        <v>3</v>
      </c>
      <c r="E7" s="5">
        <v>7</v>
      </c>
      <c r="F7" s="5">
        <v>157</v>
      </c>
      <c r="G7" s="5">
        <v>190</v>
      </c>
      <c r="H7" s="5">
        <v>5</v>
      </c>
      <c r="I7" s="162">
        <v>30</v>
      </c>
      <c r="J7" s="162">
        <v>45.2</v>
      </c>
    </row>
    <row r="8" spans="1:10" ht="12.75" x14ac:dyDescent="0.2">
      <c r="A8" s="155" t="s">
        <v>186</v>
      </c>
      <c r="B8" s="155" t="s">
        <v>198</v>
      </c>
      <c r="C8" s="155" t="s">
        <v>133</v>
      </c>
      <c r="D8" s="5">
        <v>1</v>
      </c>
      <c r="E8" s="5">
        <v>3</v>
      </c>
      <c r="F8" s="5">
        <v>76</v>
      </c>
      <c r="G8" s="5">
        <v>80</v>
      </c>
      <c r="H8" s="5">
        <v>2</v>
      </c>
      <c r="I8" s="162">
        <v>25</v>
      </c>
      <c r="J8" s="162">
        <v>48.699999999999996</v>
      </c>
    </row>
    <row r="9" spans="1:10" ht="12.75" x14ac:dyDescent="0.2">
      <c r="A9" s="155" t="s">
        <v>186</v>
      </c>
      <c r="B9" s="155" t="s">
        <v>189</v>
      </c>
      <c r="C9" s="155" t="s">
        <v>133</v>
      </c>
      <c r="D9" s="5">
        <v>0</v>
      </c>
      <c r="E9" s="5">
        <v>6</v>
      </c>
      <c r="F9" s="5">
        <v>98</v>
      </c>
      <c r="G9" s="5">
        <v>127</v>
      </c>
      <c r="H9" s="5">
        <v>3</v>
      </c>
      <c r="I9" s="162">
        <v>0</v>
      </c>
      <c r="J9" s="162">
        <v>43.6</v>
      </c>
    </row>
    <row r="10" spans="1:10" ht="12.75" x14ac:dyDescent="0.2">
      <c r="A10" s="155" t="s">
        <v>186</v>
      </c>
      <c r="B10" s="155" t="s">
        <v>194</v>
      </c>
      <c r="C10" s="155" t="s">
        <v>133</v>
      </c>
      <c r="D10" s="5">
        <v>0</v>
      </c>
      <c r="E10" s="5">
        <v>2</v>
      </c>
      <c r="F10" s="5">
        <v>32</v>
      </c>
      <c r="G10" s="5">
        <v>42</v>
      </c>
      <c r="H10" s="5">
        <v>1</v>
      </c>
      <c r="I10" s="162">
        <v>0</v>
      </c>
      <c r="J10" s="162">
        <v>43.2</v>
      </c>
    </row>
    <row r="11" spans="1:10" ht="12.75" x14ac:dyDescent="0.2">
      <c r="A11" s="155" t="s">
        <v>189</v>
      </c>
      <c r="B11" s="155" t="s">
        <v>199</v>
      </c>
      <c r="C11" s="155" t="s">
        <v>133</v>
      </c>
      <c r="D11" s="5">
        <v>1</v>
      </c>
      <c r="E11" s="5">
        <v>1</v>
      </c>
      <c r="F11" s="5">
        <v>36</v>
      </c>
      <c r="G11" s="5">
        <v>40</v>
      </c>
      <c r="H11" s="5">
        <v>1</v>
      </c>
      <c r="I11" s="162">
        <v>50</v>
      </c>
      <c r="J11" s="162">
        <v>47.4</v>
      </c>
    </row>
    <row r="12" spans="1:10" ht="12.75" x14ac:dyDescent="0.2">
      <c r="A12" s="155" t="s">
        <v>189</v>
      </c>
      <c r="B12" s="155" t="s">
        <v>194</v>
      </c>
      <c r="C12" s="155" t="s">
        <v>133</v>
      </c>
      <c r="D12" s="5">
        <v>0</v>
      </c>
      <c r="E12" s="5">
        <v>2</v>
      </c>
      <c r="F12" s="5">
        <v>27</v>
      </c>
      <c r="G12" s="5">
        <v>42</v>
      </c>
      <c r="H12" s="5">
        <v>1</v>
      </c>
      <c r="I12" s="162">
        <v>0</v>
      </c>
      <c r="J12" s="162">
        <v>39.1</v>
      </c>
    </row>
    <row r="13" spans="1:10" ht="12.75" x14ac:dyDescent="0.2">
      <c r="A13" s="155" t="s">
        <v>189</v>
      </c>
      <c r="B13" s="155" t="s">
        <v>191</v>
      </c>
      <c r="C13" s="155" t="s">
        <v>133</v>
      </c>
      <c r="D13" s="5">
        <v>0</v>
      </c>
      <c r="E13" s="5">
        <v>4</v>
      </c>
      <c r="F13" s="5">
        <v>52</v>
      </c>
      <c r="G13" s="5">
        <v>84</v>
      </c>
      <c r="H13" s="5">
        <v>2</v>
      </c>
      <c r="I13" s="162">
        <v>0</v>
      </c>
      <c r="J13" s="162">
        <v>38.200000000000003</v>
      </c>
    </row>
    <row r="14" spans="1:10" ht="12.75" x14ac:dyDescent="0.2">
      <c r="A14" s="155" t="s">
        <v>189</v>
      </c>
      <c r="B14" s="155" t="s">
        <v>193</v>
      </c>
      <c r="C14" s="155" t="s">
        <v>133</v>
      </c>
      <c r="D14" s="5">
        <v>0</v>
      </c>
      <c r="E14" s="5">
        <v>2</v>
      </c>
      <c r="F14" s="5">
        <v>24</v>
      </c>
      <c r="G14" s="5">
        <v>42</v>
      </c>
      <c r="H14" s="5">
        <v>1</v>
      </c>
      <c r="I14" s="162">
        <v>0</v>
      </c>
      <c r="J14" s="162">
        <v>36.4</v>
      </c>
    </row>
    <row r="15" spans="1:10" ht="12.75" x14ac:dyDescent="0.2">
      <c r="A15" s="155" t="s">
        <v>191</v>
      </c>
      <c r="B15" s="155" t="s">
        <v>199</v>
      </c>
      <c r="C15" s="155" t="s">
        <v>133</v>
      </c>
      <c r="D15" s="5">
        <v>1</v>
      </c>
      <c r="E15" s="5">
        <v>1</v>
      </c>
      <c r="F15" s="5">
        <v>35</v>
      </c>
      <c r="G15" s="5">
        <v>38</v>
      </c>
      <c r="H15" s="5">
        <v>1</v>
      </c>
      <c r="I15" s="162">
        <v>50</v>
      </c>
      <c r="J15" s="162">
        <v>47.9</v>
      </c>
    </row>
    <row r="16" spans="1:10" ht="12.75" x14ac:dyDescent="0.2">
      <c r="A16" s="155" t="s">
        <v>191</v>
      </c>
      <c r="B16" s="155" t="s">
        <v>198</v>
      </c>
      <c r="C16" s="155" t="s">
        <v>133</v>
      </c>
      <c r="D16" s="5">
        <v>4</v>
      </c>
      <c r="E16" s="5">
        <v>6</v>
      </c>
      <c r="F16" s="5">
        <v>160</v>
      </c>
      <c r="G16" s="5">
        <v>191</v>
      </c>
      <c r="H16" s="5">
        <v>5</v>
      </c>
      <c r="I16" s="162">
        <v>40</v>
      </c>
      <c r="J16" s="162">
        <v>45.6</v>
      </c>
    </row>
    <row r="17" spans="1:10" ht="12.75" x14ac:dyDescent="0.2">
      <c r="A17" s="155" t="s">
        <v>191</v>
      </c>
      <c r="B17" s="155" t="s">
        <v>193</v>
      </c>
      <c r="C17" s="155" t="s">
        <v>133</v>
      </c>
      <c r="D17" s="5">
        <v>0</v>
      </c>
      <c r="E17" s="5">
        <v>2</v>
      </c>
      <c r="F17" s="5">
        <v>27</v>
      </c>
      <c r="G17" s="5">
        <v>42</v>
      </c>
      <c r="H17" s="5">
        <v>1</v>
      </c>
      <c r="I17" s="162">
        <v>0</v>
      </c>
      <c r="J17" s="162">
        <v>39.1</v>
      </c>
    </row>
    <row r="18" spans="1:10" ht="12.75" x14ac:dyDescent="0.2">
      <c r="A18" s="155" t="s">
        <v>191</v>
      </c>
      <c r="B18" s="155" t="s">
        <v>194</v>
      </c>
      <c r="C18" s="155" t="s">
        <v>133</v>
      </c>
      <c r="D18" s="5">
        <v>0</v>
      </c>
      <c r="E18" s="5">
        <v>2</v>
      </c>
      <c r="F18" s="5">
        <v>13</v>
      </c>
      <c r="G18" s="5">
        <v>42</v>
      </c>
      <c r="H18" s="5">
        <v>1</v>
      </c>
      <c r="I18" s="162">
        <v>0</v>
      </c>
      <c r="J18" s="162">
        <v>23.599999999999998</v>
      </c>
    </row>
    <row r="19" spans="1:10" ht="12.75" x14ac:dyDescent="0.2">
      <c r="A19" s="155" t="s">
        <v>193</v>
      </c>
      <c r="B19" s="155" t="s">
        <v>198</v>
      </c>
      <c r="C19" s="155" t="s">
        <v>133</v>
      </c>
      <c r="D19" s="5">
        <v>0</v>
      </c>
      <c r="E19" s="5">
        <v>2</v>
      </c>
      <c r="F19" s="5">
        <v>20</v>
      </c>
      <c r="G19" s="5">
        <v>42</v>
      </c>
      <c r="H19" s="5">
        <v>1</v>
      </c>
      <c r="I19" s="162">
        <v>0</v>
      </c>
      <c r="J19" s="162">
        <v>32.300000000000004</v>
      </c>
    </row>
    <row r="20" spans="1:10" ht="12.75" x14ac:dyDescent="0.2">
      <c r="A20" s="155" t="s">
        <v>194</v>
      </c>
      <c r="B20" s="155" t="s">
        <v>196</v>
      </c>
      <c r="C20" s="155" t="s">
        <v>133</v>
      </c>
      <c r="D20" s="5">
        <v>0</v>
      </c>
      <c r="E20" s="5">
        <v>2</v>
      </c>
      <c r="F20" s="5">
        <v>21</v>
      </c>
      <c r="G20" s="5">
        <v>42</v>
      </c>
      <c r="H20" s="5">
        <v>1</v>
      </c>
      <c r="I20" s="162">
        <v>0</v>
      </c>
      <c r="J20" s="162">
        <v>33.300000000000004</v>
      </c>
    </row>
    <row r="21" spans="1:10" ht="12.75" x14ac:dyDescent="0.2">
      <c r="A21" s="155" t="s">
        <v>194</v>
      </c>
      <c r="B21" s="155" t="s">
        <v>198</v>
      </c>
      <c r="C21" s="155" t="s">
        <v>133</v>
      </c>
      <c r="D21" s="5">
        <v>0</v>
      </c>
      <c r="E21" s="5">
        <v>2</v>
      </c>
      <c r="F21" s="5">
        <v>19</v>
      </c>
      <c r="G21" s="5">
        <v>42</v>
      </c>
      <c r="H21" s="5">
        <v>1</v>
      </c>
      <c r="I21" s="162">
        <v>0</v>
      </c>
      <c r="J21" s="162">
        <v>31.1</v>
      </c>
    </row>
    <row r="22" spans="1:10" ht="12.75" x14ac:dyDescent="0.2">
      <c r="A22" s="155" t="s">
        <v>196</v>
      </c>
      <c r="B22" s="155" t="s">
        <v>198</v>
      </c>
      <c r="C22" s="155" t="s">
        <v>133</v>
      </c>
      <c r="D22" s="5">
        <v>0</v>
      </c>
      <c r="E22" s="5">
        <v>2</v>
      </c>
      <c r="F22" s="5">
        <v>26</v>
      </c>
      <c r="G22" s="5">
        <v>42</v>
      </c>
      <c r="H22" s="5">
        <v>1</v>
      </c>
      <c r="I22" s="162">
        <v>0</v>
      </c>
      <c r="J22" s="162">
        <v>38.200000000000003</v>
      </c>
    </row>
    <row r="23" spans="1:10" ht="12.75" x14ac:dyDescent="0.2">
      <c r="A23" s="155" t="s">
        <v>198</v>
      </c>
      <c r="B23" s="155" t="s">
        <v>199</v>
      </c>
      <c r="C23" s="155" t="s">
        <v>133</v>
      </c>
      <c r="D23" s="5">
        <v>2</v>
      </c>
      <c r="E23" s="5">
        <v>2</v>
      </c>
      <c r="F23" s="5">
        <v>69</v>
      </c>
      <c r="G23" s="5">
        <v>72</v>
      </c>
      <c r="H23" s="5">
        <v>2</v>
      </c>
      <c r="I23" s="162">
        <v>50</v>
      </c>
      <c r="J23" s="162">
        <v>48.9</v>
      </c>
    </row>
    <row r="24" spans="1:10" ht="12.75" x14ac:dyDescent="0.2">
      <c r="A24" s="155" t="s">
        <v>25</v>
      </c>
      <c r="B24" s="155" t="s">
        <v>201</v>
      </c>
      <c r="C24" s="155" t="s">
        <v>17</v>
      </c>
      <c r="D24" s="5">
        <v>4</v>
      </c>
      <c r="E24" s="5">
        <v>0</v>
      </c>
      <c r="F24" s="5">
        <v>84</v>
      </c>
      <c r="G24" s="5">
        <v>54</v>
      </c>
      <c r="H24" s="5">
        <v>2</v>
      </c>
      <c r="I24" s="162">
        <v>100</v>
      </c>
      <c r="J24" s="162">
        <v>60.9</v>
      </c>
    </row>
    <row r="25" spans="1:10" ht="12.75" x14ac:dyDescent="0.2">
      <c r="A25" s="155" t="s">
        <v>25</v>
      </c>
      <c r="B25" s="155" t="s">
        <v>27</v>
      </c>
      <c r="C25" s="155" t="s">
        <v>17</v>
      </c>
      <c r="D25" s="5">
        <v>2</v>
      </c>
      <c r="E25" s="5">
        <v>0</v>
      </c>
      <c r="F25" s="5">
        <v>42</v>
      </c>
      <c r="G25" s="5">
        <v>28</v>
      </c>
      <c r="H25" s="5">
        <v>1</v>
      </c>
      <c r="I25" s="162">
        <v>100</v>
      </c>
      <c r="J25" s="162">
        <v>60</v>
      </c>
    </row>
    <row r="26" spans="1:10" ht="12.75" x14ac:dyDescent="0.2">
      <c r="A26" s="155" t="s">
        <v>25</v>
      </c>
      <c r="B26" s="155" t="s">
        <v>202</v>
      </c>
      <c r="C26" s="155" t="s">
        <v>17</v>
      </c>
      <c r="D26" s="5">
        <v>2</v>
      </c>
      <c r="E26" s="5">
        <v>0</v>
      </c>
      <c r="F26" s="5">
        <v>43</v>
      </c>
      <c r="G26" s="5">
        <v>36</v>
      </c>
      <c r="H26" s="5">
        <v>1</v>
      </c>
      <c r="I26" s="162">
        <v>100</v>
      </c>
      <c r="J26" s="162">
        <v>54.400000000000006</v>
      </c>
    </row>
    <row r="27" spans="1:10" ht="12.75" x14ac:dyDescent="0.2">
      <c r="A27" s="155" t="s">
        <v>25</v>
      </c>
      <c r="B27" s="155" t="s">
        <v>30</v>
      </c>
      <c r="C27" s="155" t="s">
        <v>17</v>
      </c>
      <c r="D27" s="5">
        <v>12</v>
      </c>
      <c r="E27" s="5">
        <v>4</v>
      </c>
      <c r="F27" s="5">
        <v>318</v>
      </c>
      <c r="G27" s="5">
        <v>253</v>
      </c>
      <c r="H27" s="5">
        <v>8</v>
      </c>
      <c r="I27" s="162">
        <v>75</v>
      </c>
      <c r="J27" s="162">
        <v>55.7</v>
      </c>
    </row>
    <row r="28" spans="1:10" ht="12.75" x14ac:dyDescent="0.2">
      <c r="A28" s="155" t="s">
        <v>25</v>
      </c>
      <c r="B28" s="155" t="s">
        <v>32</v>
      </c>
      <c r="C28" s="155" t="s">
        <v>17</v>
      </c>
      <c r="D28" s="5">
        <v>2</v>
      </c>
      <c r="E28" s="5">
        <v>4</v>
      </c>
      <c r="F28" s="5">
        <v>89</v>
      </c>
      <c r="G28" s="5">
        <v>115</v>
      </c>
      <c r="H28" s="5">
        <v>3</v>
      </c>
      <c r="I28" s="162">
        <v>33.300000000000004</v>
      </c>
      <c r="J28" s="162">
        <v>43.6</v>
      </c>
    </row>
    <row r="29" spans="1:10" ht="12.75" x14ac:dyDescent="0.2">
      <c r="A29" s="155" t="s">
        <v>202</v>
      </c>
      <c r="B29" s="155" t="s">
        <v>30</v>
      </c>
      <c r="C29" s="155" t="s">
        <v>17</v>
      </c>
      <c r="D29" s="5">
        <v>2</v>
      </c>
      <c r="E29" s="5">
        <v>0</v>
      </c>
      <c r="F29" s="5">
        <v>42</v>
      </c>
      <c r="G29" s="5">
        <v>26</v>
      </c>
      <c r="H29" s="5">
        <v>1</v>
      </c>
      <c r="I29" s="162">
        <v>100</v>
      </c>
      <c r="J29" s="162">
        <v>61.8</v>
      </c>
    </row>
    <row r="30" spans="1:10" ht="12.75" x14ac:dyDescent="0.2">
      <c r="A30" s="155" t="s">
        <v>27</v>
      </c>
      <c r="B30" s="155" t="s">
        <v>30</v>
      </c>
      <c r="C30" s="155" t="s">
        <v>17</v>
      </c>
      <c r="D30" s="5">
        <v>0</v>
      </c>
      <c r="E30" s="5">
        <v>2</v>
      </c>
      <c r="F30" s="5">
        <v>37</v>
      </c>
      <c r="G30" s="5">
        <v>44</v>
      </c>
      <c r="H30" s="5">
        <v>1</v>
      </c>
      <c r="I30" s="162">
        <v>0</v>
      </c>
      <c r="J30" s="162">
        <v>45.7</v>
      </c>
    </row>
    <row r="31" spans="1:10" ht="12.75" x14ac:dyDescent="0.2">
      <c r="A31" s="155" t="s">
        <v>27</v>
      </c>
      <c r="B31" s="155" t="s">
        <v>32</v>
      </c>
      <c r="C31" s="155" t="s">
        <v>17</v>
      </c>
      <c r="D31" s="5">
        <v>0</v>
      </c>
      <c r="E31" s="5">
        <v>2</v>
      </c>
      <c r="F31" s="5">
        <v>23</v>
      </c>
      <c r="G31" s="5">
        <v>42</v>
      </c>
      <c r="H31" s="5">
        <v>1</v>
      </c>
      <c r="I31" s="162">
        <v>0</v>
      </c>
      <c r="J31" s="162">
        <v>35.4</v>
      </c>
    </row>
    <row r="32" spans="1:10" ht="12.75" x14ac:dyDescent="0.2">
      <c r="A32" s="155" t="s">
        <v>29</v>
      </c>
      <c r="B32" s="155" t="s">
        <v>30</v>
      </c>
      <c r="C32" s="155" t="s">
        <v>17</v>
      </c>
      <c r="D32" s="5">
        <v>1</v>
      </c>
      <c r="E32" s="5">
        <v>1</v>
      </c>
      <c r="F32" s="5">
        <v>39</v>
      </c>
      <c r="G32" s="5">
        <v>37</v>
      </c>
      <c r="H32" s="5">
        <v>1</v>
      </c>
      <c r="I32" s="162">
        <v>50</v>
      </c>
      <c r="J32" s="162">
        <v>51.300000000000004</v>
      </c>
    </row>
    <row r="33" spans="1:10" ht="12.75" x14ac:dyDescent="0.2">
      <c r="A33" s="155" t="s">
        <v>30</v>
      </c>
      <c r="B33" s="155" t="s">
        <v>32</v>
      </c>
      <c r="C33" s="155" t="s">
        <v>17</v>
      </c>
      <c r="D33" s="5">
        <v>5</v>
      </c>
      <c r="E33" s="5">
        <v>9</v>
      </c>
      <c r="F33" s="5">
        <v>256</v>
      </c>
      <c r="G33" s="5">
        <v>280</v>
      </c>
      <c r="H33" s="5">
        <v>7</v>
      </c>
      <c r="I33" s="162">
        <v>35.699999999999996</v>
      </c>
      <c r="J33" s="162">
        <v>47.8</v>
      </c>
    </row>
    <row r="34" spans="1:10" ht="12.75" x14ac:dyDescent="0.2">
      <c r="A34" s="155" t="s">
        <v>61</v>
      </c>
      <c r="B34" s="155" t="s">
        <v>63</v>
      </c>
      <c r="C34" s="155" t="s">
        <v>59</v>
      </c>
      <c r="D34" s="5">
        <v>4</v>
      </c>
      <c r="E34" s="5">
        <v>0</v>
      </c>
      <c r="F34" s="5">
        <v>84</v>
      </c>
      <c r="G34" s="5">
        <v>45</v>
      </c>
      <c r="H34" s="5">
        <v>2</v>
      </c>
      <c r="I34" s="162">
        <v>100</v>
      </c>
      <c r="J34" s="162">
        <v>65.100000000000009</v>
      </c>
    </row>
    <row r="35" spans="1:10" ht="12.75" x14ac:dyDescent="0.2">
      <c r="A35" s="155" t="s">
        <v>61</v>
      </c>
      <c r="B35" s="155" t="s">
        <v>209</v>
      </c>
      <c r="C35" s="155" t="s">
        <v>59</v>
      </c>
      <c r="D35" s="5">
        <v>7</v>
      </c>
      <c r="E35" s="5">
        <v>5</v>
      </c>
      <c r="F35" s="5">
        <v>219</v>
      </c>
      <c r="G35" s="5">
        <v>205</v>
      </c>
      <c r="H35" s="5">
        <v>6</v>
      </c>
      <c r="I35" s="162">
        <v>58.3</v>
      </c>
      <c r="J35" s="162">
        <v>51.7</v>
      </c>
    </row>
    <row r="36" spans="1:10" ht="12.75" x14ac:dyDescent="0.2">
      <c r="A36" s="155" t="s">
        <v>61</v>
      </c>
      <c r="B36" s="155" t="s">
        <v>206</v>
      </c>
      <c r="C36" s="155" t="s">
        <v>59</v>
      </c>
      <c r="D36" s="5">
        <v>1</v>
      </c>
      <c r="E36" s="5">
        <v>1</v>
      </c>
      <c r="F36" s="5">
        <v>36</v>
      </c>
      <c r="G36" s="5">
        <v>37</v>
      </c>
      <c r="H36" s="5">
        <v>2</v>
      </c>
      <c r="I36" s="162">
        <v>50</v>
      </c>
      <c r="J36" s="162">
        <v>49.3</v>
      </c>
    </row>
    <row r="37" spans="1:10" ht="12.75" x14ac:dyDescent="0.2">
      <c r="A37" s="155" t="s">
        <v>61</v>
      </c>
      <c r="B37" s="155" t="s">
        <v>204</v>
      </c>
      <c r="C37" s="155" t="s">
        <v>59</v>
      </c>
      <c r="D37" s="5">
        <v>0</v>
      </c>
      <c r="E37" s="5">
        <v>2</v>
      </c>
      <c r="F37" s="5">
        <v>30</v>
      </c>
      <c r="G37" s="5">
        <v>42</v>
      </c>
      <c r="H37" s="5">
        <v>1</v>
      </c>
      <c r="I37" s="162">
        <v>0</v>
      </c>
      <c r="J37" s="162">
        <v>41.699999999999996</v>
      </c>
    </row>
    <row r="38" spans="1:10" ht="12.75" x14ac:dyDescent="0.2">
      <c r="A38" s="155" t="s">
        <v>63</v>
      </c>
      <c r="B38" s="155" t="s">
        <v>67</v>
      </c>
      <c r="C38" s="155" t="s">
        <v>59</v>
      </c>
      <c r="D38" s="5">
        <v>4</v>
      </c>
      <c r="E38" s="5">
        <v>0</v>
      </c>
      <c r="F38" s="5">
        <v>84</v>
      </c>
      <c r="G38" s="5">
        <v>36</v>
      </c>
      <c r="H38" s="5">
        <v>2</v>
      </c>
      <c r="I38" s="162">
        <v>100</v>
      </c>
      <c r="J38" s="162">
        <v>70</v>
      </c>
    </row>
    <row r="39" spans="1:10" ht="12.75" x14ac:dyDescent="0.2">
      <c r="A39" s="155" t="s">
        <v>63</v>
      </c>
      <c r="B39" s="155" t="s">
        <v>204</v>
      </c>
      <c r="C39" s="155" t="s">
        <v>59</v>
      </c>
      <c r="D39" s="5">
        <v>4</v>
      </c>
      <c r="E39" s="5">
        <v>0</v>
      </c>
      <c r="F39" s="5">
        <v>84</v>
      </c>
      <c r="G39" s="5">
        <v>52</v>
      </c>
      <c r="H39" s="5">
        <v>2</v>
      </c>
      <c r="I39" s="162">
        <v>100</v>
      </c>
      <c r="J39" s="162">
        <v>61.8</v>
      </c>
    </row>
    <row r="40" spans="1:10" ht="12.75" x14ac:dyDescent="0.2">
      <c r="A40" s="155" t="s">
        <v>63</v>
      </c>
      <c r="B40" s="155" t="s">
        <v>209</v>
      </c>
      <c r="C40" s="155" t="s">
        <v>59</v>
      </c>
      <c r="D40" s="5">
        <v>2</v>
      </c>
      <c r="E40" s="5">
        <v>0</v>
      </c>
      <c r="F40" s="5">
        <v>42</v>
      </c>
      <c r="G40" s="5">
        <v>29</v>
      </c>
      <c r="H40" s="5">
        <v>1</v>
      </c>
      <c r="I40" s="162">
        <v>100</v>
      </c>
      <c r="J40" s="162">
        <v>59.199999999999996</v>
      </c>
    </row>
    <row r="41" spans="1:10" ht="12.75" x14ac:dyDescent="0.2">
      <c r="A41" s="155" t="s">
        <v>67</v>
      </c>
      <c r="B41" s="155" t="s">
        <v>207</v>
      </c>
      <c r="C41" s="155" t="s">
        <v>59</v>
      </c>
      <c r="D41" s="5">
        <v>2</v>
      </c>
      <c r="E41" s="5">
        <v>0</v>
      </c>
      <c r="F41" s="5">
        <v>42</v>
      </c>
      <c r="G41" s="5">
        <v>21</v>
      </c>
      <c r="H41" s="5">
        <v>1</v>
      </c>
      <c r="I41" s="162">
        <v>100</v>
      </c>
      <c r="J41" s="162">
        <v>66.7</v>
      </c>
    </row>
    <row r="42" spans="1:10" ht="12.75" x14ac:dyDescent="0.2">
      <c r="A42" s="155" t="s">
        <v>67</v>
      </c>
      <c r="B42" s="155" t="s">
        <v>209</v>
      </c>
      <c r="C42" s="155" t="s">
        <v>59</v>
      </c>
      <c r="D42" s="5">
        <v>4</v>
      </c>
      <c r="E42" s="5">
        <v>0</v>
      </c>
      <c r="F42" s="5">
        <v>84</v>
      </c>
      <c r="G42" s="5">
        <v>53</v>
      </c>
      <c r="H42" s="5">
        <v>2</v>
      </c>
      <c r="I42" s="162">
        <v>100</v>
      </c>
      <c r="J42" s="162">
        <v>61.3</v>
      </c>
    </row>
    <row r="43" spans="1:10" ht="12.75" x14ac:dyDescent="0.2">
      <c r="A43" s="155" t="s">
        <v>67</v>
      </c>
      <c r="B43" s="155" t="s">
        <v>204</v>
      </c>
      <c r="C43" s="155" t="s">
        <v>59</v>
      </c>
      <c r="D43" s="5">
        <v>2</v>
      </c>
      <c r="E43" s="5">
        <v>0</v>
      </c>
      <c r="F43" s="5">
        <v>42</v>
      </c>
      <c r="G43" s="5">
        <v>31</v>
      </c>
      <c r="H43" s="5">
        <v>1</v>
      </c>
      <c r="I43" s="162">
        <v>100</v>
      </c>
      <c r="J43" s="162">
        <v>57.499999999999993</v>
      </c>
    </row>
    <row r="44" spans="1:10" ht="12.75" x14ac:dyDescent="0.2">
      <c r="A44" s="155" t="s">
        <v>67</v>
      </c>
      <c r="B44" s="155" t="s">
        <v>206</v>
      </c>
      <c r="C44" s="155" t="s">
        <v>59</v>
      </c>
      <c r="D44" s="5">
        <v>3</v>
      </c>
      <c r="E44" s="5">
        <v>3</v>
      </c>
      <c r="F44" s="5">
        <v>115</v>
      </c>
      <c r="G44" s="5">
        <v>102</v>
      </c>
      <c r="H44" s="5">
        <v>4</v>
      </c>
      <c r="I44" s="162">
        <v>50</v>
      </c>
      <c r="J44" s="162">
        <v>53</v>
      </c>
    </row>
    <row r="45" spans="1:10" ht="12.75" x14ac:dyDescent="0.2">
      <c r="A45" s="155" t="s">
        <v>67</v>
      </c>
      <c r="B45" s="155" t="s">
        <v>208</v>
      </c>
      <c r="C45" s="155" t="s">
        <v>59</v>
      </c>
      <c r="D45" s="5">
        <v>1</v>
      </c>
      <c r="E45" s="5">
        <v>1</v>
      </c>
      <c r="F45" s="5">
        <v>34</v>
      </c>
      <c r="G45" s="5">
        <v>38</v>
      </c>
      <c r="H45" s="5">
        <v>1</v>
      </c>
      <c r="I45" s="162">
        <v>50</v>
      </c>
      <c r="J45" s="162">
        <v>47.199999999999996</v>
      </c>
    </row>
    <row r="46" spans="1:10" ht="12.75" x14ac:dyDescent="0.2">
      <c r="A46" s="155" t="s">
        <v>203</v>
      </c>
      <c r="B46" s="155" t="s">
        <v>208</v>
      </c>
      <c r="C46" s="155" t="s">
        <v>59</v>
      </c>
      <c r="D46" s="5">
        <v>1</v>
      </c>
      <c r="E46" s="5">
        <v>1</v>
      </c>
      <c r="F46" s="5">
        <v>36</v>
      </c>
      <c r="G46" s="5">
        <v>40</v>
      </c>
      <c r="H46" s="5">
        <v>1</v>
      </c>
      <c r="I46" s="162">
        <v>50</v>
      </c>
      <c r="J46" s="162">
        <v>47.4</v>
      </c>
    </row>
    <row r="47" spans="1:10" ht="12.75" x14ac:dyDescent="0.2">
      <c r="A47" s="155" t="s">
        <v>203</v>
      </c>
      <c r="B47" s="155" t="s">
        <v>209</v>
      </c>
      <c r="C47" s="155" t="s">
        <v>59</v>
      </c>
      <c r="D47" s="5">
        <v>0</v>
      </c>
      <c r="E47" s="5">
        <v>4</v>
      </c>
      <c r="F47" s="5">
        <v>46</v>
      </c>
      <c r="G47" s="5">
        <v>84</v>
      </c>
      <c r="H47" s="5">
        <v>2</v>
      </c>
      <c r="I47" s="162">
        <v>0</v>
      </c>
      <c r="J47" s="162">
        <v>35.4</v>
      </c>
    </row>
    <row r="48" spans="1:10" ht="12.75" x14ac:dyDescent="0.2">
      <c r="A48" s="155" t="s">
        <v>204</v>
      </c>
      <c r="B48" s="155" t="s">
        <v>209</v>
      </c>
      <c r="C48" s="155" t="s">
        <v>59</v>
      </c>
      <c r="D48" s="5">
        <v>2</v>
      </c>
      <c r="E48" s="5">
        <v>2</v>
      </c>
      <c r="F48" s="5">
        <v>72</v>
      </c>
      <c r="G48" s="5">
        <v>76</v>
      </c>
      <c r="H48" s="5">
        <v>2</v>
      </c>
      <c r="I48" s="162">
        <v>50</v>
      </c>
      <c r="J48" s="162">
        <v>48.6</v>
      </c>
    </row>
    <row r="49" spans="1:10" ht="12.75" x14ac:dyDescent="0.2">
      <c r="A49" s="155" t="s">
        <v>204</v>
      </c>
      <c r="B49" s="155" t="s">
        <v>207</v>
      </c>
      <c r="C49" s="155" t="s">
        <v>59</v>
      </c>
      <c r="D49" s="5">
        <v>2</v>
      </c>
      <c r="E49" s="5">
        <v>2</v>
      </c>
      <c r="F49" s="5">
        <v>70</v>
      </c>
      <c r="G49" s="5">
        <v>80</v>
      </c>
      <c r="H49" s="5">
        <v>2</v>
      </c>
      <c r="I49" s="162">
        <v>50</v>
      </c>
      <c r="J49" s="162">
        <v>46.7</v>
      </c>
    </row>
    <row r="50" spans="1:10" ht="12.75" x14ac:dyDescent="0.2">
      <c r="A50" s="155" t="s">
        <v>205</v>
      </c>
      <c r="B50" s="155" t="s">
        <v>209</v>
      </c>
      <c r="C50" s="155" t="s">
        <v>59</v>
      </c>
      <c r="D50" s="5">
        <v>0</v>
      </c>
      <c r="E50" s="5">
        <v>2</v>
      </c>
      <c r="F50" s="5">
        <v>40</v>
      </c>
      <c r="G50" s="5">
        <v>45</v>
      </c>
      <c r="H50" s="5">
        <v>1</v>
      </c>
      <c r="I50" s="162">
        <v>0</v>
      </c>
      <c r="J50" s="162">
        <v>47.099999999999994</v>
      </c>
    </row>
    <row r="51" spans="1:10" ht="12.75" x14ac:dyDescent="0.2">
      <c r="A51" s="155" t="s">
        <v>206</v>
      </c>
      <c r="B51" s="155" t="s">
        <v>209</v>
      </c>
      <c r="C51" s="155" t="s">
        <v>59</v>
      </c>
      <c r="D51" s="5">
        <v>4</v>
      </c>
      <c r="E51" s="5">
        <v>0</v>
      </c>
      <c r="F51" s="5">
        <v>84</v>
      </c>
      <c r="G51" s="5">
        <v>46</v>
      </c>
      <c r="H51" s="5">
        <v>2</v>
      </c>
      <c r="I51" s="162">
        <v>100</v>
      </c>
      <c r="J51" s="162">
        <v>64.600000000000009</v>
      </c>
    </row>
    <row r="52" spans="1:10" ht="12.75" x14ac:dyDescent="0.2">
      <c r="A52" s="155" t="s">
        <v>206</v>
      </c>
      <c r="B52" s="155" t="s">
        <v>207</v>
      </c>
      <c r="C52" s="155" t="s">
        <v>59</v>
      </c>
      <c r="D52" s="5">
        <v>16</v>
      </c>
      <c r="E52" s="5">
        <v>8</v>
      </c>
      <c r="F52" s="5">
        <v>437</v>
      </c>
      <c r="G52" s="5">
        <v>418</v>
      </c>
      <c r="H52" s="5">
        <v>12</v>
      </c>
      <c r="I52" s="162">
        <v>66.7</v>
      </c>
      <c r="J52" s="162">
        <v>51.1</v>
      </c>
    </row>
    <row r="53" spans="1:10" ht="12.75" x14ac:dyDescent="0.2">
      <c r="A53" s="155" t="s">
        <v>206</v>
      </c>
      <c r="B53" s="155" t="s">
        <v>208</v>
      </c>
      <c r="C53" s="155" t="s">
        <v>59</v>
      </c>
      <c r="D53" s="5">
        <v>2</v>
      </c>
      <c r="E53" s="5">
        <v>4</v>
      </c>
      <c r="F53" s="5">
        <v>99</v>
      </c>
      <c r="G53" s="5">
        <v>111</v>
      </c>
      <c r="H53" s="5">
        <v>3</v>
      </c>
      <c r="I53" s="162">
        <v>33.300000000000004</v>
      </c>
      <c r="J53" s="162">
        <v>47.099999999999994</v>
      </c>
    </row>
    <row r="54" spans="1:10" ht="12.75" x14ac:dyDescent="0.2">
      <c r="A54" s="155" t="s">
        <v>207</v>
      </c>
      <c r="B54" s="155" t="s">
        <v>208</v>
      </c>
      <c r="C54" s="155" t="s">
        <v>59</v>
      </c>
      <c r="D54" s="5">
        <v>14</v>
      </c>
      <c r="E54" s="5">
        <v>10</v>
      </c>
      <c r="F54" s="5">
        <v>429</v>
      </c>
      <c r="G54" s="5">
        <v>430</v>
      </c>
      <c r="H54" s="5">
        <v>12</v>
      </c>
      <c r="I54" s="162">
        <v>58.3</v>
      </c>
      <c r="J54" s="162">
        <v>49.9</v>
      </c>
    </row>
    <row r="55" spans="1:10" ht="12.75" x14ac:dyDescent="0.2">
      <c r="A55" s="155" t="s">
        <v>210</v>
      </c>
      <c r="B55" s="155" t="s">
        <v>212</v>
      </c>
      <c r="C55" s="155" t="s">
        <v>156</v>
      </c>
      <c r="D55" s="5">
        <v>8</v>
      </c>
      <c r="E55" s="5">
        <v>20</v>
      </c>
      <c r="F55" s="5">
        <v>453</v>
      </c>
      <c r="G55" s="5">
        <v>543</v>
      </c>
      <c r="H55" s="5">
        <v>14</v>
      </c>
      <c r="I55" s="162">
        <v>28.599999999999998</v>
      </c>
      <c r="J55" s="162">
        <v>45.5</v>
      </c>
    </row>
    <row r="56" spans="1:10" ht="12.75" x14ac:dyDescent="0.2">
      <c r="A56" s="155" t="s">
        <v>210</v>
      </c>
      <c r="B56" s="155" t="s">
        <v>211</v>
      </c>
      <c r="C56" s="155" t="s">
        <v>156</v>
      </c>
      <c r="D56" s="5">
        <v>0</v>
      </c>
      <c r="E56" s="5">
        <v>2</v>
      </c>
      <c r="F56" s="5">
        <v>32</v>
      </c>
      <c r="G56" s="5">
        <v>42</v>
      </c>
      <c r="H56" s="5">
        <v>1</v>
      </c>
      <c r="I56" s="162">
        <v>0</v>
      </c>
      <c r="J56" s="162">
        <v>43.2</v>
      </c>
    </row>
    <row r="57" spans="1:10" ht="12.75" x14ac:dyDescent="0.2">
      <c r="A57" s="155" t="s">
        <v>211</v>
      </c>
      <c r="B57" s="155" t="s">
        <v>213</v>
      </c>
      <c r="C57" s="155" t="s">
        <v>156</v>
      </c>
      <c r="D57" s="5">
        <v>1</v>
      </c>
      <c r="E57" s="5">
        <v>1</v>
      </c>
      <c r="F57" s="5">
        <v>40</v>
      </c>
      <c r="G57" s="5">
        <v>36</v>
      </c>
      <c r="H57" s="5">
        <v>1</v>
      </c>
      <c r="I57" s="162">
        <v>50</v>
      </c>
      <c r="J57" s="162">
        <v>52.6</v>
      </c>
    </row>
    <row r="58" spans="1:10" ht="12.75" x14ac:dyDescent="0.2">
      <c r="A58" s="155" t="s">
        <v>211</v>
      </c>
      <c r="B58" s="155" t="s">
        <v>212</v>
      </c>
      <c r="C58" s="155" t="s">
        <v>156</v>
      </c>
      <c r="D58" s="5">
        <v>2</v>
      </c>
      <c r="E58" s="5">
        <v>8</v>
      </c>
      <c r="F58" s="5">
        <v>150</v>
      </c>
      <c r="G58" s="5">
        <v>198</v>
      </c>
      <c r="H58" s="5">
        <v>5</v>
      </c>
      <c r="I58" s="162">
        <v>20</v>
      </c>
      <c r="J58" s="162">
        <v>43.1</v>
      </c>
    </row>
    <row r="59" spans="1:10" ht="12.75" x14ac:dyDescent="0.2">
      <c r="A59" s="155" t="s">
        <v>212</v>
      </c>
      <c r="B59" s="155" t="s">
        <v>214</v>
      </c>
      <c r="C59" s="155" t="s">
        <v>156</v>
      </c>
      <c r="D59" s="5">
        <v>2</v>
      </c>
      <c r="E59" s="5">
        <v>0</v>
      </c>
      <c r="F59" s="5">
        <v>42</v>
      </c>
      <c r="G59" s="5">
        <v>30</v>
      </c>
      <c r="H59" s="5">
        <v>1</v>
      </c>
      <c r="I59" s="162">
        <v>100</v>
      </c>
      <c r="J59" s="162">
        <v>58.3</v>
      </c>
    </row>
    <row r="60" spans="1:10" ht="12.75" x14ac:dyDescent="0.2">
      <c r="A60" s="155" t="s">
        <v>212</v>
      </c>
      <c r="B60" s="155" t="s">
        <v>213</v>
      </c>
      <c r="C60" s="155" t="s">
        <v>156</v>
      </c>
      <c r="D60" s="5">
        <v>7</v>
      </c>
      <c r="E60" s="5">
        <v>13</v>
      </c>
      <c r="F60" s="5">
        <v>324</v>
      </c>
      <c r="G60" s="5">
        <v>364</v>
      </c>
      <c r="H60" s="5">
        <v>10</v>
      </c>
      <c r="I60" s="162">
        <v>35</v>
      </c>
      <c r="J60" s="162">
        <v>47.099999999999994</v>
      </c>
    </row>
    <row r="61" spans="1:10" ht="12.75" x14ac:dyDescent="0.2">
      <c r="A61" s="155" t="s">
        <v>215</v>
      </c>
      <c r="B61" s="155" t="s">
        <v>218</v>
      </c>
      <c r="C61" s="155" t="s">
        <v>164</v>
      </c>
      <c r="D61" s="5">
        <v>3</v>
      </c>
      <c r="E61" s="5">
        <v>1</v>
      </c>
      <c r="F61" s="5">
        <v>82</v>
      </c>
      <c r="G61" s="5">
        <v>66</v>
      </c>
      <c r="H61" s="5">
        <v>2</v>
      </c>
      <c r="I61" s="162">
        <v>75</v>
      </c>
      <c r="J61" s="162">
        <v>55.400000000000006</v>
      </c>
    </row>
    <row r="62" spans="1:10" ht="12.75" x14ac:dyDescent="0.2">
      <c r="A62" s="155" t="s">
        <v>215</v>
      </c>
      <c r="B62" s="155" t="s">
        <v>216</v>
      </c>
      <c r="C62" s="155" t="s">
        <v>164</v>
      </c>
      <c r="D62" s="5">
        <v>0</v>
      </c>
      <c r="E62" s="5">
        <v>2</v>
      </c>
      <c r="F62" s="5">
        <v>24</v>
      </c>
      <c r="G62" s="5">
        <v>42</v>
      </c>
      <c r="H62" s="5">
        <v>1</v>
      </c>
      <c r="I62" s="162">
        <v>0</v>
      </c>
      <c r="J62" s="162">
        <v>36.4</v>
      </c>
    </row>
    <row r="63" spans="1:10" ht="12.75" x14ac:dyDescent="0.2">
      <c r="A63" s="155" t="s">
        <v>216</v>
      </c>
      <c r="B63" s="155" t="s">
        <v>218</v>
      </c>
      <c r="C63" s="155" t="s">
        <v>164</v>
      </c>
      <c r="D63" s="5">
        <v>18</v>
      </c>
      <c r="E63" s="5">
        <v>4</v>
      </c>
      <c r="F63" s="5">
        <v>449</v>
      </c>
      <c r="G63" s="5">
        <v>311</v>
      </c>
      <c r="H63" s="5">
        <v>11</v>
      </c>
      <c r="I63" s="162">
        <v>81.8</v>
      </c>
      <c r="J63" s="162">
        <v>59.099999999999994</v>
      </c>
    </row>
    <row r="64" spans="1:10" ht="12.75" x14ac:dyDescent="0.2">
      <c r="A64" s="155" t="s">
        <v>216</v>
      </c>
      <c r="B64" s="155" t="s">
        <v>219</v>
      </c>
      <c r="C64" s="155" t="s">
        <v>164</v>
      </c>
      <c r="D64" s="5">
        <v>2</v>
      </c>
      <c r="E64" s="5">
        <v>2</v>
      </c>
      <c r="F64" s="5">
        <v>66</v>
      </c>
      <c r="G64" s="5">
        <v>66</v>
      </c>
      <c r="H64" s="5">
        <v>2</v>
      </c>
      <c r="I64" s="162">
        <v>50</v>
      </c>
      <c r="J64" s="162">
        <v>50</v>
      </c>
    </row>
    <row r="65" spans="1:10" ht="12.75" x14ac:dyDescent="0.2">
      <c r="A65" s="155" t="s">
        <v>216</v>
      </c>
      <c r="B65" s="155" t="s">
        <v>217</v>
      </c>
      <c r="C65" s="155" t="s">
        <v>164</v>
      </c>
      <c r="D65" s="5">
        <v>0</v>
      </c>
      <c r="E65" s="5">
        <v>2</v>
      </c>
      <c r="F65" s="5">
        <v>27</v>
      </c>
      <c r="G65" s="5">
        <v>42</v>
      </c>
      <c r="H65" s="5">
        <v>1</v>
      </c>
      <c r="I65" s="162">
        <v>0</v>
      </c>
      <c r="J65" s="162">
        <v>39.1</v>
      </c>
    </row>
    <row r="66" spans="1:10" ht="12.75" x14ac:dyDescent="0.2">
      <c r="A66" s="155" t="s">
        <v>217</v>
      </c>
      <c r="B66" s="155" t="s">
        <v>218</v>
      </c>
      <c r="C66" s="155" t="s">
        <v>164</v>
      </c>
      <c r="D66" s="5">
        <v>1</v>
      </c>
      <c r="E66" s="5">
        <v>1</v>
      </c>
      <c r="F66" s="5">
        <v>36</v>
      </c>
      <c r="G66" s="5">
        <v>39</v>
      </c>
      <c r="H66" s="5">
        <v>1</v>
      </c>
      <c r="I66" s="162">
        <v>50</v>
      </c>
      <c r="J66" s="162">
        <v>48</v>
      </c>
    </row>
    <row r="67" spans="1:10" ht="12.75" x14ac:dyDescent="0.2">
      <c r="A67" s="155" t="s">
        <v>218</v>
      </c>
      <c r="B67" s="155" t="s">
        <v>219</v>
      </c>
      <c r="C67" s="155" t="s">
        <v>164</v>
      </c>
      <c r="D67" s="5">
        <v>22</v>
      </c>
      <c r="E67" s="5">
        <v>2</v>
      </c>
      <c r="F67" s="5">
        <v>507</v>
      </c>
      <c r="G67" s="5">
        <v>361</v>
      </c>
      <c r="H67" s="5">
        <v>12</v>
      </c>
      <c r="I67" s="162">
        <v>91.7</v>
      </c>
      <c r="J67" s="162">
        <v>58.4</v>
      </c>
    </row>
    <row r="68" spans="1:10" ht="12.75" x14ac:dyDescent="0.2">
      <c r="A68" s="155" t="s">
        <v>220</v>
      </c>
      <c r="B68" s="155" t="s">
        <v>222</v>
      </c>
      <c r="C68" s="155" t="s">
        <v>174</v>
      </c>
      <c r="D68" s="5">
        <v>5</v>
      </c>
      <c r="E68" s="5">
        <v>1</v>
      </c>
      <c r="F68" s="5">
        <v>120</v>
      </c>
      <c r="G68" s="5">
        <v>102</v>
      </c>
      <c r="H68" s="5">
        <v>3</v>
      </c>
      <c r="I68" s="162">
        <v>83.3</v>
      </c>
      <c r="J68" s="162">
        <v>54.1</v>
      </c>
    </row>
    <row r="69" spans="1:10" ht="12.75" x14ac:dyDescent="0.2">
      <c r="A69" s="155" t="s">
        <v>220</v>
      </c>
      <c r="B69" s="155" t="s">
        <v>221</v>
      </c>
      <c r="C69" s="155" t="s">
        <v>174</v>
      </c>
      <c r="D69" s="5">
        <v>13</v>
      </c>
      <c r="E69" s="5">
        <v>13</v>
      </c>
      <c r="F69" s="5">
        <v>495</v>
      </c>
      <c r="G69" s="5">
        <v>478</v>
      </c>
      <c r="H69" s="5">
        <v>13</v>
      </c>
      <c r="I69" s="162">
        <v>50</v>
      </c>
      <c r="J69" s="162">
        <v>50.9</v>
      </c>
    </row>
    <row r="70" spans="1:10" ht="12.75" x14ac:dyDescent="0.2">
      <c r="A70" s="155" t="s">
        <v>220</v>
      </c>
      <c r="B70" s="155" t="s">
        <v>224</v>
      </c>
      <c r="C70" s="155" t="s">
        <v>174</v>
      </c>
      <c r="D70" s="5">
        <v>10</v>
      </c>
      <c r="E70" s="5">
        <v>14</v>
      </c>
      <c r="F70" s="5">
        <v>441</v>
      </c>
      <c r="G70" s="5">
        <v>458</v>
      </c>
      <c r="H70" s="5">
        <v>12</v>
      </c>
      <c r="I70" s="162">
        <v>41.699999999999996</v>
      </c>
      <c r="J70" s="162">
        <v>49.1</v>
      </c>
    </row>
    <row r="71" spans="1:10" ht="12.75" x14ac:dyDescent="0.2">
      <c r="A71" s="155" t="s">
        <v>221</v>
      </c>
      <c r="B71" s="155" t="s">
        <v>223</v>
      </c>
      <c r="C71" s="155" t="s">
        <v>174</v>
      </c>
      <c r="D71" s="5">
        <v>2</v>
      </c>
      <c r="E71" s="5">
        <v>0</v>
      </c>
      <c r="F71" s="5">
        <v>42</v>
      </c>
      <c r="G71" s="5">
        <v>27</v>
      </c>
      <c r="H71" s="5">
        <v>1</v>
      </c>
      <c r="I71" s="162">
        <v>100</v>
      </c>
      <c r="J71" s="162">
        <v>60.9</v>
      </c>
    </row>
    <row r="72" spans="1:10" ht="12.75" x14ac:dyDescent="0.2">
      <c r="A72" s="155" t="s">
        <v>221</v>
      </c>
      <c r="B72" s="155" t="s">
        <v>224</v>
      </c>
      <c r="C72" s="155" t="s">
        <v>174</v>
      </c>
      <c r="D72" s="5">
        <v>2</v>
      </c>
      <c r="E72" s="5">
        <v>2</v>
      </c>
      <c r="F72" s="5">
        <v>87</v>
      </c>
      <c r="G72" s="5">
        <v>83</v>
      </c>
      <c r="H72" s="5">
        <v>2</v>
      </c>
      <c r="I72" s="162">
        <v>50</v>
      </c>
      <c r="J72" s="162">
        <v>51.2</v>
      </c>
    </row>
    <row r="73" spans="1:10" ht="12.75" x14ac:dyDescent="0.2">
      <c r="A73" s="155" t="s">
        <v>222</v>
      </c>
      <c r="B73" s="155" t="s">
        <v>223</v>
      </c>
      <c r="C73" s="155" t="s">
        <v>174</v>
      </c>
      <c r="D73" s="5">
        <v>1</v>
      </c>
      <c r="E73" s="5">
        <v>1</v>
      </c>
      <c r="F73" s="5">
        <v>37</v>
      </c>
      <c r="G73" s="5">
        <v>37</v>
      </c>
      <c r="H73" s="5">
        <v>1</v>
      </c>
      <c r="I73" s="162">
        <v>50</v>
      </c>
      <c r="J73" s="162">
        <v>50</v>
      </c>
    </row>
    <row r="74" spans="1:10" ht="12.75" x14ac:dyDescent="0.2">
      <c r="A74" s="155" t="s">
        <v>225</v>
      </c>
      <c r="B74" s="155" t="s">
        <v>226</v>
      </c>
      <c r="C74" s="155" t="s">
        <v>180</v>
      </c>
      <c r="D74" s="5">
        <v>2</v>
      </c>
      <c r="E74" s="5">
        <v>2</v>
      </c>
      <c r="F74" s="5">
        <v>67</v>
      </c>
      <c r="G74" s="5">
        <v>69</v>
      </c>
      <c r="H74" s="5">
        <v>2</v>
      </c>
      <c r="I74" s="162">
        <v>50</v>
      </c>
      <c r="J74" s="162">
        <v>49.3</v>
      </c>
    </row>
    <row r="75" spans="1:10" ht="12.75" x14ac:dyDescent="0.2">
      <c r="A75" s="155" t="s">
        <v>225</v>
      </c>
      <c r="B75" s="155" t="s">
        <v>227</v>
      </c>
      <c r="C75" s="155" t="s">
        <v>180</v>
      </c>
      <c r="D75" s="5">
        <v>5</v>
      </c>
      <c r="E75" s="5">
        <v>17</v>
      </c>
      <c r="F75" s="5">
        <v>355</v>
      </c>
      <c r="G75" s="5">
        <v>446</v>
      </c>
      <c r="H75" s="5">
        <v>12</v>
      </c>
      <c r="I75" s="162">
        <v>22.7</v>
      </c>
      <c r="J75" s="162">
        <v>44.3</v>
      </c>
    </row>
    <row r="76" spans="1:10" ht="12.75" x14ac:dyDescent="0.2">
      <c r="A76" s="155" t="s">
        <v>226</v>
      </c>
      <c r="B76" s="155" t="s">
        <v>228</v>
      </c>
      <c r="C76" s="155" t="s">
        <v>180</v>
      </c>
      <c r="D76" s="5">
        <v>2</v>
      </c>
      <c r="E76" s="5">
        <v>2</v>
      </c>
      <c r="F76" s="5">
        <v>79</v>
      </c>
      <c r="G76" s="5">
        <v>74</v>
      </c>
      <c r="H76" s="5">
        <v>2</v>
      </c>
      <c r="I76" s="162">
        <v>50</v>
      </c>
      <c r="J76" s="162">
        <v>51.6</v>
      </c>
    </row>
    <row r="77" spans="1:10" ht="12.75" x14ac:dyDescent="0.2">
      <c r="A77" s="155" t="s">
        <v>227</v>
      </c>
      <c r="B77" s="155" t="s">
        <v>229</v>
      </c>
      <c r="C77" s="155" t="s">
        <v>180</v>
      </c>
      <c r="D77" s="5">
        <v>1</v>
      </c>
      <c r="E77" s="5">
        <v>1</v>
      </c>
      <c r="F77" s="5">
        <v>34</v>
      </c>
      <c r="G77" s="5">
        <v>40</v>
      </c>
      <c r="H77" s="5">
        <v>1</v>
      </c>
      <c r="I77" s="162">
        <v>50</v>
      </c>
      <c r="J77" s="162">
        <v>45.9</v>
      </c>
    </row>
    <row r="78" spans="1:10" ht="12.75" x14ac:dyDescent="0.2">
      <c r="A78" s="155" t="s">
        <v>227</v>
      </c>
      <c r="B78" s="155" t="s">
        <v>228</v>
      </c>
      <c r="C78" s="155" t="s">
        <v>180</v>
      </c>
      <c r="D78" s="5">
        <v>6</v>
      </c>
      <c r="E78" s="5">
        <v>18</v>
      </c>
      <c r="F78" s="5">
        <v>381</v>
      </c>
      <c r="G78" s="5">
        <v>473</v>
      </c>
      <c r="H78" s="5">
        <v>13</v>
      </c>
      <c r="I78" s="162">
        <v>25</v>
      </c>
      <c r="J78" s="162">
        <v>44.6</v>
      </c>
    </row>
    <row r="79" spans="1:10" ht="12.75" x14ac:dyDescent="0.2">
      <c r="A79" s="155" t="s">
        <v>230</v>
      </c>
      <c r="B79" s="155" t="s">
        <v>231</v>
      </c>
      <c r="C79" s="155" t="s">
        <v>185</v>
      </c>
      <c r="D79" s="5">
        <v>1</v>
      </c>
      <c r="E79" s="5">
        <v>5</v>
      </c>
      <c r="F79" s="5">
        <v>104</v>
      </c>
      <c r="G79" s="5">
        <v>119</v>
      </c>
      <c r="H79" s="5">
        <v>3</v>
      </c>
      <c r="I79" s="162">
        <v>16.7</v>
      </c>
      <c r="J79" s="162">
        <v>46.6</v>
      </c>
    </row>
    <row r="80" spans="1:10" ht="12.75" x14ac:dyDescent="0.2">
      <c r="A80" s="155" t="s">
        <v>231</v>
      </c>
      <c r="B80" s="155" t="s">
        <v>233</v>
      </c>
      <c r="C80" s="155" t="s">
        <v>185</v>
      </c>
      <c r="D80" s="5">
        <v>13</v>
      </c>
      <c r="E80" s="5">
        <v>9</v>
      </c>
      <c r="F80" s="5">
        <v>408</v>
      </c>
      <c r="G80" s="5">
        <v>403</v>
      </c>
      <c r="H80" s="5">
        <v>11</v>
      </c>
      <c r="I80" s="162">
        <v>59.099999999999994</v>
      </c>
      <c r="J80" s="162">
        <v>50.3</v>
      </c>
    </row>
    <row r="81" spans="1:10" ht="12.75" x14ac:dyDescent="0.2">
      <c r="A81" s="155" t="s">
        <v>231</v>
      </c>
      <c r="B81" s="155" t="s">
        <v>232</v>
      </c>
      <c r="C81" s="155" t="s">
        <v>185</v>
      </c>
      <c r="D81" s="5">
        <v>16</v>
      </c>
      <c r="E81" s="5">
        <v>12</v>
      </c>
      <c r="F81" s="5">
        <v>508</v>
      </c>
      <c r="G81" s="5">
        <v>472</v>
      </c>
      <c r="H81" s="5">
        <v>14</v>
      </c>
      <c r="I81" s="162">
        <v>57.099999999999994</v>
      </c>
      <c r="J81" s="162">
        <v>51.800000000000004</v>
      </c>
    </row>
    <row r="82" spans="1:10" ht="12.75" x14ac:dyDescent="0.2">
      <c r="A82" s="155" t="s">
        <v>232</v>
      </c>
      <c r="B82" s="155" t="s">
        <v>233</v>
      </c>
      <c r="C82" s="155" t="s">
        <v>185</v>
      </c>
      <c r="D82" s="5">
        <v>7</v>
      </c>
      <c r="E82" s="5">
        <v>1</v>
      </c>
      <c r="F82" s="5">
        <v>166</v>
      </c>
      <c r="G82" s="5">
        <v>91</v>
      </c>
      <c r="H82" s="5">
        <v>4</v>
      </c>
      <c r="I82" s="162">
        <v>87.5</v>
      </c>
      <c r="J82" s="162">
        <v>64.600000000000009</v>
      </c>
    </row>
    <row r="83" spans="1:10" ht="12.75" x14ac:dyDescent="0.2">
      <c r="D83" s="5"/>
      <c r="E83" s="5"/>
      <c r="F83" s="5"/>
      <c r="G83" s="5"/>
      <c r="H83" s="5"/>
      <c r="I83" s="162"/>
      <c r="J83" s="162"/>
    </row>
    <row r="84" spans="1:10" ht="12.75" x14ac:dyDescent="0.2">
      <c r="D84" s="5"/>
      <c r="E84" s="5"/>
      <c r="F84" s="5"/>
      <c r="G84" s="5"/>
      <c r="H84" s="5"/>
      <c r="I84" s="162"/>
      <c r="J84" s="162"/>
    </row>
    <row r="85" spans="1:10" ht="12.75" x14ac:dyDescent="0.2">
      <c r="D85" s="5"/>
      <c r="E85" s="5"/>
      <c r="F85" s="5"/>
      <c r="G85" s="5"/>
      <c r="H85" s="5"/>
      <c r="I85" s="162"/>
      <c r="J85" s="162"/>
    </row>
    <row r="86" spans="1:10" ht="12.75" x14ac:dyDescent="0.2">
      <c r="D86" s="5"/>
      <c r="E86" s="5"/>
      <c r="F86" s="5"/>
      <c r="G86" s="5"/>
      <c r="H86" s="5"/>
      <c r="I86" s="162"/>
      <c r="J86" s="162"/>
    </row>
    <row r="87" spans="1:10" ht="12.75" x14ac:dyDescent="0.2">
      <c r="D87" s="5"/>
      <c r="E87" s="5"/>
      <c r="F87" s="5"/>
      <c r="G87" s="5"/>
      <c r="H87" s="5"/>
      <c r="I87" s="162"/>
      <c r="J87" s="162"/>
    </row>
    <row r="88" spans="1:10" ht="12.75" x14ac:dyDescent="0.2">
      <c r="D88" s="5"/>
      <c r="E88" s="5"/>
      <c r="F88" s="5"/>
      <c r="G88" s="5"/>
      <c r="H88" s="5"/>
      <c r="I88" s="162"/>
      <c r="J88" s="162"/>
    </row>
    <row r="89" spans="1:10" ht="12.75" x14ac:dyDescent="0.2">
      <c r="D89" s="5"/>
      <c r="E89" s="5"/>
      <c r="F89" s="5"/>
      <c r="G89" s="5"/>
      <c r="H89" s="5"/>
      <c r="I89" s="162"/>
      <c r="J89" s="162"/>
    </row>
    <row r="90" spans="1:10" ht="12.75" x14ac:dyDescent="0.2">
      <c r="D90" s="5"/>
      <c r="E90" s="5"/>
      <c r="F90" s="5"/>
      <c r="G90" s="5"/>
      <c r="H90" s="5"/>
      <c r="I90" s="162"/>
      <c r="J90" s="162"/>
    </row>
    <row r="91" spans="1:10" ht="12.75" x14ac:dyDescent="0.2">
      <c r="D91" s="5"/>
      <c r="E91" s="5"/>
      <c r="F91" s="5"/>
      <c r="G91" s="5"/>
      <c r="H91" s="5"/>
      <c r="I91" s="162"/>
      <c r="J91" s="162"/>
    </row>
    <row r="92" spans="1:10" ht="12.75" x14ac:dyDescent="0.2">
      <c r="D92" s="5"/>
      <c r="E92" s="5"/>
      <c r="F92" s="5"/>
      <c r="G92" s="5"/>
      <c r="H92" s="5"/>
      <c r="I92" s="162"/>
      <c r="J92" s="162"/>
    </row>
    <row r="93" spans="1:10" ht="12.75" x14ac:dyDescent="0.2">
      <c r="D93" s="5"/>
      <c r="E93" s="5"/>
      <c r="F93" s="5"/>
      <c r="G93" s="5"/>
      <c r="H93" s="5"/>
      <c r="I93" s="162"/>
      <c r="J93" s="162"/>
    </row>
    <row r="94" spans="1:10" ht="12.75" x14ac:dyDescent="0.2">
      <c r="D94" s="5"/>
      <c r="E94" s="5"/>
      <c r="F94" s="5"/>
      <c r="G94" s="5"/>
      <c r="H94" s="5"/>
      <c r="I94" s="162"/>
      <c r="J94" s="162"/>
    </row>
    <row r="95" spans="1:10" ht="12.75" x14ac:dyDescent="0.2">
      <c r="D95" s="5"/>
      <c r="E95" s="5"/>
      <c r="F95" s="5"/>
      <c r="G95" s="5"/>
      <c r="H95" s="5"/>
      <c r="I95" s="162"/>
      <c r="J95" s="162"/>
    </row>
    <row r="96" spans="1:10" ht="12.75" x14ac:dyDescent="0.2">
      <c r="D96" s="5"/>
      <c r="E96" s="5"/>
      <c r="F96" s="5"/>
      <c r="G96" s="5"/>
      <c r="H96" s="5"/>
      <c r="I96" s="162"/>
      <c r="J96" s="162"/>
    </row>
    <row r="97" spans="4:10" ht="12.75" x14ac:dyDescent="0.2">
      <c r="D97" s="5"/>
      <c r="E97" s="5"/>
      <c r="F97" s="5"/>
      <c r="G97" s="5"/>
      <c r="H97" s="5"/>
      <c r="I97" s="162"/>
      <c r="J97" s="162"/>
    </row>
    <row r="98" spans="4:10" ht="12.75" x14ac:dyDescent="0.2">
      <c r="D98" s="5"/>
      <c r="E98" s="5"/>
      <c r="F98" s="5"/>
      <c r="G98" s="5"/>
      <c r="H98" s="5"/>
      <c r="I98" s="162"/>
      <c r="J98" s="162"/>
    </row>
    <row r="99" spans="4:10" ht="12.75" x14ac:dyDescent="0.2">
      <c r="D99" s="5"/>
      <c r="E99" s="5"/>
      <c r="F99" s="5"/>
      <c r="G99" s="5"/>
      <c r="H99" s="5"/>
      <c r="I99" s="162"/>
      <c r="J99" s="162"/>
    </row>
    <row r="100" spans="4:10" ht="12.75" x14ac:dyDescent="0.2">
      <c r="D100" s="5"/>
      <c r="E100" s="5"/>
      <c r="F100" s="5"/>
      <c r="G100" s="5"/>
      <c r="H100" s="5"/>
      <c r="I100" s="162"/>
      <c r="J100" s="162"/>
    </row>
    <row r="101" spans="4:10" ht="12.75" x14ac:dyDescent="0.2">
      <c r="D101" s="5"/>
      <c r="E101" s="5"/>
      <c r="F101" s="5"/>
      <c r="G101" s="5"/>
      <c r="H101" s="5"/>
      <c r="I101" s="162"/>
      <c r="J101" s="162"/>
    </row>
    <row r="102" spans="4:10" ht="12.75" x14ac:dyDescent="0.2">
      <c r="D102" s="5"/>
      <c r="E102" s="5"/>
      <c r="F102" s="5"/>
      <c r="G102" s="5"/>
      <c r="H102" s="5"/>
      <c r="I102" s="162"/>
      <c r="J102" s="162"/>
    </row>
    <row r="103" spans="4:10" ht="12.75" x14ac:dyDescent="0.2">
      <c r="D103" s="5"/>
      <c r="E103" s="5"/>
      <c r="F103" s="5"/>
      <c r="G103" s="5"/>
      <c r="H103" s="5"/>
      <c r="I103" s="162"/>
      <c r="J103" s="162"/>
    </row>
    <row r="104" spans="4:10" ht="12.75" x14ac:dyDescent="0.2">
      <c r="D104" s="5"/>
      <c r="E104" s="5"/>
      <c r="F104" s="5"/>
      <c r="G104" s="5"/>
      <c r="H104" s="5"/>
      <c r="I104" s="162"/>
      <c r="J104" s="162"/>
    </row>
    <row r="105" spans="4:10" ht="12.75" x14ac:dyDescent="0.2">
      <c r="D105" s="5"/>
      <c r="E105" s="5"/>
      <c r="F105" s="5"/>
      <c r="G105" s="5"/>
      <c r="H105" s="5"/>
      <c r="I105" s="162"/>
      <c r="J105" s="162"/>
    </row>
    <row r="106" spans="4:10" ht="12.75" x14ac:dyDescent="0.2">
      <c r="D106" s="5"/>
      <c r="E106" s="5"/>
      <c r="F106" s="5"/>
      <c r="G106" s="5"/>
      <c r="H106" s="5"/>
      <c r="I106" s="162"/>
      <c r="J106" s="162"/>
    </row>
    <row r="107" spans="4:10" ht="12.75" x14ac:dyDescent="0.2">
      <c r="D107" s="5"/>
      <c r="E107" s="5"/>
      <c r="F107" s="5"/>
      <c r="G107" s="5"/>
      <c r="H107" s="5"/>
      <c r="I107" s="162"/>
      <c r="J107" s="162"/>
    </row>
    <row r="108" spans="4:10" ht="12.75" x14ac:dyDescent="0.2">
      <c r="D108" s="5"/>
      <c r="E108" s="5"/>
      <c r="F108" s="5"/>
      <c r="G108" s="5"/>
      <c r="H108" s="5"/>
      <c r="I108" s="162"/>
      <c r="J108" s="162"/>
    </row>
    <row r="109" spans="4:10" ht="12.75" x14ac:dyDescent="0.2">
      <c r="D109" s="5"/>
      <c r="E109" s="5"/>
      <c r="F109" s="5"/>
      <c r="G109" s="5"/>
      <c r="H109" s="5"/>
      <c r="I109" s="162"/>
      <c r="J109" s="162"/>
    </row>
    <row r="110" spans="4:10" ht="12.75" x14ac:dyDescent="0.2">
      <c r="D110" s="5"/>
      <c r="E110" s="5"/>
      <c r="F110" s="5"/>
      <c r="G110" s="5"/>
      <c r="H110" s="5"/>
      <c r="I110" s="162"/>
      <c r="J110" s="162"/>
    </row>
    <row r="111" spans="4:10" ht="12.75" x14ac:dyDescent="0.2">
      <c r="D111" s="5"/>
      <c r="E111" s="5"/>
      <c r="F111" s="5"/>
      <c r="G111" s="5"/>
      <c r="H111" s="5"/>
      <c r="I111" s="162"/>
      <c r="J111" s="162"/>
    </row>
    <row r="112" spans="4:10" ht="12.75" x14ac:dyDescent="0.2">
      <c r="D112" s="5"/>
      <c r="E112" s="5"/>
      <c r="F112" s="5"/>
      <c r="G112" s="5"/>
      <c r="H112" s="5"/>
      <c r="I112" s="162"/>
      <c r="J112" s="162"/>
    </row>
    <row r="113" spans="4:10" ht="12.75" x14ac:dyDescent="0.2">
      <c r="D113" s="5"/>
      <c r="E113" s="5"/>
      <c r="F113" s="5"/>
      <c r="G113" s="5"/>
      <c r="H113" s="5"/>
      <c r="I113" s="162"/>
      <c r="J113" s="162"/>
    </row>
    <row r="114" spans="4:10" ht="12.75" x14ac:dyDescent="0.2">
      <c r="D114" s="5"/>
      <c r="E114" s="5"/>
      <c r="F114" s="5"/>
      <c r="G114" s="5"/>
      <c r="H114" s="5"/>
      <c r="I114" s="162"/>
      <c r="J114" s="162"/>
    </row>
    <row r="115" spans="4:10" ht="12.75" x14ac:dyDescent="0.2">
      <c r="D115" s="5"/>
      <c r="E115" s="5"/>
      <c r="F115" s="5"/>
      <c r="G115" s="5"/>
      <c r="H115" s="5"/>
      <c r="I115" s="162"/>
      <c r="J115" s="162"/>
    </row>
    <row r="116" spans="4:10" ht="12.75" x14ac:dyDescent="0.2">
      <c r="D116" s="5"/>
      <c r="E116" s="5"/>
      <c r="F116" s="5"/>
      <c r="G116" s="5"/>
      <c r="H116" s="5"/>
      <c r="I116" s="162"/>
      <c r="J116" s="162"/>
    </row>
    <row r="117" spans="4:10" ht="12.75" x14ac:dyDescent="0.2">
      <c r="D117" s="5"/>
      <c r="E117" s="5"/>
      <c r="F117" s="5"/>
      <c r="G117" s="5"/>
      <c r="H117" s="5"/>
      <c r="I117" s="162"/>
      <c r="J117" s="162"/>
    </row>
    <row r="118" spans="4:10" ht="12.75" x14ac:dyDescent="0.2">
      <c r="D118" s="5"/>
      <c r="E118" s="5"/>
      <c r="F118" s="5"/>
      <c r="G118" s="5"/>
      <c r="H118" s="5"/>
      <c r="I118" s="162"/>
      <c r="J118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7">
    <outlinePr summaryBelow="0" summaryRight="0"/>
  </sheetPr>
  <dimension ref="A1:J156"/>
  <sheetViews>
    <sheetView workbookViewId="0">
      <pane ySplit="5" topLeftCell="A12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235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132</v>
      </c>
      <c r="B6" s="155" t="s">
        <v>189</v>
      </c>
      <c r="C6" s="155" t="s">
        <v>133</v>
      </c>
      <c r="D6" s="5">
        <v>1</v>
      </c>
      <c r="E6" s="5">
        <v>3</v>
      </c>
      <c r="F6" s="5">
        <v>60</v>
      </c>
      <c r="G6" s="5">
        <v>80</v>
      </c>
      <c r="H6" s="5">
        <v>1</v>
      </c>
      <c r="I6" s="162">
        <v>25</v>
      </c>
      <c r="J6" s="162">
        <v>42.9</v>
      </c>
    </row>
    <row r="7" spans="1:10" ht="12.75" x14ac:dyDescent="0.2">
      <c r="A7" s="155" t="s">
        <v>132</v>
      </c>
      <c r="B7" s="155" t="s">
        <v>191</v>
      </c>
      <c r="C7" s="155" t="s">
        <v>133</v>
      </c>
      <c r="D7" s="5">
        <v>0</v>
      </c>
      <c r="E7" s="5">
        <v>4</v>
      </c>
      <c r="F7" s="5">
        <v>61</v>
      </c>
      <c r="G7" s="5">
        <v>84</v>
      </c>
      <c r="H7" s="5">
        <v>1</v>
      </c>
      <c r="I7" s="162">
        <v>0</v>
      </c>
      <c r="J7" s="162">
        <v>42.1</v>
      </c>
    </row>
    <row r="8" spans="1:10" ht="12.75" x14ac:dyDescent="0.2">
      <c r="A8" s="155" t="s">
        <v>132</v>
      </c>
      <c r="B8" s="155" t="s">
        <v>193</v>
      </c>
      <c r="C8" s="155" t="s">
        <v>133</v>
      </c>
      <c r="D8" s="5">
        <v>0</v>
      </c>
      <c r="E8" s="5">
        <v>4</v>
      </c>
      <c r="F8" s="5">
        <v>45</v>
      </c>
      <c r="G8" s="5">
        <v>84</v>
      </c>
      <c r="H8" s="5">
        <v>1</v>
      </c>
      <c r="I8" s="162">
        <v>0</v>
      </c>
      <c r="J8" s="162">
        <v>34.9</v>
      </c>
    </row>
    <row r="9" spans="1:10" ht="12.75" x14ac:dyDescent="0.2">
      <c r="A9" s="155" t="s">
        <v>132</v>
      </c>
      <c r="B9" s="155" t="s">
        <v>196</v>
      </c>
      <c r="C9" s="155" t="s">
        <v>133</v>
      </c>
      <c r="D9" s="5">
        <v>0</v>
      </c>
      <c r="E9" s="5">
        <v>8</v>
      </c>
      <c r="F9" s="5">
        <v>88</v>
      </c>
      <c r="G9" s="5">
        <v>168</v>
      </c>
      <c r="H9" s="5">
        <v>2</v>
      </c>
      <c r="I9" s="162">
        <v>0</v>
      </c>
      <c r="J9" s="162">
        <v>34.4</v>
      </c>
    </row>
    <row r="10" spans="1:10" ht="12.75" x14ac:dyDescent="0.2">
      <c r="A10" s="155" t="s">
        <v>132</v>
      </c>
      <c r="B10" s="155" t="s">
        <v>186</v>
      </c>
      <c r="C10" s="155" t="s">
        <v>133</v>
      </c>
      <c r="D10" s="5">
        <v>0</v>
      </c>
      <c r="E10" s="5">
        <v>6</v>
      </c>
      <c r="F10" s="5">
        <v>50</v>
      </c>
      <c r="G10" s="5">
        <v>126</v>
      </c>
      <c r="H10" s="5">
        <v>2</v>
      </c>
      <c r="I10" s="162">
        <v>0</v>
      </c>
      <c r="J10" s="162">
        <v>28.4</v>
      </c>
    </row>
    <row r="11" spans="1:10" ht="12.75" x14ac:dyDescent="0.2">
      <c r="A11" s="155" t="s">
        <v>134</v>
      </c>
      <c r="B11" s="155" t="s">
        <v>199</v>
      </c>
      <c r="C11" s="155" t="s">
        <v>133</v>
      </c>
      <c r="D11" s="5">
        <v>12</v>
      </c>
      <c r="E11" s="5">
        <v>8</v>
      </c>
      <c r="F11" s="5">
        <v>384</v>
      </c>
      <c r="G11" s="5">
        <v>366</v>
      </c>
      <c r="H11" s="5">
        <v>5</v>
      </c>
      <c r="I11" s="162">
        <v>60</v>
      </c>
      <c r="J11" s="162">
        <v>51.2</v>
      </c>
    </row>
    <row r="12" spans="1:10" ht="12.75" x14ac:dyDescent="0.2">
      <c r="A12" s="155" t="s">
        <v>134</v>
      </c>
      <c r="B12" s="155" t="s">
        <v>186</v>
      </c>
      <c r="C12" s="155" t="s">
        <v>133</v>
      </c>
      <c r="D12" s="5">
        <v>2</v>
      </c>
      <c r="E12" s="5">
        <v>2</v>
      </c>
      <c r="F12" s="5">
        <v>73</v>
      </c>
      <c r="G12" s="5">
        <v>76</v>
      </c>
      <c r="H12" s="5">
        <v>1</v>
      </c>
      <c r="I12" s="162">
        <v>50</v>
      </c>
      <c r="J12" s="162">
        <v>49</v>
      </c>
    </row>
    <row r="13" spans="1:10" ht="12.75" x14ac:dyDescent="0.2">
      <c r="A13" s="155" t="s">
        <v>134</v>
      </c>
      <c r="B13" s="155" t="s">
        <v>189</v>
      </c>
      <c r="C13" s="155" t="s">
        <v>133</v>
      </c>
      <c r="D13" s="5">
        <v>4</v>
      </c>
      <c r="E13" s="5">
        <v>4</v>
      </c>
      <c r="F13" s="5">
        <v>136</v>
      </c>
      <c r="G13" s="5">
        <v>152</v>
      </c>
      <c r="H13" s="5">
        <v>2</v>
      </c>
      <c r="I13" s="162">
        <v>50</v>
      </c>
      <c r="J13" s="162">
        <v>47.199999999999996</v>
      </c>
    </row>
    <row r="14" spans="1:10" ht="12.75" x14ac:dyDescent="0.2">
      <c r="A14" s="155" t="s">
        <v>134</v>
      </c>
      <c r="B14" s="155" t="s">
        <v>191</v>
      </c>
      <c r="C14" s="155" t="s">
        <v>133</v>
      </c>
      <c r="D14" s="5">
        <v>3</v>
      </c>
      <c r="E14" s="5">
        <v>5</v>
      </c>
      <c r="F14" s="5">
        <v>140</v>
      </c>
      <c r="G14" s="5">
        <v>153</v>
      </c>
      <c r="H14" s="5">
        <v>2</v>
      </c>
      <c r="I14" s="162">
        <v>37.5</v>
      </c>
      <c r="J14" s="162">
        <v>47.8</v>
      </c>
    </row>
    <row r="15" spans="1:10" ht="12.75" x14ac:dyDescent="0.2">
      <c r="A15" s="155" t="s">
        <v>134</v>
      </c>
      <c r="B15" s="155" t="s">
        <v>198</v>
      </c>
      <c r="C15" s="155" t="s">
        <v>133</v>
      </c>
      <c r="D15" s="5">
        <v>0</v>
      </c>
      <c r="E15" s="5">
        <v>4</v>
      </c>
      <c r="F15" s="5">
        <v>56</v>
      </c>
      <c r="G15" s="5">
        <v>84</v>
      </c>
      <c r="H15" s="5">
        <v>2</v>
      </c>
      <c r="I15" s="162">
        <v>0</v>
      </c>
      <c r="J15" s="162">
        <v>40</v>
      </c>
    </row>
    <row r="16" spans="1:10" ht="12.75" x14ac:dyDescent="0.2">
      <c r="A16" s="155" t="s">
        <v>134</v>
      </c>
      <c r="B16" s="155" t="s">
        <v>194</v>
      </c>
      <c r="C16" s="155" t="s">
        <v>133</v>
      </c>
      <c r="D16" s="5">
        <v>0</v>
      </c>
      <c r="E16" s="5">
        <v>2</v>
      </c>
      <c r="F16" s="5">
        <v>25</v>
      </c>
      <c r="G16" s="5">
        <v>42</v>
      </c>
      <c r="H16" s="5">
        <v>1</v>
      </c>
      <c r="I16" s="162">
        <v>0</v>
      </c>
      <c r="J16" s="162">
        <v>37.299999999999997</v>
      </c>
    </row>
    <row r="17" spans="1:10" ht="12.75" x14ac:dyDescent="0.2">
      <c r="A17" s="155" t="s">
        <v>135</v>
      </c>
      <c r="B17" s="155" t="s">
        <v>186</v>
      </c>
      <c r="C17" s="155" t="s">
        <v>133</v>
      </c>
      <c r="D17" s="5">
        <v>0</v>
      </c>
      <c r="E17" s="5">
        <v>2</v>
      </c>
      <c r="F17" s="5">
        <v>28</v>
      </c>
      <c r="G17" s="5">
        <v>42</v>
      </c>
      <c r="H17" s="5">
        <v>1</v>
      </c>
      <c r="I17" s="162">
        <v>0</v>
      </c>
      <c r="J17" s="162">
        <v>40</v>
      </c>
    </row>
    <row r="18" spans="1:10" ht="12.75" x14ac:dyDescent="0.2">
      <c r="A18" s="155" t="s">
        <v>136</v>
      </c>
      <c r="B18" s="155" t="s">
        <v>191</v>
      </c>
      <c r="C18" s="155" t="s">
        <v>133</v>
      </c>
      <c r="D18" s="5">
        <v>12</v>
      </c>
      <c r="E18" s="5">
        <v>0</v>
      </c>
      <c r="F18" s="5">
        <v>252</v>
      </c>
      <c r="G18" s="5">
        <v>126</v>
      </c>
      <c r="H18" s="5">
        <v>3</v>
      </c>
      <c r="I18" s="162">
        <v>100</v>
      </c>
      <c r="J18" s="162">
        <v>66.7</v>
      </c>
    </row>
    <row r="19" spans="1:10" ht="12.75" x14ac:dyDescent="0.2">
      <c r="A19" s="155" t="s">
        <v>137</v>
      </c>
      <c r="B19" s="155" t="s">
        <v>198</v>
      </c>
      <c r="C19" s="155" t="s">
        <v>133</v>
      </c>
      <c r="D19" s="5">
        <v>1</v>
      </c>
      <c r="E19" s="5">
        <v>1</v>
      </c>
      <c r="F19" s="5">
        <v>31</v>
      </c>
      <c r="G19" s="5">
        <v>39</v>
      </c>
      <c r="H19" s="5">
        <v>1</v>
      </c>
      <c r="I19" s="162">
        <v>50</v>
      </c>
      <c r="J19" s="162">
        <v>44.3</v>
      </c>
    </row>
    <row r="20" spans="1:10" ht="12.75" x14ac:dyDescent="0.2">
      <c r="A20" s="155" t="s">
        <v>137</v>
      </c>
      <c r="B20" s="155" t="s">
        <v>189</v>
      </c>
      <c r="C20" s="155" t="s">
        <v>133</v>
      </c>
      <c r="D20" s="5">
        <v>2</v>
      </c>
      <c r="E20" s="5">
        <v>4</v>
      </c>
      <c r="F20" s="5">
        <v>112</v>
      </c>
      <c r="G20" s="5">
        <v>117</v>
      </c>
      <c r="H20" s="5">
        <v>2</v>
      </c>
      <c r="I20" s="162">
        <v>33.300000000000004</v>
      </c>
      <c r="J20" s="162">
        <v>48.9</v>
      </c>
    </row>
    <row r="21" spans="1:10" ht="12.75" x14ac:dyDescent="0.2">
      <c r="A21" s="155" t="s">
        <v>137</v>
      </c>
      <c r="B21" s="155" t="s">
        <v>191</v>
      </c>
      <c r="C21" s="155" t="s">
        <v>133</v>
      </c>
      <c r="D21" s="5">
        <v>1</v>
      </c>
      <c r="E21" s="5">
        <v>7</v>
      </c>
      <c r="F21" s="5">
        <v>125</v>
      </c>
      <c r="G21" s="5">
        <v>166</v>
      </c>
      <c r="H21" s="5">
        <v>2</v>
      </c>
      <c r="I21" s="162">
        <v>12.5</v>
      </c>
      <c r="J21" s="162">
        <v>43</v>
      </c>
    </row>
    <row r="22" spans="1:10" ht="12.75" x14ac:dyDescent="0.2">
      <c r="A22" s="155" t="s">
        <v>138</v>
      </c>
      <c r="B22" s="155" t="s">
        <v>189</v>
      </c>
      <c r="C22" s="155" t="s">
        <v>133</v>
      </c>
      <c r="D22" s="5">
        <v>1</v>
      </c>
      <c r="E22" s="5">
        <v>1</v>
      </c>
      <c r="F22" s="5">
        <v>29</v>
      </c>
      <c r="G22" s="5">
        <v>40</v>
      </c>
      <c r="H22" s="5">
        <v>1</v>
      </c>
      <c r="I22" s="162">
        <v>50</v>
      </c>
      <c r="J22" s="162">
        <v>42</v>
      </c>
    </row>
    <row r="23" spans="1:10" ht="12.75" x14ac:dyDescent="0.2">
      <c r="A23" s="155" t="s">
        <v>139</v>
      </c>
      <c r="B23" s="155" t="s">
        <v>186</v>
      </c>
      <c r="C23" s="155" t="s">
        <v>133</v>
      </c>
      <c r="D23" s="5">
        <v>0</v>
      </c>
      <c r="E23" s="5">
        <v>2</v>
      </c>
      <c r="F23" s="5">
        <v>28</v>
      </c>
      <c r="G23" s="5">
        <v>42</v>
      </c>
      <c r="H23" s="5">
        <v>1</v>
      </c>
      <c r="I23" s="162">
        <v>0</v>
      </c>
      <c r="J23" s="162">
        <v>40</v>
      </c>
    </row>
    <row r="24" spans="1:10" ht="12.75" x14ac:dyDescent="0.2">
      <c r="A24" s="155" t="s">
        <v>139</v>
      </c>
      <c r="B24" s="155" t="s">
        <v>194</v>
      </c>
      <c r="C24" s="155" t="s">
        <v>133</v>
      </c>
      <c r="D24" s="5">
        <v>0</v>
      </c>
      <c r="E24" s="5">
        <v>6</v>
      </c>
      <c r="F24" s="5">
        <v>78</v>
      </c>
      <c r="G24" s="5">
        <v>128</v>
      </c>
      <c r="H24" s="5">
        <v>2</v>
      </c>
      <c r="I24" s="162">
        <v>0</v>
      </c>
      <c r="J24" s="162">
        <v>37.9</v>
      </c>
    </row>
    <row r="25" spans="1:10" ht="12.75" x14ac:dyDescent="0.2">
      <c r="A25" s="155" t="s">
        <v>139</v>
      </c>
      <c r="B25" s="155" t="s">
        <v>193</v>
      </c>
      <c r="C25" s="155" t="s">
        <v>133</v>
      </c>
      <c r="D25" s="5">
        <v>0</v>
      </c>
      <c r="E25" s="5">
        <v>4</v>
      </c>
      <c r="F25" s="5">
        <v>42</v>
      </c>
      <c r="G25" s="5">
        <v>84</v>
      </c>
      <c r="H25" s="5">
        <v>1</v>
      </c>
      <c r="I25" s="162">
        <v>0</v>
      </c>
      <c r="J25" s="162">
        <v>33.300000000000004</v>
      </c>
    </row>
    <row r="26" spans="1:10" ht="12.75" x14ac:dyDescent="0.2">
      <c r="A26" s="155" t="s">
        <v>139</v>
      </c>
      <c r="B26" s="155" t="s">
        <v>198</v>
      </c>
      <c r="C26" s="155" t="s">
        <v>133</v>
      </c>
      <c r="D26" s="5">
        <v>0</v>
      </c>
      <c r="E26" s="5">
        <v>4</v>
      </c>
      <c r="F26" s="5">
        <v>32</v>
      </c>
      <c r="G26" s="5">
        <v>84</v>
      </c>
      <c r="H26" s="5">
        <v>2</v>
      </c>
      <c r="I26" s="162">
        <v>0</v>
      </c>
      <c r="J26" s="162">
        <v>27.6</v>
      </c>
    </row>
    <row r="27" spans="1:10" ht="12.75" x14ac:dyDescent="0.2">
      <c r="A27" s="155" t="s">
        <v>140</v>
      </c>
      <c r="B27" s="155" t="s">
        <v>199</v>
      </c>
      <c r="C27" s="155" t="s">
        <v>133</v>
      </c>
      <c r="D27" s="5">
        <v>3</v>
      </c>
      <c r="E27" s="5">
        <v>1</v>
      </c>
      <c r="F27" s="5">
        <v>78</v>
      </c>
      <c r="G27" s="5">
        <v>64</v>
      </c>
      <c r="H27" s="5">
        <v>1</v>
      </c>
      <c r="I27" s="162">
        <v>75</v>
      </c>
      <c r="J27" s="162">
        <v>54.900000000000006</v>
      </c>
    </row>
    <row r="28" spans="1:10" ht="12.75" x14ac:dyDescent="0.2">
      <c r="A28" s="155" t="s">
        <v>140</v>
      </c>
      <c r="B28" s="155" t="s">
        <v>191</v>
      </c>
      <c r="C28" s="155" t="s">
        <v>133</v>
      </c>
      <c r="D28" s="5">
        <v>11</v>
      </c>
      <c r="E28" s="5">
        <v>11</v>
      </c>
      <c r="F28" s="5">
        <v>405</v>
      </c>
      <c r="G28" s="5">
        <v>409</v>
      </c>
      <c r="H28" s="5">
        <v>6</v>
      </c>
      <c r="I28" s="162">
        <v>50</v>
      </c>
      <c r="J28" s="162">
        <v>49.8</v>
      </c>
    </row>
    <row r="29" spans="1:10" ht="12.75" x14ac:dyDescent="0.2">
      <c r="A29" s="155" t="s">
        <v>140</v>
      </c>
      <c r="B29" s="155" t="s">
        <v>186</v>
      </c>
      <c r="C29" s="155" t="s">
        <v>133</v>
      </c>
      <c r="D29" s="5">
        <v>2</v>
      </c>
      <c r="E29" s="5">
        <v>6</v>
      </c>
      <c r="F29" s="5">
        <v>127</v>
      </c>
      <c r="G29" s="5">
        <v>157</v>
      </c>
      <c r="H29" s="5">
        <v>3</v>
      </c>
      <c r="I29" s="162">
        <v>25</v>
      </c>
      <c r="J29" s="162">
        <v>44.7</v>
      </c>
    </row>
    <row r="30" spans="1:10" ht="12.75" x14ac:dyDescent="0.2">
      <c r="A30" s="155" t="s">
        <v>140</v>
      </c>
      <c r="B30" s="155" t="s">
        <v>198</v>
      </c>
      <c r="C30" s="155" t="s">
        <v>133</v>
      </c>
      <c r="D30" s="5">
        <v>0</v>
      </c>
      <c r="E30" s="5">
        <v>2</v>
      </c>
      <c r="F30" s="5">
        <v>27</v>
      </c>
      <c r="G30" s="5">
        <v>42</v>
      </c>
      <c r="H30" s="5">
        <v>1</v>
      </c>
      <c r="I30" s="162">
        <v>0</v>
      </c>
      <c r="J30" s="162">
        <v>39.1</v>
      </c>
    </row>
    <row r="31" spans="1:10" ht="12.75" x14ac:dyDescent="0.2">
      <c r="A31" s="155" t="s">
        <v>141</v>
      </c>
      <c r="B31" s="155" t="s">
        <v>193</v>
      </c>
      <c r="C31" s="155" t="s">
        <v>133</v>
      </c>
      <c r="D31" s="5">
        <v>0</v>
      </c>
      <c r="E31" s="5">
        <v>4</v>
      </c>
      <c r="F31" s="5">
        <v>41</v>
      </c>
      <c r="G31" s="5">
        <v>84</v>
      </c>
      <c r="H31" s="5">
        <v>1</v>
      </c>
      <c r="I31" s="162">
        <v>0</v>
      </c>
      <c r="J31" s="162">
        <v>32.800000000000004</v>
      </c>
    </row>
    <row r="32" spans="1:10" ht="12.75" x14ac:dyDescent="0.2">
      <c r="A32" s="155" t="s">
        <v>142</v>
      </c>
      <c r="B32" s="155" t="s">
        <v>30</v>
      </c>
      <c r="C32" s="155" t="s">
        <v>17</v>
      </c>
      <c r="D32" s="5">
        <v>0</v>
      </c>
      <c r="E32" s="5">
        <v>2</v>
      </c>
      <c r="F32" s="5">
        <v>34</v>
      </c>
      <c r="G32" s="5">
        <v>42</v>
      </c>
      <c r="H32" s="5">
        <v>1</v>
      </c>
      <c r="I32" s="162">
        <v>0</v>
      </c>
      <c r="J32" s="162">
        <v>44.7</v>
      </c>
    </row>
    <row r="33" spans="1:10" ht="12.75" x14ac:dyDescent="0.2">
      <c r="A33" s="155" t="s">
        <v>14</v>
      </c>
      <c r="B33" s="155" t="s">
        <v>25</v>
      </c>
      <c r="C33" s="155" t="s">
        <v>17</v>
      </c>
      <c r="D33" s="5">
        <v>9</v>
      </c>
      <c r="E33" s="5">
        <v>3</v>
      </c>
      <c r="F33" s="5">
        <v>249</v>
      </c>
      <c r="G33" s="5">
        <v>170</v>
      </c>
      <c r="H33" s="5">
        <v>3</v>
      </c>
      <c r="I33" s="162">
        <v>75</v>
      </c>
      <c r="J33" s="162">
        <v>59.4</v>
      </c>
    </row>
    <row r="34" spans="1:10" ht="12.75" x14ac:dyDescent="0.2">
      <c r="A34" s="155" t="s">
        <v>14</v>
      </c>
      <c r="B34" s="155" t="s">
        <v>202</v>
      </c>
      <c r="C34" s="155" t="s">
        <v>17</v>
      </c>
      <c r="D34" s="5">
        <v>2</v>
      </c>
      <c r="E34" s="5">
        <v>2</v>
      </c>
      <c r="F34" s="5">
        <v>73</v>
      </c>
      <c r="G34" s="5">
        <v>76</v>
      </c>
      <c r="H34" s="5">
        <v>1</v>
      </c>
      <c r="I34" s="162">
        <v>50</v>
      </c>
      <c r="J34" s="162">
        <v>49</v>
      </c>
    </row>
    <row r="35" spans="1:10" ht="12.75" x14ac:dyDescent="0.2">
      <c r="A35" s="155" t="s">
        <v>14</v>
      </c>
      <c r="B35" s="155" t="s">
        <v>30</v>
      </c>
      <c r="C35" s="155" t="s">
        <v>17</v>
      </c>
      <c r="D35" s="5">
        <v>0</v>
      </c>
      <c r="E35" s="5">
        <v>4</v>
      </c>
      <c r="F35" s="5">
        <v>64</v>
      </c>
      <c r="G35" s="5">
        <v>84</v>
      </c>
      <c r="H35" s="5">
        <v>1</v>
      </c>
      <c r="I35" s="162">
        <v>0</v>
      </c>
      <c r="J35" s="162">
        <v>43.2</v>
      </c>
    </row>
    <row r="36" spans="1:10" ht="12.75" x14ac:dyDescent="0.2">
      <c r="A36" s="155" t="s">
        <v>24</v>
      </c>
      <c r="B36" s="155" t="s">
        <v>32</v>
      </c>
      <c r="C36" s="155" t="s">
        <v>17</v>
      </c>
      <c r="D36" s="5">
        <v>0</v>
      </c>
      <c r="E36" s="5">
        <v>4</v>
      </c>
      <c r="F36" s="5">
        <v>39</v>
      </c>
      <c r="G36" s="5">
        <v>84</v>
      </c>
      <c r="H36" s="5">
        <v>1</v>
      </c>
      <c r="I36" s="162">
        <v>0</v>
      </c>
      <c r="J36" s="162">
        <v>31.7</v>
      </c>
    </row>
    <row r="37" spans="1:10" ht="12.75" x14ac:dyDescent="0.2">
      <c r="A37" s="155" t="s">
        <v>26</v>
      </c>
      <c r="B37" s="155" t="s">
        <v>202</v>
      </c>
      <c r="C37" s="155" t="s">
        <v>17</v>
      </c>
      <c r="D37" s="5">
        <v>3</v>
      </c>
      <c r="E37" s="5">
        <v>1</v>
      </c>
      <c r="F37" s="5">
        <v>82</v>
      </c>
      <c r="G37" s="5">
        <v>69</v>
      </c>
      <c r="H37" s="5">
        <v>1</v>
      </c>
      <c r="I37" s="162">
        <v>75</v>
      </c>
      <c r="J37" s="162">
        <v>54.300000000000004</v>
      </c>
    </row>
    <row r="38" spans="1:10" ht="12.75" x14ac:dyDescent="0.2">
      <c r="A38" s="155" t="s">
        <v>26</v>
      </c>
      <c r="B38" s="155" t="s">
        <v>201</v>
      </c>
      <c r="C38" s="155" t="s">
        <v>17</v>
      </c>
      <c r="D38" s="5">
        <v>2</v>
      </c>
      <c r="E38" s="5">
        <v>2</v>
      </c>
      <c r="F38" s="5">
        <v>83</v>
      </c>
      <c r="G38" s="5">
        <v>76</v>
      </c>
      <c r="H38" s="5">
        <v>1</v>
      </c>
      <c r="I38" s="162">
        <v>50</v>
      </c>
      <c r="J38" s="162">
        <v>52.2</v>
      </c>
    </row>
    <row r="39" spans="1:10" ht="12.75" x14ac:dyDescent="0.2">
      <c r="A39" s="155" t="s">
        <v>26</v>
      </c>
      <c r="B39" s="155" t="s">
        <v>25</v>
      </c>
      <c r="C39" s="155" t="s">
        <v>17</v>
      </c>
      <c r="D39" s="5">
        <v>2</v>
      </c>
      <c r="E39" s="5">
        <v>2</v>
      </c>
      <c r="F39" s="5">
        <v>76</v>
      </c>
      <c r="G39" s="5">
        <v>79</v>
      </c>
      <c r="H39" s="5">
        <v>1</v>
      </c>
      <c r="I39" s="162">
        <v>50</v>
      </c>
      <c r="J39" s="162">
        <v>49</v>
      </c>
    </row>
    <row r="40" spans="1:10" ht="12.75" x14ac:dyDescent="0.2">
      <c r="A40" s="155" t="s">
        <v>26</v>
      </c>
      <c r="B40" s="155" t="s">
        <v>32</v>
      </c>
      <c r="C40" s="155" t="s">
        <v>17</v>
      </c>
      <c r="D40" s="5">
        <v>3</v>
      </c>
      <c r="E40" s="5">
        <v>25</v>
      </c>
      <c r="F40" s="5">
        <v>439</v>
      </c>
      <c r="G40" s="5">
        <v>584</v>
      </c>
      <c r="H40" s="5">
        <v>7</v>
      </c>
      <c r="I40" s="162">
        <v>10.7</v>
      </c>
      <c r="J40" s="162">
        <v>42.9</v>
      </c>
    </row>
    <row r="41" spans="1:10" ht="12.75" x14ac:dyDescent="0.2">
      <c r="A41" s="155" t="s">
        <v>143</v>
      </c>
      <c r="B41" s="155" t="s">
        <v>25</v>
      </c>
      <c r="C41" s="155" t="s">
        <v>17</v>
      </c>
      <c r="D41" s="5">
        <v>3</v>
      </c>
      <c r="E41" s="5">
        <v>3</v>
      </c>
      <c r="F41" s="5">
        <v>120</v>
      </c>
      <c r="G41" s="5">
        <v>99</v>
      </c>
      <c r="H41" s="5">
        <v>3</v>
      </c>
      <c r="I41" s="162">
        <v>50</v>
      </c>
      <c r="J41" s="162">
        <v>54.800000000000004</v>
      </c>
    </row>
    <row r="42" spans="1:10" ht="12.75" x14ac:dyDescent="0.2">
      <c r="A42" s="155" t="s">
        <v>143</v>
      </c>
      <c r="B42" s="155" t="s">
        <v>30</v>
      </c>
      <c r="C42" s="155" t="s">
        <v>17</v>
      </c>
      <c r="D42" s="5">
        <v>5</v>
      </c>
      <c r="E42" s="5">
        <v>7</v>
      </c>
      <c r="F42" s="5">
        <v>229</v>
      </c>
      <c r="G42" s="5">
        <v>237</v>
      </c>
      <c r="H42" s="5">
        <v>6</v>
      </c>
      <c r="I42" s="162">
        <v>41.699999999999996</v>
      </c>
      <c r="J42" s="162">
        <v>49.1</v>
      </c>
    </row>
    <row r="43" spans="1:10" ht="12.75" x14ac:dyDescent="0.2">
      <c r="A43" s="155" t="s">
        <v>143</v>
      </c>
      <c r="B43" s="155" t="s">
        <v>32</v>
      </c>
      <c r="C43" s="155" t="s">
        <v>17</v>
      </c>
      <c r="D43" s="5">
        <v>1</v>
      </c>
      <c r="E43" s="5">
        <v>5</v>
      </c>
      <c r="F43" s="5">
        <v>93</v>
      </c>
      <c r="G43" s="5">
        <v>113</v>
      </c>
      <c r="H43" s="5">
        <v>2</v>
      </c>
      <c r="I43" s="162">
        <v>16.7</v>
      </c>
      <c r="J43" s="162">
        <v>45.1</v>
      </c>
    </row>
    <row r="44" spans="1:10" ht="12.75" x14ac:dyDescent="0.2">
      <c r="A44" s="155" t="s">
        <v>144</v>
      </c>
      <c r="B44" s="155" t="s">
        <v>25</v>
      </c>
      <c r="C44" s="155" t="s">
        <v>17</v>
      </c>
      <c r="D44" s="5">
        <v>3</v>
      </c>
      <c r="E44" s="5">
        <v>1</v>
      </c>
      <c r="F44" s="5">
        <v>80</v>
      </c>
      <c r="G44" s="5">
        <v>63</v>
      </c>
      <c r="H44" s="5">
        <v>1</v>
      </c>
      <c r="I44" s="162">
        <v>75</v>
      </c>
      <c r="J44" s="162">
        <v>55.900000000000006</v>
      </c>
    </row>
    <row r="45" spans="1:10" ht="12.75" x14ac:dyDescent="0.2">
      <c r="A45" s="155" t="s">
        <v>19</v>
      </c>
      <c r="B45" s="155" t="s">
        <v>30</v>
      </c>
      <c r="C45" s="155" t="s">
        <v>17</v>
      </c>
      <c r="D45" s="5">
        <v>2</v>
      </c>
      <c r="E45" s="5">
        <v>0</v>
      </c>
      <c r="F45" s="5">
        <v>42</v>
      </c>
      <c r="G45" s="5">
        <v>17</v>
      </c>
      <c r="H45" s="5">
        <v>1</v>
      </c>
      <c r="I45" s="162">
        <v>100</v>
      </c>
      <c r="J45" s="162">
        <v>71.2</v>
      </c>
    </row>
    <row r="46" spans="1:10" ht="12.75" x14ac:dyDescent="0.2">
      <c r="A46" s="155" t="s">
        <v>19</v>
      </c>
      <c r="B46" s="155" t="s">
        <v>25</v>
      </c>
      <c r="C46" s="155" t="s">
        <v>17</v>
      </c>
      <c r="D46" s="5">
        <v>4</v>
      </c>
      <c r="E46" s="5">
        <v>0</v>
      </c>
      <c r="F46" s="5">
        <v>84</v>
      </c>
      <c r="G46" s="5">
        <v>53</v>
      </c>
      <c r="H46" s="5">
        <v>1</v>
      </c>
      <c r="I46" s="162">
        <v>100</v>
      </c>
      <c r="J46" s="162">
        <v>61.3</v>
      </c>
    </row>
    <row r="47" spans="1:10" ht="12.75" x14ac:dyDescent="0.2">
      <c r="A47" s="155" t="s">
        <v>19</v>
      </c>
      <c r="B47" s="155" t="s">
        <v>29</v>
      </c>
      <c r="C47" s="155" t="s">
        <v>17</v>
      </c>
      <c r="D47" s="5">
        <v>2</v>
      </c>
      <c r="E47" s="5">
        <v>2</v>
      </c>
      <c r="F47" s="5">
        <v>78</v>
      </c>
      <c r="G47" s="5">
        <v>78</v>
      </c>
      <c r="H47" s="5">
        <v>1</v>
      </c>
      <c r="I47" s="162">
        <v>50</v>
      </c>
      <c r="J47" s="162">
        <v>50</v>
      </c>
    </row>
    <row r="48" spans="1:10" ht="12.75" x14ac:dyDescent="0.2">
      <c r="A48" s="155" t="s">
        <v>23</v>
      </c>
      <c r="B48" s="155" t="s">
        <v>25</v>
      </c>
      <c r="C48" s="155" t="s">
        <v>17</v>
      </c>
      <c r="D48" s="5">
        <v>3</v>
      </c>
      <c r="E48" s="5">
        <v>1</v>
      </c>
      <c r="F48" s="5">
        <v>82</v>
      </c>
      <c r="G48" s="5">
        <v>75</v>
      </c>
      <c r="H48" s="5">
        <v>1</v>
      </c>
      <c r="I48" s="162">
        <v>75</v>
      </c>
      <c r="J48" s="162">
        <v>52.2</v>
      </c>
    </row>
    <row r="49" spans="1:10" ht="12.75" x14ac:dyDescent="0.2">
      <c r="A49" s="155" t="s">
        <v>23</v>
      </c>
      <c r="B49" s="155" t="s">
        <v>30</v>
      </c>
      <c r="C49" s="155" t="s">
        <v>17</v>
      </c>
      <c r="D49" s="5">
        <v>1</v>
      </c>
      <c r="E49" s="5">
        <v>1</v>
      </c>
      <c r="F49" s="5">
        <v>45</v>
      </c>
      <c r="G49" s="5">
        <v>45</v>
      </c>
      <c r="H49" s="5">
        <v>1</v>
      </c>
      <c r="I49" s="162">
        <v>50</v>
      </c>
      <c r="J49" s="162">
        <v>50</v>
      </c>
    </row>
    <row r="50" spans="1:10" ht="12.75" x14ac:dyDescent="0.2">
      <c r="A50" s="155" t="s">
        <v>23</v>
      </c>
      <c r="B50" s="155" t="s">
        <v>27</v>
      </c>
      <c r="C50" s="155" t="s">
        <v>17</v>
      </c>
      <c r="D50" s="5">
        <v>5</v>
      </c>
      <c r="E50" s="5">
        <v>7</v>
      </c>
      <c r="F50" s="5">
        <v>225</v>
      </c>
      <c r="G50" s="5">
        <v>216</v>
      </c>
      <c r="H50" s="5">
        <v>3</v>
      </c>
      <c r="I50" s="162">
        <v>41.699999999999996</v>
      </c>
      <c r="J50" s="162">
        <v>51</v>
      </c>
    </row>
    <row r="51" spans="1:10" ht="12.75" x14ac:dyDescent="0.2">
      <c r="A51" s="155" t="s">
        <v>23</v>
      </c>
      <c r="B51" s="155" t="s">
        <v>32</v>
      </c>
      <c r="C51" s="155" t="s">
        <v>17</v>
      </c>
      <c r="D51" s="5">
        <v>1</v>
      </c>
      <c r="E51" s="5">
        <v>3</v>
      </c>
      <c r="F51" s="5">
        <v>68</v>
      </c>
      <c r="G51" s="5">
        <v>80</v>
      </c>
      <c r="H51" s="5">
        <v>1</v>
      </c>
      <c r="I51" s="162">
        <v>25</v>
      </c>
      <c r="J51" s="162">
        <v>45.9</v>
      </c>
    </row>
    <row r="52" spans="1:10" ht="12.75" x14ac:dyDescent="0.2">
      <c r="A52" s="155" t="s">
        <v>145</v>
      </c>
      <c r="B52" s="155" t="s">
        <v>25</v>
      </c>
      <c r="C52" s="155" t="s">
        <v>17</v>
      </c>
      <c r="D52" s="5">
        <v>5</v>
      </c>
      <c r="E52" s="5">
        <v>3</v>
      </c>
      <c r="F52" s="5">
        <v>150</v>
      </c>
      <c r="G52" s="5">
        <v>139</v>
      </c>
      <c r="H52" s="5">
        <v>2</v>
      </c>
      <c r="I52" s="162">
        <v>62.5</v>
      </c>
      <c r="J52" s="162">
        <v>51.9</v>
      </c>
    </row>
    <row r="53" spans="1:10" ht="12.75" x14ac:dyDescent="0.2">
      <c r="A53" s="155" t="s">
        <v>145</v>
      </c>
      <c r="B53" s="155" t="s">
        <v>201</v>
      </c>
      <c r="C53" s="155" t="s">
        <v>17</v>
      </c>
      <c r="D53" s="5">
        <v>0</v>
      </c>
      <c r="E53" s="5">
        <v>4</v>
      </c>
      <c r="F53" s="5">
        <v>40</v>
      </c>
      <c r="G53" s="5">
        <v>84</v>
      </c>
      <c r="H53" s="5">
        <v>1</v>
      </c>
      <c r="I53" s="162">
        <v>0</v>
      </c>
      <c r="J53" s="162">
        <v>32.300000000000004</v>
      </c>
    </row>
    <row r="54" spans="1:10" ht="12.75" x14ac:dyDescent="0.2">
      <c r="A54" s="155" t="s">
        <v>146</v>
      </c>
      <c r="B54" s="155" t="s">
        <v>207</v>
      </c>
      <c r="C54" s="155" t="s">
        <v>59</v>
      </c>
      <c r="D54" s="5">
        <v>0</v>
      </c>
      <c r="E54" s="5">
        <v>2</v>
      </c>
      <c r="F54" s="5">
        <v>23</v>
      </c>
      <c r="G54" s="5">
        <v>42</v>
      </c>
      <c r="H54" s="5">
        <v>1</v>
      </c>
      <c r="I54" s="162">
        <v>0</v>
      </c>
      <c r="J54" s="162">
        <v>35.4</v>
      </c>
    </row>
    <row r="55" spans="1:10" ht="12.75" x14ac:dyDescent="0.2">
      <c r="A55" s="155" t="s">
        <v>147</v>
      </c>
      <c r="B55" s="155" t="s">
        <v>61</v>
      </c>
      <c r="C55" s="155" t="s">
        <v>59</v>
      </c>
      <c r="D55" s="5">
        <v>2</v>
      </c>
      <c r="E55" s="5">
        <v>2</v>
      </c>
      <c r="F55" s="5">
        <v>72</v>
      </c>
      <c r="G55" s="5">
        <v>70</v>
      </c>
      <c r="H55" s="5">
        <v>1</v>
      </c>
      <c r="I55" s="162">
        <v>50</v>
      </c>
      <c r="J55" s="162">
        <v>50.7</v>
      </c>
    </row>
    <row r="56" spans="1:10" ht="12.75" x14ac:dyDescent="0.2">
      <c r="A56" s="155" t="s">
        <v>148</v>
      </c>
      <c r="B56" s="155" t="s">
        <v>206</v>
      </c>
      <c r="C56" s="155" t="s">
        <v>59</v>
      </c>
      <c r="D56" s="5">
        <v>14</v>
      </c>
      <c r="E56" s="5">
        <v>2</v>
      </c>
      <c r="F56" s="5">
        <v>334</v>
      </c>
      <c r="G56" s="5">
        <v>227</v>
      </c>
      <c r="H56" s="5">
        <v>4</v>
      </c>
      <c r="I56" s="162">
        <v>87.5</v>
      </c>
      <c r="J56" s="162">
        <v>59.5</v>
      </c>
    </row>
    <row r="57" spans="1:10" ht="12.75" x14ac:dyDescent="0.2">
      <c r="A57" s="155" t="s">
        <v>148</v>
      </c>
      <c r="B57" s="155" t="s">
        <v>61</v>
      </c>
      <c r="C57" s="155" t="s">
        <v>59</v>
      </c>
      <c r="D57" s="5">
        <v>6</v>
      </c>
      <c r="E57" s="5">
        <v>6</v>
      </c>
      <c r="F57" s="5">
        <v>212</v>
      </c>
      <c r="G57" s="5">
        <v>218</v>
      </c>
      <c r="H57" s="5">
        <v>3</v>
      </c>
      <c r="I57" s="162">
        <v>50</v>
      </c>
      <c r="J57" s="162">
        <v>49.3</v>
      </c>
    </row>
    <row r="58" spans="1:10" ht="12.75" x14ac:dyDescent="0.2">
      <c r="A58" s="155" t="s">
        <v>149</v>
      </c>
      <c r="B58" s="155" t="s">
        <v>209</v>
      </c>
      <c r="C58" s="155" t="s">
        <v>59</v>
      </c>
      <c r="D58" s="5">
        <v>2</v>
      </c>
      <c r="E58" s="5">
        <v>0</v>
      </c>
      <c r="F58" s="5">
        <v>42</v>
      </c>
      <c r="G58" s="5">
        <v>18</v>
      </c>
      <c r="H58" s="5">
        <v>1</v>
      </c>
      <c r="I58" s="162">
        <v>100</v>
      </c>
      <c r="J58" s="162">
        <v>70</v>
      </c>
    </row>
    <row r="59" spans="1:10" ht="12.75" x14ac:dyDescent="0.2">
      <c r="A59" s="155" t="s">
        <v>149</v>
      </c>
      <c r="B59" s="155" t="s">
        <v>208</v>
      </c>
      <c r="C59" s="155" t="s">
        <v>59</v>
      </c>
      <c r="D59" s="5">
        <v>8</v>
      </c>
      <c r="E59" s="5">
        <v>0</v>
      </c>
      <c r="F59" s="5">
        <v>168</v>
      </c>
      <c r="G59" s="5">
        <v>97</v>
      </c>
      <c r="H59" s="5">
        <v>2</v>
      </c>
      <c r="I59" s="162">
        <v>100</v>
      </c>
      <c r="J59" s="162">
        <v>63.4</v>
      </c>
    </row>
    <row r="60" spans="1:10" ht="12.75" x14ac:dyDescent="0.2">
      <c r="A60" s="155" t="s">
        <v>149</v>
      </c>
      <c r="B60" s="155" t="s">
        <v>203</v>
      </c>
      <c r="C60" s="155" t="s">
        <v>59</v>
      </c>
      <c r="D60" s="5">
        <v>3</v>
      </c>
      <c r="E60" s="5">
        <v>5</v>
      </c>
      <c r="F60" s="5">
        <v>146</v>
      </c>
      <c r="G60" s="5">
        <v>145</v>
      </c>
      <c r="H60" s="5">
        <v>2</v>
      </c>
      <c r="I60" s="162">
        <v>37.5</v>
      </c>
      <c r="J60" s="162">
        <v>50.2</v>
      </c>
    </row>
    <row r="61" spans="1:10" ht="12.75" x14ac:dyDescent="0.2">
      <c r="A61" s="155" t="s">
        <v>149</v>
      </c>
      <c r="B61" s="155" t="s">
        <v>61</v>
      </c>
      <c r="C61" s="155" t="s">
        <v>59</v>
      </c>
      <c r="D61" s="5">
        <v>3</v>
      </c>
      <c r="E61" s="5">
        <v>5</v>
      </c>
      <c r="F61" s="5">
        <v>134</v>
      </c>
      <c r="G61" s="5">
        <v>147</v>
      </c>
      <c r="H61" s="5">
        <v>2</v>
      </c>
      <c r="I61" s="162">
        <v>37.5</v>
      </c>
      <c r="J61" s="162">
        <v>47.699999999999996</v>
      </c>
    </row>
    <row r="62" spans="1:10" ht="12.75" x14ac:dyDescent="0.2">
      <c r="A62" s="155" t="s">
        <v>149</v>
      </c>
      <c r="B62" s="155" t="s">
        <v>205</v>
      </c>
      <c r="C62" s="155" t="s">
        <v>59</v>
      </c>
      <c r="D62" s="5">
        <v>0</v>
      </c>
      <c r="E62" s="5">
        <v>0</v>
      </c>
      <c r="F62" s="5">
        <v>0</v>
      </c>
      <c r="G62" s="5">
        <v>0</v>
      </c>
      <c r="H62" s="5">
        <v>1</v>
      </c>
      <c r="I62" s="162">
        <v>0</v>
      </c>
      <c r="J62" s="162">
        <v>0</v>
      </c>
    </row>
    <row r="63" spans="1:10" ht="12.75" x14ac:dyDescent="0.2">
      <c r="A63" s="155" t="s">
        <v>150</v>
      </c>
      <c r="B63" s="155" t="s">
        <v>63</v>
      </c>
      <c r="C63" s="155" t="s">
        <v>59</v>
      </c>
      <c r="D63" s="5">
        <v>2</v>
      </c>
      <c r="E63" s="5">
        <v>0</v>
      </c>
      <c r="F63" s="5">
        <v>42</v>
      </c>
      <c r="G63" s="5">
        <v>23</v>
      </c>
      <c r="H63" s="5">
        <v>1</v>
      </c>
      <c r="I63" s="162">
        <v>100</v>
      </c>
      <c r="J63" s="162">
        <v>64.600000000000009</v>
      </c>
    </row>
    <row r="64" spans="1:10" ht="12.75" x14ac:dyDescent="0.2">
      <c r="A64" s="155" t="s">
        <v>150</v>
      </c>
      <c r="B64" s="155" t="s">
        <v>61</v>
      </c>
      <c r="C64" s="155" t="s">
        <v>59</v>
      </c>
      <c r="D64" s="5">
        <v>4</v>
      </c>
      <c r="E64" s="5">
        <v>0</v>
      </c>
      <c r="F64" s="5">
        <v>84</v>
      </c>
      <c r="G64" s="5">
        <v>61</v>
      </c>
      <c r="H64" s="5">
        <v>1</v>
      </c>
      <c r="I64" s="162">
        <v>100</v>
      </c>
      <c r="J64" s="162">
        <v>57.9</v>
      </c>
    </row>
    <row r="65" spans="1:10" ht="12.75" x14ac:dyDescent="0.2">
      <c r="A65" s="155" t="s">
        <v>150</v>
      </c>
      <c r="B65" s="155" t="s">
        <v>206</v>
      </c>
      <c r="C65" s="155" t="s">
        <v>59</v>
      </c>
      <c r="D65" s="5">
        <v>4</v>
      </c>
      <c r="E65" s="5">
        <v>0</v>
      </c>
      <c r="F65" s="5">
        <v>85</v>
      </c>
      <c r="G65" s="5">
        <v>64</v>
      </c>
      <c r="H65" s="5">
        <v>1</v>
      </c>
      <c r="I65" s="162">
        <v>100</v>
      </c>
      <c r="J65" s="162">
        <v>56.999999999999993</v>
      </c>
    </row>
    <row r="66" spans="1:10" ht="12.75" x14ac:dyDescent="0.2">
      <c r="A66" s="155" t="s">
        <v>150</v>
      </c>
      <c r="B66" s="155" t="s">
        <v>207</v>
      </c>
      <c r="C66" s="155" t="s">
        <v>59</v>
      </c>
      <c r="D66" s="5">
        <v>11</v>
      </c>
      <c r="E66" s="5">
        <v>1</v>
      </c>
      <c r="F66" s="5">
        <v>249</v>
      </c>
      <c r="G66" s="5">
        <v>153</v>
      </c>
      <c r="H66" s="5">
        <v>3</v>
      </c>
      <c r="I66" s="162">
        <v>91.7</v>
      </c>
      <c r="J66" s="162">
        <v>61.9</v>
      </c>
    </row>
    <row r="67" spans="1:10" ht="12.75" x14ac:dyDescent="0.2">
      <c r="A67" s="155" t="s">
        <v>150</v>
      </c>
      <c r="B67" s="155" t="s">
        <v>209</v>
      </c>
      <c r="C67" s="155" t="s">
        <v>59</v>
      </c>
      <c r="D67" s="5">
        <v>3</v>
      </c>
      <c r="E67" s="5">
        <v>1</v>
      </c>
      <c r="F67" s="5">
        <v>81</v>
      </c>
      <c r="G67" s="5">
        <v>67</v>
      </c>
      <c r="H67" s="5">
        <v>1</v>
      </c>
      <c r="I67" s="162">
        <v>75</v>
      </c>
      <c r="J67" s="162">
        <v>54.7</v>
      </c>
    </row>
    <row r="68" spans="1:10" ht="12.75" x14ac:dyDescent="0.2">
      <c r="A68" s="155" t="s">
        <v>150</v>
      </c>
      <c r="B68" s="155" t="s">
        <v>208</v>
      </c>
      <c r="C68" s="155" t="s">
        <v>59</v>
      </c>
      <c r="D68" s="5">
        <v>7</v>
      </c>
      <c r="E68" s="5">
        <v>5</v>
      </c>
      <c r="F68" s="5">
        <v>240</v>
      </c>
      <c r="G68" s="5">
        <v>194</v>
      </c>
      <c r="H68" s="5">
        <v>3</v>
      </c>
      <c r="I68" s="162">
        <v>58.3</v>
      </c>
      <c r="J68" s="162">
        <v>55.300000000000004</v>
      </c>
    </row>
    <row r="69" spans="1:10" ht="12.75" x14ac:dyDescent="0.2">
      <c r="A69" s="155" t="s">
        <v>150</v>
      </c>
      <c r="B69" s="155" t="s">
        <v>67</v>
      </c>
      <c r="C69" s="155" t="s">
        <v>59</v>
      </c>
      <c r="D69" s="5">
        <v>2</v>
      </c>
      <c r="E69" s="5">
        <v>2</v>
      </c>
      <c r="F69" s="5">
        <v>85</v>
      </c>
      <c r="G69" s="5">
        <v>72</v>
      </c>
      <c r="H69" s="5">
        <v>1</v>
      </c>
      <c r="I69" s="162">
        <v>50</v>
      </c>
      <c r="J69" s="162">
        <v>54.1</v>
      </c>
    </row>
    <row r="70" spans="1:10" ht="12.75" x14ac:dyDescent="0.2">
      <c r="A70" s="155" t="s">
        <v>150</v>
      </c>
      <c r="B70" s="155" t="s">
        <v>203</v>
      </c>
      <c r="C70" s="155" t="s">
        <v>59</v>
      </c>
      <c r="D70" s="5">
        <v>1</v>
      </c>
      <c r="E70" s="5">
        <v>3</v>
      </c>
      <c r="F70" s="5">
        <v>60</v>
      </c>
      <c r="G70" s="5">
        <v>76</v>
      </c>
      <c r="H70" s="5">
        <v>1</v>
      </c>
      <c r="I70" s="162">
        <v>25</v>
      </c>
      <c r="J70" s="162">
        <v>44.1</v>
      </c>
    </row>
    <row r="71" spans="1:10" ht="12.75" x14ac:dyDescent="0.2">
      <c r="A71" s="155" t="s">
        <v>151</v>
      </c>
      <c r="B71" s="155" t="s">
        <v>67</v>
      </c>
      <c r="C71" s="155" t="s">
        <v>59</v>
      </c>
      <c r="D71" s="5">
        <v>6</v>
      </c>
      <c r="E71" s="5">
        <v>0</v>
      </c>
      <c r="F71" s="5">
        <v>126</v>
      </c>
      <c r="G71" s="5">
        <v>52</v>
      </c>
      <c r="H71" s="5">
        <v>2</v>
      </c>
      <c r="I71" s="162">
        <v>100</v>
      </c>
      <c r="J71" s="162">
        <v>70.8</v>
      </c>
    </row>
    <row r="72" spans="1:10" ht="12.75" x14ac:dyDescent="0.2">
      <c r="A72" s="155" t="s">
        <v>151</v>
      </c>
      <c r="B72" s="155" t="s">
        <v>209</v>
      </c>
      <c r="C72" s="155" t="s">
        <v>59</v>
      </c>
      <c r="D72" s="5">
        <v>6</v>
      </c>
      <c r="E72" s="5">
        <v>0</v>
      </c>
      <c r="F72" s="5">
        <v>127</v>
      </c>
      <c r="G72" s="5">
        <v>93</v>
      </c>
      <c r="H72" s="5">
        <v>2</v>
      </c>
      <c r="I72" s="162">
        <v>100</v>
      </c>
      <c r="J72" s="162">
        <v>57.699999999999996</v>
      </c>
    </row>
    <row r="73" spans="1:10" ht="12.75" x14ac:dyDescent="0.2">
      <c r="A73" s="155" t="s">
        <v>151</v>
      </c>
      <c r="B73" s="155" t="s">
        <v>204</v>
      </c>
      <c r="C73" s="155" t="s">
        <v>59</v>
      </c>
      <c r="D73" s="5">
        <v>17</v>
      </c>
      <c r="E73" s="5">
        <v>3</v>
      </c>
      <c r="F73" s="5">
        <v>415</v>
      </c>
      <c r="G73" s="5">
        <v>235</v>
      </c>
      <c r="H73" s="5">
        <v>5</v>
      </c>
      <c r="I73" s="162">
        <v>85</v>
      </c>
      <c r="J73" s="162">
        <v>63.800000000000004</v>
      </c>
    </row>
    <row r="74" spans="1:10" ht="12.75" x14ac:dyDescent="0.2">
      <c r="A74" s="155" t="s">
        <v>151</v>
      </c>
      <c r="B74" s="155" t="s">
        <v>206</v>
      </c>
      <c r="C74" s="155" t="s">
        <v>59</v>
      </c>
      <c r="D74" s="5">
        <v>1</v>
      </c>
      <c r="E74" s="5">
        <v>3</v>
      </c>
      <c r="F74" s="5">
        <v>78</v>
      </c>
      <c r="G74" s="5">
        <v>84</v>
      </c>
      <c r="H74" s="5">
        <v>1</v>
      </c>
      <c r="I74" s="162">
        <v>25</v>
      </c>
      <c r="J74" s="162">
        <v>48.1</v>
      </c>
    </row>
    <row r="75" spans="1:10" ht="12.75" x14ac:dyDescent="0.2">
      <c r="A75" s="155" t="s">
        <v>74</v>
      </c>
      <c r="B75" s="155" t="s">
        <v>206</v>
      </c>
      <c r="C75" s="155" t="s">
        <v>59</v>
      </c>
      <c r="D75" s="5">
        <v>36</v>
      </c>
      <c r="E75" s="5">
        <v>12</v>
      </c>
      <c r="F75" s="5">
        <v>936</v>
      </c>
      <c r="G75" s="5">
        <v>728</v>
      </c>
      <c r="H75" s="5">
        <v>13</v>
      </c>
      <c r="I75" s="162">
        <v>75</v>
      </c>
      <c r="J75" s="162">
        <v>56.3</v>
      </c>
    </row>
    <row r="76" spans="1:10" ht="12.75" x14ac:dyDescent="0.2">
      <c r="A76" s="155" t="s">
        <v>74</v>
      </c>
      <c r="B76" s="155" t="s">
        <v>208</v>
      </c>
      <c r="C76" s="155" t="s">
        <v>59</v>
      </c>
      <c r="D76" s="5">
        <v>9</v>
      </c>
      <c r="E76" s="5">
        <v>3</v>
      </c>
      <c r="F76" s="5">
        <v>234</v>
      </c>
      <c r="G76" s="5">
        <v>199</v>
      </c>
      <c r="H76" s="5">
        <v>3</v>
      </c>
      <c r="I76" s="162">
        <v>75</v>
      </c>
      <c r="J76" s="162">
        <v>54</v>
      </c>
    </row>
    <row r="77" spans="1:10" ht="12.75" x14ac:dyDescent="0.2">
      <c r="A77" s="155" t="s">
        <v>74</v>
      </c>
      <c r="B77" s="155" t="s">
        <v>207</v>
      </c>
      <c r="C77" s="155" t="s">
        <v>59</v>
      </c>
      <c r="D77" s="5">
        <v>2</v>
      </c>
      <c r="E77" s="5">
        <v>2</v>
      </c>
      <c r="F77" s="5">
        <v>80</v>
      </c>
      <c r="G77" s="5">
        <v>80</v>
      </c>
      <c r="H77" s="5">
        <v>1</v>
      </c>
      <c r="I77" s="162">
        <v>50</v>
      </c>
      <c r="J77" s="162">
        <v>50</v>
      </c>
    </row>
    <row r="78" spans="1:10" ht="12.75" x14ac:dyDescent="0.2">
      <c r="A78" s="155" t="s">
        <v>152</v>
      </c>
      <c r="B78" s="155" t="s">
        <v>67</v>
      </c>
      <c r="C78" s="155" t="s">
        <v>59</v>
      </c>
      <c r="D78" s="5">
        <v>2</v>
      </c>
      <c r="E78" s="5">
        <v>0</v>
      </c>
      <c r="F78" s="5">
        <v>42</v>
      </c>
      <c r="G78" s="5">
        <v>17</v>
      </c>
      <c r="H78" s="5">
        <v>1</v>
      </c>
      <c r="I78" s="162">
        <v>100</v>
      </c>
      <c r="J78" s="162">
        <v>71.2</v>
      </c>
    </row>
    <row r="79" spans="1:10" ht="12.75" x14ac:dyDescent="0.2">
      <c r="A79" s="155" t="s">
        <v>152</v>
      </c>
      <c r="B79" s="155" t="s">
        <v>207</v>
      </c>
      <c r="C79" s="155" t="s">
        <v>59</v>
      </c>
      <c r="D79" s="5">
        <v>11</v>
      </c>
      <c r="E79" s="5">
        <v>7</v>
      </c>
      <c r="F79" s="5">
        <v>361</v>
      </c>
      <c r="G79" s="5">
        <v>349</v>
      </c>
      <c r="H79" s="5">
        <v>9</v>
      </c>
      <c r="I79" s="162">
        <v>61.1</v>
      </c>
      <c r="J79" s="162">
        <v>50.8</v>
      </c>
    </row>
    <row r="80" spans="1:10" ht="12.75" x14ac:dyDescent="0.2">
      <c r="A80" s="155" t="s">
        <v>152</v>
      </c>
      <c r="B80" s="155" t="s">
        <v>208</v>
      </c>
      <c r="C80" s="155" t="s">
        <v>59</v>
      </c>
      <c r="D80" s="5">
        <v>3</v>
      </c>
      <c r="E80" s="5">
        <v>3</v>
      </c>
      <c r="F80" s="5">
        <v>109</v>
      </c>
      <c r="G80" s="5">
        <v>101</v>
      </c>
      <c r="H80" s="5">
        <v>3</v>
      </c>
      <c r="I80" s="162">
        <v>50</v>
      </c>
      <c r="J80" s="162">
        <v>51.9</v>
      </c>
    </row>
    <row r="81" spans="1:10" ht="12.75" x14ac:dyDescent="0.2">
      <c r="A81" s="155" t="s">
        <v>153</v>
      </c>
      <c r="B81" s="155" t="s">
        <v>207</v>
      </c>
      <c r="C81" s="155" t="s">
        <v>59</v>
      </c>
      <c r="D81" s="5">
        <v>2</v>
      </c>
      <c r="E81" s="5">
        <v>0</v>
      </c>
      <c r="F81" s="5">
        <v>42</v>
      </c>
      <c r="G81" s="5">
        <v>14</v>
      </c>
      <c r="H81" s="5">
        <v>1</v>
      </c>
      <c r="I81" s="162">
        <v>100</v>
      </c>
      <c r="J81" s="162">
        <v>75</v>
      </c>
    </row>
    <row r="82" spans="1:10" ht="12.75" x14ac:dyDescent="0.2">
      <c r="A82" s="155" t="s">
        <v>153</v>
      </c>
      <c r="B82" s="155" t="s">
        <v>63</v>
      </c>
      <c r="C82" s="155" t="s">
        <v>59</v>
      </c>
      <c r="D82" s="5">
        <v>4</v>
      </c>
      <c r="E82" s="5">
        <v>0</v>
      </c>
      <c r="F82" s="5">
        <v>84</v>
      </c>
      <c r="G82" s="5">
        <v>37</v>
      </c>
      <c r="H82" s="5">
        <v>1</v>
      </c>
      <c r="I82" s="162">
        <v>100</v>
      </c>
      <c r="J82" s="162">
        <v>69.399999999999991</v>
      </c>
    </row>
    <row r="83" spans="1:10" ht="12.75" x14ac:dyDescent="0.2">
      <c r="A83" s="155" t="s">
        <v>153</v>
      </c>
      <c r="B83" s="155" t="s">
        <v>61</v>
      </c>
      <c r="C83" s="155" t="s">
        <v>59</v>
      </c>
      <c r="D83" s="5">
        <v>8</v>
      </c>
      <c r="E83" s="5">
        <v>0</v>
      </c>
      <c r="F83" s="5">
        <v>168</v>
      </c>
      <c r="G83" s="5">
        <v>118</v>
      </c>
      <c r="H83" s="5">
        <v>2</v>
      </c>
      <c r="I83" s="162">
        <v>100</v>
      </c>
      <c r="J83" s="162">
        <v>58.699999999999996</v>
      </c>
    </row>
    <row r="84" spans="1:10" ht="12.75" x14ac:dyDescent="0.2">
      <c r="A84" s="155" t="s">
        <v>153</v>
      </c>
      <c r="B84" s="155" t="s">
        <v>206</v>
      </c>
      <c r="C84" s="155" t="s">
        <v>59</v>
      </c>
      <c r="D84" s="5">
        <v>11</v>
      </c>
      <c r="E84" s="5">
        <v>1</v>
      </c>
      <c r="F84" s="5">
        <v>252</v>
      </c>
      <c r="G84" s="5">
        <v>182</v>
      </c>
      <c r="H84" s="5">
        <v>3</v>
      </c>
      <c r="I84" s="162">
        <v>91.7</v>
      </c>
      <c r="J84" s="162">
        <v>58.099999999999994</v>
      </c>
    </row>
    <row r="85" spans="1:10" ht="12.75" x14ac:dyDescent="0.2">
      <c r="A85" s="155" t="s">
        <v>153</v>
      </c>
      <c r="B85" s="155" t="s">
        <v>204</v>
      </c>
      <c r="C85" s="155" t="s">
        <v>59</v>
      </c>
      <c r="D85" s="5">
        <v>7</v>
      </c>
      <c r="E85" s="5">
        <v>1</v>
      </c>
      <c r="F85" s="5">
        <v>161</v>
      </c>
      <c r="G85" s="5">
        <v>123</v>
      </c>
      <c r="H85" s="5">
        <v>2</v>
      </c>
      <c r="I85" s="162">
        <v>87.5</v>
      </c>
      <c r="J85" s="162">
        <v>56.699999999999996</v>
      </c>
    </row>
    <row r="86" spans="1:10" ht="12.75" x14ac:dyDescent="0.2">
      <c r="A86" s="155" t="s">
        <v>153</v>
      </c>
      <c r="B86" s="155" t="s">
        <v>208</v>
      </c>
      <c r="C86" s="155" t="s">
        <v>59</v>
      </c>
      <c r="D86" s="5">
        <v>10</v>
      </c>
      <c r="E86" s="5">
        <v>2</v>
      </c>
      <c r="F86" s="5">
        <v>248</v>
      </c>
      <c r="G86" s="5">
        <v>193</v>
      </c>
      <c r="H86" s="5">
        <v>3</v>
      </c>
      <c r="I86" s="162">
        <v>83.3</v>
      </c>
      <c r="J86" s="162">
        <v>56.2</v>
      </c>
    </row>
    <row r="87" spans="1:10" ht="12.75" x14ac:dyDescent="0.2">
      <c r="A87" s="155" t="s">
        <v>154</v>
      </c>
      <c r="B87" s="155" t="s">
        <v>204</v>
      </c>
      <c r="C87" s="155" t="s">
        <v>59</v>
      </c>
      <c r="D87" s="5">
        <v>2</v>
      </c>
      <c r="E87" s="5">
        <v>2</v>
      </c>
      <c r="F87" s="5">
        <v>57</v>
      </c>
      <c r="G87" s="5">
        <v>81</v>
      </c>
      <c r="H87" s="5">
        <v>1</v>
      </c>
      <c r="I87" s="162">
        <v>50</v>
      </c>
      <c r="J87" s="162">
        <v>41.3</v>
      </c>
    </row>
    <row r="88" spans="1:10" ht="12.75" x14ac:dyDescent="0.2">
      <c r="A88" s="155" t="s">
        <v>76</v>
      </c>
      <c r="B88" s="155" t="s">
        <v>207</v>
      </c>
      <c r="C88" s="155" t="s">
        <v>59</v>
      </c>
      <c r="D88" s="5">
        <v>2</v>
      </c>
      <c r="E88" s="5">
        <v>0</v>
      </c>
      <c r="F88" s="5">
        <v>42</v>
      </c>
      <c r="G88" s="5">
        <v>28</v>
      </c>
      <c r="H88" s="5">
        <v>1</v>
      </c>
      <c r="I88" s="162">
        <v>100</v>
      </c>
      <c r="J88" s="162">
        <v>60</v>
      </c>
    </row>
    <row r="89" spans="1:10" ht="12.75" x14ac:dyDescent="0.2">
      <c r="A89" s="155" t="s">
        <v>76</v>
      </c>
      <c r="B89" s="155" t="s">
        <v>63</v>
      </c>
      <c r="C89" s="155" t="s">
        <v>59</v>
      </c>
      <c r="D89" s="5">
        <v>4</v>
      </c>
      <c r="E89" s="5">
        <v>0</v>
      </c>
      <c r="F89" s="5">
        <v>84</v>
      </c>
      <c r="G89" s="5">
        <v>59</v>
      </c>
      <c r="H89" s="5">
        <v>2</v>
      </c>
      <c r="I89" s="162">
        <v>100</v>
      </c>
      <c r="J89" s="162">
        <v>58.699999999999996</v>
      </c>
    </row>
    <row r="90" spans="1:10" ht="12.75" x14ac:dyDescent="0.2">
      <c r="A90" s="155" t="s">
        <v>76</v>
      </c>
      <c r="B90" s="155" t="s">
        <v>61</v>
      </c>
      <c r="C90" s="155" t="s">
        <v>59</v>
      </c>
      <c r="D90" s="5">
        <v>2</v>
      </c>
      <c r="E90" s="5">
        <v>0</v>
      </c>
      <c r="F90" s="5">
        <v>42</v>
      </c>
      <c r="G90" s="5">
        <v>32</v>
      </c>
      <c r="H90" s="5">
        <v>1</v>
      </c>
      <c r="I90" s="162">
        <v>100</v>
      </c>
      <c r="J90" s="162">
        <v>56.8</v>
      </c>
    </row>
    <row r="91" spans="1:10" ht="12.75" x14ac:dyDescent="0.2">
      <c r="A91" s="155" t="s">
        <v>76</v>
      </c>
      <c r="B91" s="155" t="s">
        <v>67</v>
      </c>
      <c r="C91" s="155" t="s">
        <v>59</v>
      </c>
      <c r="D91" s="5">
        <v>8</v>
      </c>
      <c r="E91" s="5">
        <v>0</v>
      </c>
      <c r="F91" s="5">
        <v>169</v>
      </c>
      <c r="G91" s="5">
        <v>134</v>
      </c>
      <c r="H91" s="5">
        <v>3</v>
      </c>
      <c r="I91" s="162">
        <v>100</v>
      </c>
      <c r="J91" s="162">
        <v>55.800000000000004</v>
      </c>
    </row>
    <row r="92" spans="1:10" ht="12.75" x14ac:dyDescent="0.2">
      <c r="A92" s="155" t="s">
        <v>76</v>
      </c>
      <c r="B92" s="155" t="s">
        <v>209</v>
      </c>
      <c r="C92" s="155" t="s">
        <v>59</v>
      </c>
      <c r="D92" s="5">
        <v>6</v>
      </c>
      <c r="E92" s="5">
        <v>4</v>
      </c>
      <c r="F92" s="5">
        <v>191</v>
      </c>
      <c r="G92" s="5">
        <v>178</v>
      </c>
      <c r="H92" s="5">
        <v>5</v>
      </c>
      <c r="I92" s="162">
        <v>60</v>
      </c>
      <c r="J92" s="162">
        <v>51.800000000000004</v>
      </c>
    </row>
    <row r="93" spans="1:10" ht="12.75" x14ac:dyDescent="0.2">
      <c r="A93" s="155" t="s">
        <v>76</v>
      </c>
      <c r="B93" s="155" t="s">
        <v>206</v>
      </c>
      <c r="C93" s="155" t="s">
        <v>59</v>
      </c>
      <c r="D93" s="5">
        <v>1</v>
      </c>
      <c r="E93" s="5">
        <v>3</v>
      </c>
      <c r="F93" s="5">
        <v>77</v>
      </c>
      <c r="G93" s="5">
        <v>77</v>
      </c>
      <c r="H93" s="5">
        <v>1</v>
      </c>
      <c r="I93" s="162">
        <v>25</v>
      </c>
      <c r="J93" s="162">
        <v>50</v>
      </c>
    </row>
    <row r="94" spans="1:10" ht="12.75" x14ac:dyDescent="0.2">
      <c r="A94" s="155" t="s">
        <v>155</v>
      </c>
      <c r="B94" s="155" t="s">
        <v>213</v>
      </c>
      <c r="C94" s="155" t="s">
        <v>156</v>
      </c>
      <c r="D94" s="5">
        <v>12</v>
      </c>
      <c r="E94" s="5">
        <v>20</v>
      </c>
      <c r="F94" s="5">
        <v>581</v>
      </c>
      <c r="G94" s="5">
        <v>650</v>
      </c>
      <c r="H94" s="5">
        <v>8</v>
      </c>
      <c r="I94" s="162">
        <v>37.5</v>
      </c>
      <c r="J94" s="162">
        <v>47.199999999999996</v>
      </c>
    </row>
    <row r="95" spans="1:10" ht="12.75" x14ac:dyDescent="0.2">
      <c r="A95" s="155" t="s">
        <v>155</v>
      </c>
      <c r="B95" s="155" t="s">
        <v>210</v>
      </c>
      <c r="C95" s="155" t="s">
        <v>156</v>
      </c>
      <c r="D95" s="5">
        <v>1</v>
      </c>
      <c r="E95" s="5">
        <v>3</v>
      </c>
      <c r="F95" s="5">
        <v>71</v>
      </c>
      <c r="G95" s="5">
        <v>79</v>
      </c>
      <c r="H95" s="5">
        <v>1</v>
      </c>
      <c r="I95" s="162">
        <v>25</v>
      </c>
      <c r="J95" s="162">
        <v>47.3</v>
      </c>
    </row>
    <row r="96" spans="1:10" ht="12.75" x14ac:dyDescent="0.2">
      <c r="A96" s="155" t="s">
        <v>155</v>
      </c>
      <c r="B96" s="155" t="s">
        <v>211</v>
      </c>
      <c r="C96" s="155" t="s">
        <v>156</v>
      </c>
      <c r="D96" s="5">
        <v>1</v>
      </c>
      <c r="E96" s="5">
        <v>7</v>
      </c>
      <c r="F96" s="5">
        <v>100</v>
      </c>
      <c r="G96" s="5">
        <v>161</v>
      </c>
      <c r="H96" s="5">
        <v>2</v>
      </c>
      <c r="I96" s="162">
        <v>12.5</v>
      </c>
      <c r="J96" s="162">
        <v>38.299999999999997</v>
      </c>
    </row>
    <row r="97" spans="1:10" ht="12.75" x14ac:dyDescent="0.2">
      <c r="A97" s="155" t="s">
        <v>155</v>
      </c>
      <c r="B97" s="155" t="s">
        <v>212</v>
      </c>
      <c r="C97" s="155" t="s">
        <v>156</v>
      </c>
      <c r="D97" s="5">
        <v>0</v>
      </c>
      <c r="E97" s="5">
        <v>4</v>
      </c>
      <c r="F97" s="5">
        <v>56</v>
      </c>
      <c r="G97" s="5">
        <v>84</v>
      </c>
      <c r="H97" s="5">
        <v>2</v>
      </c>
      <c r="I97" s="162">
        <v>0</v>
      </c>
      <c r="J97" s="162">
        <v>40</v>
      </c>
    </row>
    <row r="98" spans="1:10" ht="12.75" x14ac:dyDescent="0.2">
      <c r="A98" s="155" t="s">
        <v>157</v>
      </c>
      <c r="B98" s="155" t="s">
        <v>212</v>
      </c>
      <c r="C98" s="155" t="s">
        <v>156</v>
      </c>
      <c r="D98" s="5">
        <v>3</v>
      </c>
      <c r="E98" s="5">
        <v>3</v>
      </c>
      <c r="F98" s="5">
        <v>98</v>
      </c>
      <c r="G98" s="5">
        <v>110</v>
      </c>
      <c r="H98" s="5">
        <v>3</v>
      </c>
      <c r="I98" s="162">
        <v>50</v>
      </c>
      <c r="J98" s="162">
        <v>47.099999999999994</v>
      </c>
    </row>
    <row r="99" spans="1:10" ht="12.75" x14ac:dyDescent="0.2">
      <c r="A99" s="155" t="s">
        <v>157</v>
      </c>
      <c r="B99" s="155" t="s">
        <v>210</v>
      </c>
      <c r="C99" s="155" t="s">
        <v>156</v>
      </c>
      <c r="D99" s="5">
        <v>21</v>
      </c>
      <c r="E99" s="5">
        <v>27</v>
      </c>
      <c r="F99" s="5">
        <v>847</v>
      </c>
      <c r="G99" s="5">
        <v>925</v>
      </c>
      <c r="H99" s="5">
        <v>12</v>
      </c>
      <c r="I99" s="162">
        <v>43.8</v>
      </c>
      <c r="J99" s="162">
        <v>47.8</v>
      </c>
    </row>
    <row r="100" spans="1:10" ht="12.75" x14ac:dyDescent="0.2">
      <c r="A100" s="155" t="s">
        <v>158</v>
      </c>
      <c r="B100" s="155" t="s">
        <v>214</v>
      </c>
      <c r="C100" s="155" t="s">
        <v>156</v>
      </c>
      <c r="D100" s="5">
        <v>3</v>
      </c>
      <c r="E100" s="5">
        <v>1</v>
      </c>
      <c r="F100" s="5">
        <v>81</v>
      </c>
      <c r="G100" s="5">
        <v>61</v>
      </c>
      <c r="H100" s="5">
        <v>1</v>
      </c>
      <c r="I100" s="162">
        <v>75</v>
      </c>
      <c r="J100" s="162">
        <v>56.999999999999993</v>
      </c>
    </row>
    <row r="101" spans="1:10" ht="12.75" x14ac:dyDescent="0.2">
      <c r="A101" s="155" t="s">
        <v>158</v>
      </c>
      <c r="B101" s="155" t="s">
        <v>213</v>
      </c>
      <c r="C101" s="155" t="s">
        <v>156</v>
      </c>
      <c r="D101" s="5">
        <v>2</v>
      </c>
      <c r="E101" s="5">
        <v>2</v>
      </c>
      <c r="F101" s="5">
        <v>68</v>
      </c>
      <c r="G101" s="5">
        <v>76</v>
      </c>
      <c r="H101" s="5">
        <v>1</v>
      </c>
      <c r="I101" s="162">
        <v>50</v>
      </c>
      <c r="J101" s="162">
        <v>47.199999999999996</v>
      </c>
    </row>
    <row r="102" spans="1:10" ht="12.75" x14ac:dyDescent="0.2">
      <c r="A102" s="155" t="s">
        <v>159</v>
      </c>
      <c r="B102" s="155" t="s">
        <v>210</v>
      </c>
      <c r="C102" s="155" t="s">
        <v>156</v>
      </c>
      <c r="D102" s="5">
        <v>1</v>
      </c>
      <c r="E102" s="5">
        <v>7</v>
      </c>
      <c r="F102" s="5">
        <v>113</v>
      </c>
      <c r="G102" s="5">
        <v>162</v>
      </c>
      <c r="H102" s="5">
        <v>2</v>
      </c>
      <c r="I102" s="162">
        <v>12.5</v>
      </c>
      <c r="J102" s="162">
        <v>41.099999999999994</v>
      </c>
    </row>
    <row r="103" spans="1:10" ht="12.75" x14ac:dyDescent="0.2">
      <c r="A103" s="155" t="s">
        <v>160</v>
      </c>
      <c r="B103" s="155" t="s">
        <v>212</v>
      </c>
      <c r="C103" s="155" t="s">
        <v>156</v>
      </c>
      <c r="D103" s="5">
        <v>1</v>
      </c>
      <c r="E103" s="5">
        <v>1</v>
      </c>
      <c r="F103" s="5">
        <v>37</v>
      </c>
      <c r="G103" s="5">
        <v>36</v>
      </c>
      <c r="H103" s="5">
        <v>1</v>
      </c>
      <c r="I103" s="162">
        <v>50</v>
      </c>
      <c r="J103" s="162">
        <v>50.7</v>
      </c>
    </row>
    <row r="104" spans="1:10" ht="12.75" x14ac:dyDescent="0.2">
      <c r="A104" s="155" t="s">
        <v>161</v>
      </c>
      <c r="B104" s="155" t="s">
        <v>212</v>
      </c>
      <c r="C104" s="155" t="s">
        <v>156</v>
      </c>
      <c r="D104" s="5">
        <v>0</v>
      </c>
      <c r="E104" s="5">
        <v>2</v>
      </c>
      <c r="F104" s="5">
        <v>21</v>
      </c>
      <c r="G104" s="5">
        <v>42</v>
      </c>
      <c r="H104" s="5">
        <v>1</v>
      </c>
      <c r="I104" s="162">
        <v>0</v>
      </c>
      <c r="J104" s="162">
        <v>33.300000000000004</v>
      </c>
    </row>
    <row r="105" spans="1:10" ht="12.75" x14ac:dyDescent="0.2">
      <c r="A105" s="155" t="s">
        <v>162</v>
      </c>
      <c r="B105" s="155" t="s">
        <v>213</v>
      </c>
      <c r="C105" s="155" t="s">
        <v>156</v>
      </c>
      <c r="D105" s="5">
        <v>3</v>
      </c>
      <c r="E105" s="5">
        <v>5</v>
      </c>
      <c r="F105" s="5">
        <v>138</v>
      </c>
      <c r="G105" s="5">
        <v>152</v>
      </c>
      <c r="H105" s="5">
        <v>2</v>
      </c>
      <c r="I105" s="162">
        <v>37.5</v>
      </c>
      <c r="J105" s="162">
        <v>47.599999999999994</v>
      </c>
    </row>
    <row r="106" spans="1:10" ht="12.75" x14ac:dyDescent="0.2">
      <c r="A106" s="155" t="s">
        <v>162</v>
      </c>
      <c r="B106" s="155" t="s">
        <v>211</v>
      </c>
      <c r="C106" s="155" t="s">
        <v>156</v>
      </c>
      <c r="D106" s="5">
        <v>5</v>
      </c>
      <c r="E106" s="5">
        <v>9</v>
      </c>
      <c r="F106" s="5">
        <v>249</v>
      </c>
      <c r="G106" s="5">
        <v>286</v>
      </c>
      <c r="H106" s="5">
        <v>4</v>
      </c>
      <c r="I106" s="162">
        <v>35.699999999999996</v>
      </c>
      <c r="J106" s="162">
        <v>46.5</v>
      </c>
    </row>
    <row r="107" spans="1:10" ht="12.75" x14ac:dyDescent="0.2">
      <c r="A107" s="155" t="s">
        <v>162</v>
      </c>
      <c r="B107" s="155" t="s">
        <v>212</v>
      </c>
      <c r="C107" s="155" t="s">
        <v>156</v>
      </c>
      <c r="D107" s="5">
        <v>4</v>
      </c>
      <c r="E107" s="5">
        <v>12</v>
      </c>
      <c r="F107" s="5">
        <v>250</v>
      </c>
      <c r="G107" s="5">
        <v>308</v>
      </c>
      <c r="H107" s="5">
        <v>8</v>
      </c>
      <c r="I107" s="162">
        <v>25</v>
      </c>
      <c r="J107" s="162">
        <v>44.800000000000004</v>
      </c>
    </row>
    <row r="108" spans="1:10" ht="12.75" x14ac:dyDescent="0.2">
      <c r="A108" s="155" t="s">
        <v>163</v>
      </c>
      <c r="B108" s="155" t="s">
        <v>215</v>
      </c>
      <c r="C108" s="155" t="s">
        <v>164</v>
      </c>
      <c r="D108" s="5">
        <v>2</v>
      </c>
      <c r="E108" s="5">
        <v>2</v>
      </c>
      <c r="F108" s="5">
        <v>75</v>
      </c>
      <c r="G108" s="5">
        <v>78</v>
      </c>
      <c r="H108" s="5">
        <v>1</v>
      </c>
      <c r="I108" s="162">
        <v>50</v>
      </c>
      <c r="J108" s="162">
        <v>49</v>
      </c>
    </row>
    <row r="109" spans="1:10" ht="12.75" x14ac:dyDescent="0.2">
      <c r="A109" s="155" t="s">
        <v>163</v>
      </c>
      <c r="B109" s="155" t="s">
        <v>216</v>
      </c>
      <c r="C109" s="155" t="s">
        <v>164</v>
      </c>
      <c r="D109" s="5">
        <v>2</v>
      </c>
      <c r="E109" s="5">
        <v>6</v>
      </c>
      <c r="F109" s="5">
        <v>126</v>
      </c>
      <c r="G109" s="5">
        <v>159</v>
      </c>
      <c r="H109" s="5">
        <v>2</v>
      </c>
      <c r="I109" s="162">
        <v>25</v>
      </c>
      <c r="J109" s="162">
        <v>44.2</v>
      </c>
    </row>
    <row r="110" spans="1:10" ht="12.75" x14ac:dyDescent="0.2">
      <c r="A110" s="155" t="s">
        <v>165</v>
      </c>
      <c r="B110" s="155" t="s">
        <v>219</v>
      </c>
      <c r="C110" s="155" t="s">
        <v>164</v>
      </c>
      <c r="D110" s="5">
        <v>1</v>
      </c>
      <c r="E110" s="5">
        <v>1</v>
      </c>
      <c r="F110" s="5">
        <v>40</v>
      </c>
      <c r="G110" s="5">
        <v>29</v>
      </c>
      <c r="H110" s="5">
        <v>1</v>
      </c>
      <c r="I110" s="162">
        <v>50</v>
      </c>
      <c r="J110" s="162">
        <v>57.999999999999993</v>
      </c>
    </row>
    <row r="111" spans="1:10" ht="12.75" x14ac:dyDescent="0.2">
      <c r="A111" s="155" t="s">
        <v>165</v>
      </c>
      <c r="B111" s="155" t="s">
        <v>215</v>
      </c>
      <c r="C111" s="155" t="s">
        <v>164</v>
      </c>
      <c r="D111" s="5">
        <v>0</v>
      </c>
      <c r="E111" s="5">
        <v>2</v>
      </c>
      <c r="F111" s="5">
        <v>22</v>
      </c>
      <c r="G111" s="5">
        <v>42</v>
      </c>
      <c r="H111" s="5">
        <v>1</v>
      </c>
      <c r="I111" s="162">
        <v>0</v>
      </c>
      <c r="J111" s="162">
        <v>34.4</v>
      </c>
    </row>
    <row r="112" spans="1:10" ht="12.75" x14ac:dyDescent="0.2">
      <c r="A112" s="155" t="s">
        <v>166</v>
      </c>
      <c r="B112" s="155" t="s">
        <v>219</v>
      </c>
      <c r="C112" s="155" t="s">
        <v>164</v>
      </c>
      <c r="D112" s="5">
        <v>11</v>
      </c>
      <c r="E112" s="5">
        <v>13</v>
      </c>
      <c r="F112" s="5">
        <v>445</v>
      </c>
      <c r="G112" s="5">
        <v>438</v>
      </c>
      <c r="H112" s="5">
        <v>6</v>
      </c>
      <c r="I112" s="162">
        <v>45.800000000000004</v>
      </c>
      <c r="J112" s="162">
        <v>50.4</v>
      </c>
    </row>
    <row r="113" spans="1:10" ht="12.75" x14ac:dyDescent="0.2">
      <c r="A113" s="155" t="s">
        <v>166</v>
      </c>
      <c r="B113" s="155" t="s">
        <v>216</v>
      </c>
      <c r="C113" s="155" t="s">
        <v>164</v>
      </c>
      <c r="D113" s="5">
        <v>2</v>
      </c>
      <c r="E113" s="5">
        <v>4</v>
      </c>
      <c r="F113" s="5">
        <v>116</v>
      </c>
      <c r="G113" s="5">
        <v>113</v>
      </c>
      <c r="H113" s="5">
        <v>2</v>
      </c>
      <c r="I113" s="162">
        <v>33.300000000000004</v>
      </c>
      <c r="J113" s="162">
        <v>50.7</v>
      </c>
    </row>
    <row r="114" spans="1:10" ht="12.75" x14ac:dyDescent="0.2">
      <c r="A114" s="155" t="s">
        <v>167</v>
      </c>
      <c r="B114" s="155" t="s">
        <v>216</v>
      </c>
      <c r="C114" s="155" t="s">
        <v>164</v>
      </c>
      <c r="D114" s="5">
        <v>2</v>
      </c>
      <c r="E114" s="5">
        <v>6</v>
      </c>
      <c r="F114" s="5">
        <v>130</v>
      </c>
      <c r="G114" s="5">
        <v>152</v>
      </c>
      <c r="H114" s="5">
        <v>2</v>
      </c>
      <c r="I114" s="162">
        <v>25</v>
      </c>
      <c r="J114" s="162">
        <v>46.1</v>
      </c>
    </row>
    <row r="115" spans="1:10" ht="12.75" x14ac:dyDescent="0.2">
      <c r="A115" s="155" t="s">
        <v>168</v>
      </c>
      <c r="B115" s="155" t="s">
        <v>218</v>
      </c>
      <c r="C115" s="155" t="s">
        <v>164</v>
      </c>
      <c r="D115" s="5">
        <v>19</v>
      </c>
      <c r="E115" s="5">
        <v>2</v>
      </c>
      <c r="F115" s="5">
        <v>438</v>
      </c>
      <c r="G115" s="5">
        <v>312</v>
      </c>
      <c r="H115" s="5">
        <v>10</v>
      </c>
      <c r="I115" s="162">
        <v>90.5</v>
      </c>
      <c r="J115" s="162">
        <v>58.4</v>
      </c>
    </row>
    <row r="116" spans="1:10" ht="12.75" x14ac:dyDescent="0.2">
      <c r="A116" s="155" t="s">
        <v>169</v>
      </c>
      <c r="B116" s="155" t="s">
        <v>218</v>
      </c>
      <c r="C116" s="155" t="s">
        <v>164</v>
      </c>
      <c r="D116" s="5">
        <v>6</v>
      </c>
      <c r="E116" s="5">
        <v>0</v>
      </c>
      <c r="F116" s="5">
        <v>127</v>
      </c>
      <c r="G116" s="5">
        <v>73</v>
      </c>
      <c r="H116" s="5">
        <v>2</v>
      </c>
      <c r="I116" s="162">
        <v>100</v>
      </c>
      <c r="J116" s="162">
        <v>63.5</v>
      </c>
    </row>
    <row r="117" spans="1:10" ht="12.75" x14ac:dyDescent="0.2">
      <c r="A117" s="155" t="s">
        <v>169</v>
      </c>
      <c r="B117" s="155" t="s">
        <v>216</v>
      </c>
      <c r="C117" s="155" t="s">
        <v>164</v>
      </c>
      <c r="D117" s="5">
        <v>4</v>
      </c>
      <c r="E117" s="5">
        <v>0</v>
      </c>
      <c r="F117" s="5">
        <v>84</v>
      </c>
      <c r="G117" s="5">
        <v>64</v>
      </c>
      <c r="H117" s="5">
        <v>1</v>
      </c>
      <c r="I117" s="162">
        <v>100</v>
      </c>
      <c r="J117" s="162">
        <v>56.8</v>
      </c>
    </row>
    <row r="118" spans="1:10" ht="12.75" x14ac:dyDescent="0.2">
      <c r="A118" s="155" t="s">
        <v>169</v>
      </c>
      <c r="B118" s="155" t="s">
        <v>217</v>
      </c>
      <c r="C118" s="155" t="s">
        <v>164</v>
      </c>
      <c r="D118" s="5">
        <v>2</v>
      </c>
      <c r="E118" s="5">
        <v>2</v>
      </c>
      <c r="F118" s="5">
        <v>77</v>
      </c>
      <c r="G118" s="5">
        <v>75</v>
      </c>
      <c r="H118" s="5">
        <v>1</v>
      </c>
      <c r="I118" s="162">
        <v>50</v>
      </c>
      <c r="J118" s="162">
        <v>50.7</v>
      </c>
    </row>
    <row r="119" spans="1:10" ht="12.75" x14ac:dyDescent="0.2">
      <c r="A119" s="155" t="s">
        <v>170</v>
      </c>
      <c r="B119" s="155" t="s">
        <v>216</v>
      </c>
      <c r="C119" s="155" t="s">
        <v>164</v>
      </c>
      <c r="D119" s="5">
        <v>0</v>
      </c>
      <c r="E119" s="5">
        <v>4</v>
      </c>
      <c r="F119" s="5">
        <v>69</v>
      </c>
      <c r="G119" s="5">
        <v>86</v>
      </c>
      <c r="H119" s="5">
        <v>1</v>
      </c>
      <c r="I119" s="162">
        <v>0</v>
      </c>
      <c r="J119" s="162">
        <v>44.5</v>
      </c>
    </row>
    <row r="120" spans="1:10" ht="12.75" x14ac:dyDescent="0.2">
      <c r="A120" s="155" t="s">
        <v>171</v>
      </c>
      <c r="B120" s="155" t="s">
        <v>216</v>
      </c>
      <c r="C120" s="155" t="s">
        <v>164</v>
      </c>
      <c r="D120" s="5">
        <v>0</v>
      </c>
      <c r="E120" s="5">
        <v>2</v>
      </c>
      <c r="F120" s="5">
        <v>34</v>
      </c>
      <c r="G120" s="5">
        <v>43</v>
      </c>
      <c r="H120" s="5">
        <v>1</v>
      </c>
      <c r="I120" s="162">
        <v>0</v>
      </c>
      <c r="J120" s="162">
        <v>44.2</v>
      </c>
    </row>
    <row r="121" spans="1:10" ht="12.75" x14ac:dyDescent="0.2">
      <c r="A121" s="155" t="s">
        <v>172</v>
      </c>
      <c r="B121" s="155" t="s">
        <v>218</v>
      </c>
      <c r="C121" s="155" t="s">
        <v>164</v>
      </c>
      <c r="D121" s="5">
        <v>7</v>
      </c>
      <c r="E121" s="5">
        <v>3</v>
      </c>
      <c r="F121" s="5">
        <v>187</v>
      </c>
      <c r="G121" s="5">
        <v>166</v>
      </c>
      <c r="H121" s="5">
        <v>3</v>
      </c>
      <c r="I121" s="162">
        <v>70</v>
      </c>
      <c r="J121" s="162">
        <v>53</v>
      </c>
    </row>
    <row r="122" spans="1:10" ht="12.75" x14ac:dyDescent="0.2">
      <c r="A122" s="155" t="s">
        <v>172</v>
      </c>
      <c r="B122" s="155" t="s">
        <v>216</v>
      </c>
      <c r="C122" s="155" t="s">
        <v>164</v>
      </c>
      <c r="D122" s="5">
        <v>11</v>
      </c>
      <c r="E122" s="5">
        <v>5</v>
      </c>
      <c r="F122" s="5">
        <v>301</v>
      </c>
      <c r="G122" s="5">
        <v>274</v>
      </c>
      <c r="H122" s="5">
        <v>4</v>
      </c>
      <c r="I122" s="162">
        <v>68.8</v>
      </c>
      <c r="J122" s="162">
        <v>52.300000000000004</v>
      </c>
    </row>
    <row r="123" spans="1:10" ht="12.75" x14ac:dyDescent="0.2">
      <c r="A123" s="155" t="s">
        <v>172</v>
      </c>
      <c r="B123" s="155" t="s">
        <v>219</v>
      </c>
      <c r="C123" s="155" t="s">
        <v>164</v>
      </c>
      <c r="D123" s="5">
        <v>13</v>
      </c>
      <c r="E123" s="5">
        <v>11</v>
      </c>
      <c r="F123" s="5">
        <v>466</v>
      </c>
      <c r="G123" s="5">
        <v>439</v>
      </c>
      <c r="H123" s="5">
        <v>6</v>
      </c>
      <c r="I123" s="162">
        <v>54.2</v>
      </c>
      <c r="J123" s="162">
        <v>51.5</v>
      </c>
    </row>
    <row r="124" spans="1:10" ht="12.75" x14ac:dyDescent="0.2">
      <c r="A124" s="155" t="s">
        <v>172</v>
      </c>
      <c r="B124" s="155" t="s">
        <v>217</v>
      </c>
      <c r="C124" s="155" t="s">
        <v>164</v>
      </c>
      <c r="D124" s="5">
        <v>2</v>
      </c>
      <c r="E124" s="5">
        <v>2</v>
      </c>
      <c r="F124" s="5">
        <v>80</v>
      </c>
      <c r="G124" s="5">
        <v>78</v>
      </c>
      <c r="H124" s="5">
        <v>1</v>
      </c>
      <c r="I124" s="162">
        <v>50</v>
      </c>
      <c r="J124" s="162">
        <v>50.6</v>
      </c>
    </row>
    <row r="125" spans="1:10" ht="12.75" x14ac:dyDescent="0.2">
      <c r="A125" s="155" t="s">
        <v>173</v>
      </c>
      <c r="B125" s="155" t="s">
        <v>221</v>
      </c>
      <c r="C125" s="155" t="s">
        <v>174</v>
      </c>
      <c r="D125" s="5">
        <v>2</v>
      </c>
      <c r="E125" s="5">
        <v>2</v>
      </c>
      <c r="F125" s="5">
        <v>61</v>
      </c>
      <c r="G125" s="5">
        <v>67</v>
      </c>
      <c r="H125" s="5">
        <v>1</v>
      </c>
      <c r="I125" s="162">
        <v>50</v>
      </c>
      <c r="J125" s="162">
        <v>47.699999999999996</v>
      </c>
    </row>
    <row r="126" spans="1:10" ht="12.75" x14ac:dyDescent="0.2">
      <c r="A126" s="155" t="s">
        <v>173</v>
      </c>
      <c r="B126" s="155" t="s">
        <v>224</v>
      </c>
      <c r="C126" s="155" t="s">
        <v>174</v>
      </c>
      <c r="D126" s="5">
        <v>1</v>
      </c>
      <c r="E126" s="5">
        <v>3</v>
      </c>
      <c r="F126" s="5">
        <v>60</v>
      </c>
      <c r="G126" s="5">
        <v>77</v>
      </c>
      <c r="H126" s="5">
        <v>1</v>
      </c>
      <c r="I126" s="162">
        <v>25</v>
      </c>
      <c r="J126" s="162">
        <v>43.8</v>
      </c>
    </row>
    <row r="127" spans="1:10" ht="12.75" x14ac:dyDescent="0.2">
      <c r="A127" s="155" t="s">
        <v>173</v>
      </c>
      <c r="B127" s="155" t="s">
        <v>220</v>
      </c>
      <c r="C127" s="155" t="s">
        <v>174</v>
      </c>
      <c r="D127" s="5">
        <v>0</v>
      </c>
      <c r="E127" s="5">
        <v>4</v>
      </c>
      <c r="F127" s="5">
        <v>55</v>
      </c>
      <c r="G127" s="5">
        <v>84</v>
      </c>
      <c r="H127" s="5">
        <v>2</v>
      </c>
      <c r="I127" s="162">
        <v>0</v>
      </c>
      <c r="J127" s="162">
        <v>39.6</v>
      </c>
    </row>
    <row r="128" spans="1:10" ht="12.75" x14ac:dyDescent="0.2">
      <c r="A128" s="155" t="s">
        <v>175</v>
      </c>
      <c r="B128" s="155" t="s">
        <v>220</v>
      </c>
      <c r="C128" s="155" t="s">
        <v>174</v>
      </c>
      <c r="D128" s="5">
        <v>21</v>
      </c>
      <c r="E128" s="5">
        <v>9</v>
      </c>
      <c r="F128" s="5">
        <v>576</v>
      </c>
      <c r="G128" s="5">
        <v>495</v>
      </c>
      <c r="H128" s="5">
        <v>13</v>
      </c>
      <c r="I128" s="162">
        <v>70</v>
      </c>
      <c r="J128" s="162">
        <v>53.800000000000004</v>
      </c>
    </row>
    <row r="129" spans="1:10" ht="12.75" x14ac:dyDescent="0.2">
      <c r="A129" s="155" t="s">
        <v>175</v>
      </c>
      <c r="B129" s="155" t="s">
        <v>222</v>
      </c>
      <c r="C129" s="155" t="s">
        <v>174</v>
      </c>
      <c r="D129" s="5">
        <v>1</v>
      </c>
      <c r="E129" s="5">
        <v>3</v>
      </c>
      <c r="F129" s="5">
        <v>72</v>
      </c>
      <c r="G129" s="5">
        <v>80</v>
      </c>
      <c r="H129" s="5">
        <v>1</v>
      </c>
      <c r="I129" s="162">
        <v>25</v>
      </c>
      <c r="J129" s="162">
        <v>47.4</v>
      </c>
    </row>
    <row r="130" spans="1:10" ht="12.75" x14ac:dyDescent="0.2">
      <c r="A130" s="155" t="s">
        <v>176</v>
      </c>
      <c r="B130" s="155" t="s">
        <v>222</v>
      </c>
      <c r="C130" s="155" t="s">
        <v>174</v>
      </c>
      <c r="D130" s="5">
        <v>3</v>
      </c>
      <c r="E130" s="5">
        <v>9</v>
      </c>
      <c r="F130" s="5">
        <v>200</v>
      </c>
      <c r="G130" s="5">
        <v>227</v>
      </c>
      <c r="H130" s="5">
        <v>3</v>
      </c>
      <c r="I130" s="162">
        <v>25</v>
      </c>
      <c r="J130" s="162">
        <v>46.800000000000004</v>
      </c>
    </row>
    <row r="131" spans="1:10" ht="12.75" x14ac:dyDescent="0.2">
      <c r="A131" s="155" t="s">
        <v>176</v>
      </c>
      <c r="B131" s="155" t="s">
        <v>221</v>
      </c>
      <c r="C131" s="155" t="s">
        <v>174</v>
      </c>
      <c r="D131" s="5">
        <v>1</v>
      </c>
      <c r="E131" s="5">
        <v>3</v>
      </c>
      <c r="F131" s="5">
        <v>73</v>
      </c>
      <c r="G131" s="5">
        <v>85</v>
      </c>
      <c r="H131" s="5">
        <v>1</v>
      </c>
      <c r="I131" s="162">
        <v>25</v>
      </c>
      <c r="J131" s="162">
        <v>46.2</v>
      </c>
    </row>
    <row r="132" spans="1:10" ht="12.75" x14ac:dyDescent="0.2">
      <c r="A132" s="155" t="s">
        <v>176</v>
      </c>
      <c r="B132" s="155" t="s">
        <v>224</v>
      </c>
      <c r="C132" s="155" t="s">
        <v>174</v>
      </c>
      <c r="D132" s="5">
        <v>6</v>
      </c>
      <c r="E132" s="5">
        <v>34</v>
      </c>
      <c r="F132" s="5">
        <v>568</v>
      </c>
      <c r="G132" s="5">
        <v>810</v>
      </c>
      <c r="H132" s="5">
        <v>11</v>
      </c>
      <c r="I132" s="162">
        <v>15</v>
      </c>
      <c r="J132" s="162">
        <v>41.199999999999996</v>
      </c>
    </row>
    <row r="133" spans="1:10" ht="12.75" x14ac:dyDescent="0.2">
      <c r="A133" s="155" t="s">
        <v>177</v>
      </c>
      <c r="B133" s="155" t="s">
        <v>221</v>
      </c>
      <c r="C133" s="155" t="s">
        <v>174</v>
      </c>
      <c r="D133" s="5">
        <v>29</v>
      </c>
      <c r="E133" s="5">
        <v>27</v>
      </c>
      <c r="F133" s="5">
        <v>1023</v>
      </c>
      <c r="G133" s="5">
        <v>1034</v>
      </c>
      <c r="H133" s="5">
        <v>14</v>
      </c>
      <c r="I133" s="162">
        <v>51.800000000000004</v>
      </c>
      <c r="J133" s="162">
        <v>49.7</v>
      </c>
    </row>
    <row r="134" spans="1:10" ht="12.75" x14ac:dyDescent="0.2">
      <c r="A134" s="155" t="s">
        <v>177</v>
      </c>
      <c r="B134" s="155" t="s">
        <v>223</v>
      </c>
      <c r="C134" s="155" t="s">
        <v>174</v>
      </c>
      <c r="D134" s="5">
        <v>1</v>
      </c>
      <c r="E134" s="5">
        <v>1</v>
      </c>
      <c r="F134" s="5">
        <v>38</v>
      </c>
      <c r="G134" s="5">
        <v>35</v>
      </c>
      <c r="H134" s="5">
        <v>1</v>
      </c>
      <c r="I134" s="162">
        <v>50</v>
      </c>
      <c r="J134" s="162">
        <v>52.1</v>
      </c>
    </row>
    <row r="135" spans="1:10" ht="12.75" x14ac:dyDescent="0.2">
      <c r="A135" s="155" t="s">
        <v>179</v>
      </c>
      <c r="B135" s="155" t="s">
        <v>228</v>
      </c>
      <c r="C135" s="155" t="s">
        <v>180</v>
      </c>
      <c r="D135" s="5">
        <v>30</v>
      </c>
      <c r="E135" s="5">
        <v>22</v>
      </c>
      <c r="F135" s="5">
        <v>987</v>
      </c>
      <c r="G135" s="5">
        <v>930</v>
      </c>
      <c r="H135" s="5">
        <v>13</v>
      </c>
      <c r="I135" s="162">
        <v>57.699999999999996</v>
      </c>
      <c r="J135" s="162">
        <v>51.5</v>
      </c>
    </row>
    <row r="136" spans="1:10" ht="12.75" x14ac:dyDescent="0.2">
      <c r="A136" s="155" t="s">
        <v>179</v>
      </c>
      <c r="B136" s="155" t="s">
        <v>227</v>
      </c>
      <c r="C136" s="155" t="s">
        <v>180</v>
      </c>
      <c r="D136" s="5">
        <v>0</v>
      </c>
      <c r="E136" s="5">
        <v>2</v>
      </c>
      <c r="F136" s="5">
        <v>34</v>
      </c>
      <c r="G136" s="5">
        <v>42</v>
      </c>
      <c r="H136" s="5">
        <v>1</v>
      </c>
      <c r="I136" s="162">
        <v>0</v>
      </c>
      <c r="J136" s="162">
        <v>44.7</v>
      </c>
    </row>
    <row r="137" spans="1:10" ht="12.75" x14ac:dyDescent="0.2">
      <c r="A137" s="155" t="s">
        <v>181</v>
      </c>
      <c r="B137" s="155" t="s">
        <v>228</v>
      </c>
      <c r="C137" s="155" t="s">
        <v>180</v>
      </c>
      <c r="D137" s="5">
        <v>1</v>
      </c>
      <c r="E137" s="5">
        <v>3</v>
      </c>
      <c r="F137" s="5">
        <v>63</v>
      </c>
      <c r="G137" s="5">
        <v>82</v>
      </c>
      <c r="H137" s="5">
        <v>1</v>
      </c>
      <c r="I137" s="162">
        <v>25</v>
      </c>
      <c r="J137" s="162">
        <v>43.4</v>
      </c>
    </row>
    <row r="138" spans="1:10" ht="12.75" x14ac:dyDescent="0.2">
      <c r="A138" s="155" t="s">
        <v>182</v>
      </c>
      <c r="B138" s="155" t="s">
        <v>227</v>
      </c>
      <c r="C138" s="155" t="s">
        <v>180</v>
      </c>
      <c r="D138" s="5">
        <v>10</v>
      </c>
      <c r="E138" s="5">
        <v>9</v>
      </c>
      <c r="F138" s="5">
        <v>357</v>
      </c>
      <c r="G138" s="5">
        <v>332</v>
      </c>
      <c r="H138" s="5">
        <v>11</v>
      </c>
      <c r="I138" s="162">
        <v>52.6</v>
      </c>
      <c r="J138" s="162">
        <v>51.800000000000004</v>
      </c>
    </row>
    <row r="139" spans="1:10" ht="12.75" x14ac:dyDescent="0.2">
      <c r="A139" s="155" t="s">
        <v>182</v>
      </c>
      <c r="B139" s="155" t="s">
        <v>226</v>
      </c>
      <c r="C139" s="155" t="s">
        <v>180</v>
      </c>
      <c r="D139" s="5">
        <v>2</v>
      </c>
      <c r="E139" s="5">
        <v>2</v>
      </c>
      <c r="F139" s="5">
        <v>77</v>
      </c>
      <c r="G139" s="5">
        <v>63</v>
      </c>
      <c r="H139" s="5">
        <v>2</v>
      </c>
      <c r="I139" s="162">
        <v>50</v>
      </c>
      <c r="J139" s="162">
        <v>55.000000000000007</v>
      </c>
    </row>
    <row r="140" spans="1:10" ht="12.75" x14ac:dyDescent="0.2">
      <c r="A140" s="155" t="s">
        <v>182</v>
      </c>
      <c r="B140" s="155" t="s">
        <v>225</v>
      </c>
      <c r="C140" s="155" t="s">
        <v>180</v>
      </c>
      <c r="D140" s="5">
        <v>1</v>
      </c>
      <c r="E140" s="5">
        <v>3</v>
      </c>
      <c r="F140" s="5">
        <v>74</v>
      </c>
      <c r="G140" s="5">
        <v>81</v>
      </c>
      <c r="H140" s="5">
        <v>1</v>
      </c>
      <c r="I140" s="162">
        <v>25</v>
      </c>
      <c r="J140" s="162">
        <v>47.699999999999996</v>
      </c>
    </row>
    <row r="141" spans="1:10" ht="12.75" x14ac:dyDescent="0.2">
      <c r="A141" s="155" t="s">
        <v>182</v>
      </c>
      <c r="B141" s="155" t="s">
        <v>228</v>
      </c>
      <c r="C141" s="155" t="s">
        <v>180</v>
      </c>
      <c r="D141" s="5">
        <v>1</v>
      </c>
      <c r="E141" s="5">
        <v>3</v>
      </c>
      <c r="F141" s="5">
        <v>65</v>
      </c>
      <c r="G141" s="5">
        <v>74</v>
      </c>
      <c r="H141" s="5">
        <v>1</v>
      </c>
      <c r="I141" s="162">
        <v>25</v>
      </c>
      <c r="J141" s="162">
        <v>46.800000000000004</v>
      </c>
    </row>
    <row r="142" spans="1:10" ht="12.75" x14ac:dyDescent="0.2">
      <c r="A142" s="155" t="s">
        <v>183</v>
      </c>
      <c r="B142" s="155" t="s">
        <v>225</v>
      </c>
      <c r="C142" s="155" t="s">
        <v>180</v>
      </c>
      <c r="D142" s="5">
        <v>22</v>
      </c>
      <c r="E142" s="5">
        <v>30</v>
      </c>
      <c r="F142" s="5">
        <v>910</v>
      </c>
      <c r="G142" s="5">
        <v>1016</v>
      </c>
      <c r="H142" s="5">
        <v>13</v>
      </c>
      <c r="I142" s="162">
        <v>42.3</v>
      </c>
      <c r="J142" s="162">
        <v>47.199999999999996</v>
      </c>
    </row>
    <row r="143" spans="1:10" ht="12.75" x14ac:dyDescent="0.2">
      <c r="A143" s="155" t="s">
        <v>183</v>
      </c>
      <c r="B143" s="155" t="s">
        <v>229</v>
      </c>
      <c r="C143" s="155" t="s">
        <v>180</v>
      </c>
      <c r="D143" s="5">
        <v>0</v>
      </c>
      <c r="E143" s="5">
        <v>4</v>
      </c>
      <c r="F143" s="5">
        <v>58</v>
      </c>
      <c r="G143" s="5">
        <v>84</v>
      </c>
      <c r="H143" s="5">
        <v>1</v>
      </c>
      <c r="I143" s="162">
        <v>0</v>
      </c>
      <c r="J143" s="162">
        <v>40.799999999999997</v>
      </c>
    </row>
    <row r="144" spans="1:10" ht="12.75" x14ac:dyDescent="0.2">
      <c r="A144" s="155" t="s">
        <v>183</v>
      </c>
      <c r="B144" s="155" t="s">
        <v>227</v>
      </c>
      <c r="C144" s="155" t="s">
        <v>180</v>
      </c>
      <c r="D144" s="5">
        <v>0</v>
      </c>
      <c r="E144" s="5">
        <v>2</v>
      </c>
      <c r="F144" s="5">
        <v>22</v>
      </c>
      <c r="G144" s="5">
        <v>42</v>
      </c>
      <c r="H144" s="5">
        <v>1</v>
      </c>
      <c r="I144" s="162">
        <v>0</v>
      </c>
      <c r="J144" s="162">
        <v>34.4</v>
      </c>
    </row>
    <row r="145" spans="1:10" ht="12.75" x14ac:dyDescent="0.2">
      <c r="A145" s="155" t="s">
        <v>184</v>
      </c>
      <c r="B145" s="155" t="s">
        <v>233</v>
      </c>
      <c r="C145" s="155" t="s">
        <v>185</v>
      </c>
      <c r="D145" s="5">
        <v>1</v>
      </c>
      <c r="E145" s="5">
        <v>3</v>
      </c>
      <c r="F145" s="5">
        <v>62</v>
      </c>
      <c r="G145" s="5">
        <v>82</v>
      </c>
      <c r="H145" s="5">
        <v>1</v>
      </c>
      <c r="I145" s="162">
        <v>25</v>
      </c>
      <c r="J145" s="162">
        <v>43.1</v>
      </c>
    </row>
    <row r="146" spans="1:10" ht="12.75" x14ac:dyDescent="0.2">
      <c r="A146" s="155" t="s">
        <v>187</v>
      </c>
      <c r="B146" s="155" t="s">
        <v>231</v>
      </c>
      <c r="C146" s="155" t="s">
        <v>185</v>
      </c>
      <c r="D146" s="5">
        <v>0</v>
      </c>
      <c r="E146" s="5">
        <v>2</v>
      </c>
      <c r="F146" s="5">
        <v>28</v>
      </c>
      <c r="G146" s="5">
        <v>42</v>
      </c>
      <c r="H146" s="5">
        <v>1</v>
      </c>
      <c r="I146" s="162">
        <v>0</v>
      </c>
      <c r="J146" s="162">
        <v>40</v>
      </c>
    </row>
    <row r="147" spans="1:10" ht="12.75" x14ac:dyDescent="0.2">
      <c r="A147" s="155" t="s">
        <v>188</v>
      </c>
      <c r="B147" s="155" t="s">
        <v>230</v>
      </c>
      <c r="C147" s="155" t="s">
        <v>185</v>
      </c>
      <c r="D147" s="5">
        <v>2</v>
      </c>
      <c r="E147" s="5">
        <v>2</v>
      </c>
      <c r="F147" s="5">
        <v>71</v>
      </c>
      <c r="G147" s="5">
        <v>76</v>
      </c>
      <c r="H147" s="5">
        <v>1</v>
      </c>
      <c r="I147" s="162">
        <v>50</v>
      </c>
      <c r="J147" s="162">
        <v>48.3</v>
      </c>
    </row>
    <row r="148" spans="1:10" ht="12.75" x14ac:dyDescent="0.2">
      <c r="A148" s="155" t="s">
        <v>188</v>
      </c>
      <c r="B148" s="155" t="s">
        <v>231</v>
      </c>
      <c r="C148" s="155" t="s">
        <v>185</v>
      </c>
      <c r="D148" s="5">
        <v>2</v>
      </c>
      <c r="E148" s="5">
        <v>12</v>
      </c>
      <c r="F148" s="5">
        <v>199</v>
      </c>
      <c r="G148" s="5">
        <v>290</v>
      </c>
      <c r="H148" s="5">
        <v>5</v>
      </c>
      <c r="I148" s="162">
        <v>14.299999999999999</v>
      </c>
      <c r="J148" s="162">
        <v>40.699999999999996</v>
      </c>
    </row>
    <row r="149" spans="1:10" ht="12.75" x14ac:dyDescent="0.2">
      <c r="A149" s="155" t="s">
        <v>190</v>
      </c>
      <c r="B149" s="155" t="s">
        <v>231</v>
      </c>
      <c r="C149" s="155" t="s">
        <v>185</v>
      </c>
      <c r="D149" s="5">
        <v>4</v>
      </c>
      <c r="E149" s="5">
        <v>4</v>
      </c>
      <c r="F149" s="5">
        <v>151</v>
      </c>
      <c r="G149" s="5">
        <v>148</v>
      </c>
      <c r="H149" s="5">
        <v>2</v>
      </c>
      <c r="I149" s="162">
        <v>50</v>
      </c>
      <c r="J149" s="162">
        <v>50.5</v>
      </c>
    </row>
    <row r="150" spans="1:10" ht="12.75" x14ac:dyDescent="0.2">
      <c r="A150" s="155" t="s">
        <v>192</v>
      </c>
      <c r="B150" s="155" t="s">
        <v>232</v>
      </c>
      <c r="C150" s="155" t="s">
        <v>185</v>
      </c>
      <c r="D150" s="5">
        <v>25</v>
      </c>
      <c r="E150" s="5">
        <v>17</v>
      </c>
      <c r="F150" s="5">
        <v>777</v>
      </c>
      <c r="G150" s="5">
        <v>720</v>
      </c>
      <c r="H150" s="5">
        <v>13</v>
      </c>
      <c r="I150" s="162">
        <v>59.5</v>
      </c>
      <c r="J150" s="162">
        <v>51.9</v>
      </c>
    </row>
    <row r="151" spans="1:10" ht="12.75" x14ac:dyDescent="0.2">
      <c r="A151" s="155" t="s">
        <v>192</v>
      </c>
      <c r="B151" s="155" t="s">
        <v>233</v>
      </c>
      <c r="C151" s="155" t="s">
        <v>185</v>
      </c>
      <c r="D151" s="5">
        <v>2</v>
      </c>
      <c r="E151" s="5">
        <v>2</v>
      </c>
      <c r="F151" s="5">
        <v>66</v>
      </c>
      <c r="G151" s="5">
        <v>63</v>
      </c>
      <c r="H151" s="5">
        <v>1</v>
      </c>
      <c r="I151" s="162">
        <v>50</v>
      </c>
      <c r="J151" s="162">
        <v>51.2</v>
      </c>
    </row>
    <row r="152" spans="1:10" ht="12.75" x14ac:dyDescent="0.2">
      <c r="A152" s="155" t="s">
        <v>192</v>
      </c>
      <c r="B152" s="155" t="s">
        <v>230</v>
      </c>
      <c r="C152" s="155" t="s">
        <v>185</v>
      </c>
      <c r="D152" s="5">
        <v>0</v>
      </c>
      <c r="E152" s="5">
        <v>4</v>
      </c>
      <c r="F152" s="5">
        <v>48</v>
      </c>
      <c r="G152" s="5">
        <v>84</v>
      </c>
      <c r="H152" s="5">
        <v>1</v>
      </c>
      <c r="I152" s="162">
        <v>0</v>
      </c>
      <c r="J152" s="162">
        <v>36.4</v>
      </c>
    </row>
    <row r="153" spans="1:10" ht="12.75" x14ac:dyDescent="0.2">
      <c r="A153" s="155" t="s">
        <v>195</v>
      </c>
      <c r="B153" s="155" t="s">
        <v>233</v>
      </c>
      <c r="C153" s="155" t="s">
        <v>185</v>
      </c>
      <c r="D153" s="5">
        <v>29</v>
      </c>
      <c r="E153" s="5">
        <v>21</v>
      </c>
      <c r="F153" s="5">
        <v>909</v>
      </c>
      <c r="G153" s="5">
        <v>894</v>
      </c>
      <c r="H153" s="5">
        <v>13</v>
      </c>
      <c r="I153" s="162">
        <v>57.999999999999993</v>
      </c>
      <c r="J153" s="162">
        <v>50.4</v>
      </c>
    </row>
    <row r="154" spans="1:10" ht="12.75" x14ac:dyDescent="0.2">
      <c r="A154" s="155" t="s">
        <v>195</v>
      </c>
      <c r="B154" s="155" t="s">
        <v>230</v>
      </c>
      <c r="C154" s="155" t="s">
        <v>185</v>
      </c>
      <c r="D154" s="5">
        <v>0</v>
      </c>
      <c r="E154" s="5">
        <v>4</v>
      </c>
      <c r="F154" s="5">
        <v>48</v>
      </c>
      <c r="G154" s="5">
        <v>84</v>
      </c>
      <c r="H154" s="5">
        <v>1</v>
      </c>
      <c r="I154" s="162">
        <v>0</v>
      </c>
      <c r="J154" s="162">
        <v>36.4</v>
      </c>
    </row>
    <row r="155" spans="1:10" ht="12.75" x14ac:dyDescent="0.2">
      <c r="A155" s="155" t="s">
        <v>197</v>
      </c>
      <c r="B155" s="155" t="s">
        <v>231</v>
      </c>
      <c r="C155" s="155" t="s">
        <v>185</v>
      </c>
      <c r="D155" s="5">
        <v>9</v>
      </c>
      <c r="E155" s="5">
        <v>7</v>
      </c>
      <c r="F155" s="5">
        <v>294</v>
      </c>
      <c r="G155" s="5">
        <v>296</v>
      </c>
      <c r="H155" s="5">
        <v>8</v>
      </c>
      <c r="I155" s="162">
        <v>56.3</v>
      </c>
      <c r="J155" s="162">
        <v>49.8</v>
      </c>
    </row>
    <row r="156" spans="1:10" ht="12.75" x14ac:dyDescent="0.2">
      <c r="A156" s="155" t="s">
        <v>200</v>
      </c>
      <c r="B156" s="155" t="s">
        <v>232</v>
      </c>
      <c r="C156" s="155" t="s">
        <v>185</v>
      </c>
      <c r="D156" s="5">
        <v>1</v>
      </c>
      <c r="E156" s="5">
        <v>3</v>
      </c>
      <c r="F156" s="5">
        <v>60</v>
      </c>
      <c r="G156" s="5">
        <v>81</v>
      </c>
      <c r="H156" s="5">
        <v>1</v>
      </c>
      <c r="I156" s="162">
        <v>25</v>
      </c>
      <c r="J156" s="162">
        <v>42.6</v>
      </c>
    </row>
  </sheetData>
  <mergeCells count="2"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235E-3DA3-4D3C-9EE0-76290FAB5981}">
  <sheetPr codeName="Sheet2">
    <outlinePr summaryBelow="0" summaryRight="0"/>
  </sheetPr>
  <dimension ref="A1:W167"/>
  <sheetViews>
    <sheetView workbookViewId="0">
      <selection sqref="A1:J1"/>
    </sheetView>
  </sheetViews>
  <sheetFormatPr defaultColWidth="17.28515625" defaultRowHeight="15" customHeight="1" x14ac:dyDescent="0.25"/>
  <cols>
    <col min="1" max="10" width="15.85546875" style="40" customWidth="1"/>
    <col min="11" max="22" width="8.7109375" style="40" hidden="1" customWidth="1"/>
    <col min="23" max="23" width="8.7109375" style="40" customWidth="1"/>
    <col min="24" max="16384" width="17.28515625" style="40"/>
  </cols>
  <sheetData>
    <row r="1" spans="1:23" s="32" customFormat="1" ht="20.25" x14ac:dyDescent="0.2">
      <c r="A1" s="99" t="s">
        <v>558</v>
      </c>
      <c r="B1" s="99"/>
      <c r="C1" s="99"/>
      <c r="D1" s="99"/>
      <c r="E1" s="99"/>
      <c r="F1" s="99"/>
      <c r="G1" s="99"/>
      <c r="H1" s="99"/>
      <c r="I1" s="99"/>
      <c r="J1" s="99"/>
    </row>
    <row r="2" spans="1:23" s="27" customFormat="1" ht="12.7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23" ht="22.5" customHeight="1" x14ac:dyDescent="0.25">
      <c r="A3" s="120" t="s">
        <v>503</v>
      </c>
      <c r="B3" s="98"/>
      <c r="C3" s="98"/>
      <c r="D3" s="98"/>
      <c r="E3" s="98"/>
      <c r="F3" s="98"/>
      <c r="G3" s="98"/>
      <c r="H3" s="98"/>
      <c r="I3" s="98"/>
      <c r="J3" s="98"/>
      <c r="L3" s="47"/>
      <c r="M3" s="47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22.5" customHeight="1" x14ac:dyDescent="0.25">
      <c r="A4" s="48" t="s">
        <v>490</v>
      </c>
      <c r="B4" s="49"/>
      <c r="C4" s="50"/>
      <c r="D4" s="50"/>
      <c r="E4" s="50"/>
      <c r="F4" s="50"/>
      <c r="G4" s="50"/>
      <c r="H4" s="50"/>
      <c r="I4" s="50"/>
      <c r="J4" s="50"/>
      <c r="L4" s="47">
        <v>22</v>
      </c>
      <c r="M4" s="47">
        <v>4</v>
      </c>
      <c r="N4" s="43" t="s">
        <v>581</v>
      </c>
      <c r="O4" s="33"/>
      <c r="P4" s="33"/>
      <c r="Q4" s="33"/>
      <c r="R4" s="33"/>
      <c r="S4" s="33"/>
      <c r="T4" s="33"/>
      <c r="U4" s="33"/>
      <c r="V4" s="33"/>
      <c r="W4" s="33"/>
    </row>
    <row r="5" spans="1:23" x14ac:dyDescent="0.25">
      <c r="A5" s="51"/>
      <c r="B5" s="116" t="s">
        <v>504</v>
      </c>
      <c r="C5" s="117"/>
      <c r="D5" s="117"/>
      <c r="E5" s="117"/>
      <c r="F5" s="117"/>
      <c r="G5" s="117"/>
      <c r="H5" s="117"/>
      <c r="I5" s="117"/>
      <c r="J5" s="118"/>
      <c r="L5" s="47">
        <v>7</v>
      </c>
      <c r="M5" s="47">
        <v>0</v>
      </c>
      <c r="N5" s="47">
        <f t="shared" ref="N5:V5" si="0">M5+1</f>
        <v>1</v>
      </c>
      <c r="O5" s="47">
        <f t="shared" si="0"/>
        <v>2</v>
      </c>
      <c r="P5" s="47">
        <f t="shared" si="0"/>
        <v>3</v>
      </c>
      <c r="Q5" s="47">
        <f t="shared" si="0"/>
        <v>4</v>
      </c>
      <c r="R5" s="47">
        <f t="shared" si="0"/>
        <v>5</v>
      </c>
      <c r="S5" s="47">
        <f t="shared" si="0"/>
        <v>6</v>
      </c>
      <c r="T5" s="47">
        <f t="shared" si="0"/>
        <v>7</v>
      </c>
      <c r="U5" s="47">
        <f t="shared" si="0"/>
        <v>8</v>
      </c>
      <c r="V5" s="47">
        <f t="shared" si="0"/>
        <v>9</v>
      </c>
      <c r="W5" s="33"/>
    </row>
    <row r="6" spans="1:23" x14ac:dyDescent="0.25">
      <c r="A6" s="119"/>
      <c r="B6" s="109" t="str">
        <f>'xl fixtures'!B3</f>
        <v>Carrington 1</v>
      </c>
      <c r="C6" s="109" t="str">
        <f>'xl fixtures'!C3</f>
        <v>Edgeley 1</v>
      </c>
      <c r="D6" s="109" t="str">
        <f>'xl fixtures'!D3</f>
        <v>Edgeley 2</v>
      </c>
      <c r="E6" s="109" t="str">
        <f>'xl fixtures'!E3</f>
        <v>Forest 1</v>
      </c>
      <c r="F6" s="109" t="str">
        <f>'xl fixtures'!F3</f>
        <v>GHAP</v>
      </c>
      <c r="G6" s="109" t="str">
        <f>'xl fixtures'!G3</f>
        <v>Rally 1</v>
      </c>
      <c r="H6" s="109" t="str">
        <f>'xl fixtures'!H3</f>
        <v>Yeti 1</v>
      </c>
      <c r="I6" s="109" t="str">
        <f>'xl fixtures'!I3</f>
        <v>Yeti 2</v>
      </c>
      <c r="J6" s="109"/>
      <c r="L6" s="47">
        <v>0</v>
      </c>
      <c r="M6" s="47">
        <v>1</v>
      </c>
      <c r="N6" s="47">
        <f>M6+M5+(M5&lt;L6)</f>
        <v>1</v>
      </c>
      <c r="O6" s="47">
        <f>M6+N5+(N5&lt;L6)</f>
        <v>2</v>
      </c>
      <c r="P6" s="47">
        <f>M6+O5+(O5&lt;L6)</f>
        <v>3</v>
      </c>
      <c r="Q6" s="47">
        <f>M6+P5+(P5&lt;L6)</f>
        <v>4</v>
      </c>
      <c r="R6" s="47">
        <f>M6+Q5+(Q5&lt;L6)</f>
        <v>5</v>
      </c>
      <c r="S6" s="47">
        <f>M6+R5+(R5&lt;L6)</f>
        <v>6</v>
      </c>
      <c r="T6" s="47">
        <f>M6+S5+(S5&lt;L6)</f>
        <v>7</v>
      </c>
      <c r="U6" s="47">
        <f>M6+T5+(T5&lt;L6)</f>
        <v>8</v>
      </c>
      <c r="V6" s="47">
        <f>M6+U5+(U5&lt;L6)</f>
        <v>9</v>
      </c>
      <c r="W6" s="33"/>
    </row>
    <row r="7" spans="1:23" x14ac:dyDescent="0.25">
      <c r="A7" s="110"/>
      <c r="B7" s="110"/>
      <c r="C7" s="110"/>
      <c r="D7" s="110"/>
      <c r="E7" s="110"/>
      <c r="F7" s="110"/>
      <c r="G7" s="110"/>
      <c r="H7" s="110"/>
      <c r="I7" s="110"/>
      <c r="J7" s="110"/>
      <c r="L7" s="33"/>
      <c r="M7" s="33"/>
      <c r="N7" s="33" t="str">
        <f>"A"&amp;(N6-1)*L4+M4</f>
        <v>A4</v>
      </c>
      <c r="O7" s="33" t="str">
        <f>"A"&amp;(O6-1)*L4+M4</f>
        <v>A26</v>
      </c>
      <c r="P7" s="33" t="str">
        <f>"A"&amp;(P6-1)*L4+M4</f>
        <v>A48</v>
      </c>
      <c r="Q7" s="33" t="str">
        <f>"A"&amp;(Q6-1)*L4+M4</f>
        <v>A70</v>
      </c>
      <c r="R7" s="33" t="str">
        <f>"A"&amp;(R6-1)*L4+M4</f>
        <v>A92</v>
      </c>
      <c r="S7" s="33" t="str">
        <f>"A"&amp;(S6-1)*L4+M4</f>
        <v>A114</v>
      </c>
      <c r="T7" s="33" t="str">
        <f>"A"&amp;(T6-1)*L4+M4</f>
        <v>A136</v>
      </c>
      <c r="U7" s="33" t="str">
        <f>"A"&amp;(U6-1)*L4+M4</f>
        <v>A158</v>
      </c>
      <c r="V7" s="33" t="str">
        <f>"A"&amp;(V6-1)*L4+M4</f>
        <v>A180</v>
      </c>
      <c r="W7" s="33"/>
    </row>
    <row r="8" spans="1:23" x14ac:dyDescent="0.25">
      <c r="A8" s="109" t="str">
        <f>'xl fixtures'!A5</f>
        <v>Carrington 1</v>
      </c>
      <c r="B8" s="111" t="s">
        <v>461</v>
      </c>
      <c r="C8" s="52">
        <f>'xl fixtures'!C5</f>
        <v>43430</v>
      </c>
      <c r="D8" s="52">
        <f>'xl fixtures'!D5</f>
        <v>43507</v>
      </c>
      <c r="E8" s="52">
        <f>'xl fixtures'!E5</f>
        <v>43416</v>
      </c>
      <c r="F8" s="52" t="str">
        <f>'xl fixtures'!F5</f>
        <v>Declared</v>
      </c>
      <c r="G8" s="52">
        <f>'xl fixtures'!G5</f>
        <v>43556</v>
      </c>
      <c r="H8" s="52">
        <f>'xl fixtures'!H5</f>
        <v>43542</v>
      </c>
      <c r="I8" s="52">
        <f>'xl fixtures'!I5</f>
        <v>43360</v>
      </c>
      <c r="J8" s="52"/>
      <c r="L8" s="47">
        <f>L6+1</f>
        <v>1</v>
      </c>
      <c r="M8" s="47">
        <f>L5+M6</f>
        <v>8</v>
      </c>
      <c r="N8" s="47"/>
      <c r="O8" s="47">
        <f>M8+N5+(N5&lt;L8)</f>
        <v>9</v>
      </c>
      <c r="P8" s="47">
        <f>M8+O5+(O5&lt;L8)</f>
        <v>10</v>
      </c>
      <c r="Q8" s="47">
        <f>M8+P5+(P5&lt;L8)</f>
        <v>11</v>
      </c>
      <c r="R8" s="47">
        <f>M8+Q5+(Q5&lt;L8)</f>
        <v>12</v>
      </c>
      <c r="S8" s="47">
        <f>M8+R5+(R5&lt;L8)</f>
        <v>13</v>
      </c>
      <c r="T8" s="47">
        <f>M8+S5+(S5&lt;L8)</f>
        <v>14</v>
      </c>
      <c r="U8" s="47">
        <f>M8+T5+(T5&lt;L8)</f>
        <v>15</v>
      </c>
      <c r="V8" s="47">
        <f>M8+U5+(U5&lt;L8)</f>
        <v>16</v>
      </c>
      <c r="W8" s="33"/>
    </row>
    <row r="9" spans="1:23" x14ac:dyDescent="0.25">
      <c r="A9" s="110"/>
      <c r="B9" s="110"/>
      <c r="C9" s="53" t="str">
        <f>IF('xl fixtures'!C6="","",HYPERLINK(N4&amp;N7,'xl fixtures'!C6))</f>
        <v>1 - 17</v>
      </c>
      <c r="D9" s="53" t="str">
        <f>IF('xl fixtures'!D6="","",HYPERLINK(N4&amp;O7,'xl fixtures'!D6))</f>
        <v>5 - 13</v>
      </c>
      <c r="E9" s="53" t="str">
        <f>IF('xl fixtures'!E6="","",HYPERLINK(N4&amp;P7,'xl fixtures'!E6))</f>
        <v>0 - 18</v>
      </c>
      <c r="F9" s="53" t="str">
        <f>IF('xl fixtures'!F6="","",HYPERLINK(N4&amp;Q7,'xl fixtures'!F6))</f>
        <v>a draw</v>
      </c>
      <c r="G9" s="53" t="str">
        <f>IF('xl fixtures'!G6="","",HYPERLINK(N4&amp;R7,'xl fixtures'!G6))</f>
        <v>16 - 2</v>
      </c>
      <c r="H9" s="53" t="str">
        <f>IF('xl fixtures'!H6="","",HYPERLINK(N4&amp;S7,'xl fixtures'!H6))</f>
        <v>7 - 11</v>
      </c>
      <c r="I9" s="53" t="str">
        <f>IF('xl fixtures'!I6="","",HYPERLINK(N4&amp;T7,'xl fixtures'!I6))</f>
        <v>10 - 8</v>
      </c>
      <c r="J9" s="53"/>
      <c r="L9" s="33"/>
      <c r="M9" s="33" t="str">
        <f>"A"&amp;(M8-1)*L4+M4</f>
        <v>A158</v>
      </c>
      <c r="N9" s="33"/>
      <c r="O9" s="33" t="str">
        <f>"A"&amp;(O8-1)*L4+M4</f>
        <v>A180</v>
      </c>
      <c r="P9" s="33" t="str">
        <f>"A"&amp;(P8-1)*L4+M4</f>
        <v>A202</v>
      </c>
      <c r="Q9" s="33" t="str">
        <f>"A"&amp;(Q8-1)*L4+M4</f>
        <v>A224</v>
      </c>
      <c r="R9" s="33" t="str">
        <f>"A"&amp;(R8-1)*L4+M4</f>
        <v>A246</v>
      </c>
      <c r="S9" s="33" t="str">
        <f>"A"&amp;(S8-1)*L4+M4</f>
        <v>A268</v>
      </c>
      <c r="T9" s="33" t="str">
        <f>"A"&amp;(T8-1)*L4+M4</f>
        <v>A290</v>
      </c>
      <c r="U9" s="33" t="str">
        <f>"A"&amp;(U8-1)*L4+M4</f>
        <v>A312</v>
      </c>
      <c r="V9" s="33" t="str">
        <f>"A"&amp;(V8-1)*L4+M4</f>
        <v>A334</v>
      </c>
      <c r="W9" s="33"/>
    </row>
    <row r="10" spans="1:23" x14ac:dyDescent="0.25">
      <c r="A10" s="109" t="str">
        <f>'xl fixtures'!A7</f>
        <v>Edgeley 1</v>
      </c>
      <c r="B10" s="52">
        <f>'xl fixtures'!B7</f>
        <v>43516</v>
      </c>
      <c r="C10" s="111" t="s">
        <v>461</v>
      </c>
      <c r="D10" s="52">
        <f>'xl fixtures'!D7</f>
        <v>43453</v>
      </c>
      <c r="E10" s="52">
        <f>'xl fixtures'!E7</f>
        <v>43495</v>
      </c>
      <c r="F10" s="52">
        <f>'xl fixtures'!F7</f>
        <v>43418</v>
      </c>
      <c r="G10" s="52">
        <f>'xl fixtures'!G7</f>
        <v>43530</v>
      </c>
      <c r="H10" s="52">
        <f>'xl fixtures'!H7</f>
        <v>43509</v>
      </c>
      <c r="I10" s="52">
        <f>'xl fixtures'!I7</f>
        <v>43376</v>
      </c>
      <c r="J10" s="52"/>
      <c r="L10" s="47">
        <f>L8+1</f>
        <v>2</v>
      </c>
      <c r="M10" s="47">
        <f>L5+M8</f>
        <v>15</v>
      </c>
      <c r="N10" s="47">
        <f>M10+M5+(M5&lt;L10)</f>
        <v>16</v>
      </c>
      <c r="O10" s="47"/>
      <c r="P10" s="47">
        <f>M10+O5+(O5&lt;L10)</f>
        <v>17</v>
      </c>
      <c r="Q10" s="47">
        <f>M10+P5+(P5&lt;L10)</f>
        <v>18</v>
      </c>
      <c r="R10" s="47">
        <f>M10+Q5+(Q5&lt;L10)</f>
        <v>19</v>
      </c>
      <c r="S10" s="47">
        <f>M10+R5+(R5&lt;L10)</f>
        <v>20</v>
      </c>
      <c r="T10" s="47">
        <f>M10+S5+(S5&lt;L10)</f>
        <v>21</v>
      </c>
      <c r="U10" s="47">
        <f>M10+T5+(T5&lt;L10)</f>
        <v>22</v>
      </c>
      <c r="V10" s="47">
        <f>M10+U5+(U5&lt;L10)</f>
        <v>23</v>
      </c>
      <c r="W10" s="33"/>
    </row>
    <row r="11" spans="1:23" x14ac:dyDescent="0.25">
      <c r="A11" s="110"/>
      <c r="B11" s="53" t="str">
        <f>IF('xl fixtures'!B8="","",HYPERLINK(N4&amp;M9,'xl fixtures'!B8))</f>
        <v>15 - 3</v>
      </c>
      <c r="C11" s="110"/>
      <c r="D11" s="53" t="str">
        <f>IF('xl fixtures'!D8="","",HYPERLINK(N4&amp;O9,'xl fixtures'!D8))</f>
        <v>12 - 6</v>
      </c>
      <c r="E11" s="53" t="str">
        <f>IF('xl fixtures'!E8="","",HYPERLINK(N4&amp;P9,'xl fixtures'!E8))</f>
        <v>5 - 13</v>
      </c>
      <c r="F11" s="53" t="str">
        <f>IF('xl fixtures'!F8="","",HYPERLINK(N4&amp;Q9,'xl fixtures'!F8))</f>
        <v>18 - 0</v>
      </c>
      <c r="G11" s="53" t="str">
        <f>IF('xl fixtures'!G8="","",HYPERLINK(N4&amp;R9,'xl fixtures'!G8))</f>
        <v>14 - 4</v>
      </c>
      <c r="H11" s="53" t="str">
        <f>IF('xl fixtures'!H8="","",HYPERLINK(N4&amp;S9,'xl fixtures'!H8))</f>
        <v>17 - 1</v>
      </c>
      <c r="I11" s="53" t="str">
        <f>IF('xl fixtures'!I8="","",HYPERLINK(N4&amp;T9,'xl fixtures'!I8))</f>
        <v>18 - 0</v>
      </c>
      <c r="J11" s="53"/>
      <c r="L11" s="33"/>
      <c r="M11" s="33" t="str">
        <f>"A"&amp;(M10-1)*L4+M4</f>
        <v>A312</v>
      </c>
      <c r="N11" s="33" t="str">
        <f>"A"&amp;(N10-1)*L4+M4</f>
        <v>A334</v>
      </c>
      <c r="O11" s="33"/>
      <c r="P11" s="33" t="str">
        <f>"A"&amp;(P10-1)*L4+M4</f>
        <v>A356</v>
      </c>
      <c r="Q11" s="33" t="str">
        <f>"A"&amp;(Q10-1)*L4+M4</f>
        <v>A378</v>
      </c>
      <c r="R11" s="33" t="str">
        <f>"A"&amp;(R10-1)*L4+M4</f>
        <v>A400</v>
      </c>
      <c r="S11" s="33" t="str">
        <f>"A"&amp;(S10-1)*L4+M4</f>
        <v>A422</v>
      </c>
      <c r="T11" s="33" t="str">
        <f>"A"&amp;(T10-1)*L4+M4</f>
        <v>A444</v>
      </c>
      <c r="U11" s="33" t="str">
        <f>"A"&amp;(U10-1)*L4+M4</f>
        <v>A466</v>
      </c>
      <c r="V11" s="33" t="str">
        <f>"A"&amp;(V10-1)*L4+M4</f>
        <v>A488</v>
      </c>
      <c r="W11" s="33"/>
    </row>
    <row r="12" spans="1:23" x14ac:dyDescent="0.25">
      <c r="A12" s="109" t="str">
        <f>'xl fixtures'!A9</f>
        <v>Edgeley 2</v>
      </c>
      <c r="B12" s="52">
        <f>'xl fixtures'!B9</f>
        <v>43523</v>
      </c>
      <c r="C12" s="52">
        <f>'xl fixtures'!C9</f>
        <v>43432</v>
      </c>
      <c r="D12" s="111" t="s">
        <v>461</v>
      </c>
      <c r="E12" s="52">
        <f>'xl fixtures'!E9</f>
        <v>43551</v>
      </c>
      <c r="F12" s="52">
        <f>'xl fixtures'!F9</f>
        <v>43397</v>
      </c>
      <c r="G12" s="52">
        <f>'xl fixtures'!G9</f>
        <v>43362</v>
      </c>
      <c r="H12" s="52">
        <f>'xl fixtures'!H9</f>
        <v>43474</v>
      </c>
      <c r="I12" s="52">
        <f>'xl fixtures'!I9</f>
        <v>43383</v>
      </c>
      <c r="J12" s="52"/>
      <c r="L12" s="47">
        <f>L10+1</f>
        <v>3</v>
      </c>
      <c r="M12" s="47">
        <f>L5+M10</f>
        <v>22</v>
      </c>
      <c r="N12" s="47">
        <f>M12+M5+(M5&lt;L12)</f>
        <v>23</v>
      </c>
      <c r="O12" s="47">
        <f>M12+N5+(N5&lt;L12)</f>
        <v>24</v>
      </c>
      <c r="P12" s="47"/>
      <c r="Q12" s="47">
        <f>M12+P5+(P5&lt;L12)</f>
        <v>25</v>
      </c>
      <c r="R12" s="47">
        <f>M12+Q5+(Q5&lt;L12)</f>
        <v>26</v>
      </c>
      <c r="S12" s="47">
        <f>M12+R5+(R5&lt;L12)</f>
        <v>27</v>
      </c>
      <c r="T12" s="47">
        <f>M12+S5+(S5&lt;L12)</f>
        <v>28</v>
      </c>
      <c r="U12" s="47">
        <f>M12+T5+(T5&lt;L12)</f>
        <v>29</v>
      </c>
      <c r="V12" s="47">
        <f>M12+U5+(U5&lt;L12)</f>
        <v>30</v>
      </c>
      <c r="W12" s="33"/>
    </row>
    <row r="13" spans="1:23" x14ac:dyDescent="0.25">
      <c r="A13" s="110"/>
      <c r="B13" s="53" t="str">
        <f>IF('xl fixtures'!B10="","",HYPERLINK(N4&amp;M11,'xl fixtures'!B10))</f>
        <v>11 - 7</v>
      </c>
      <c r="C13" s="53" t="str">
        <f>IF('xl fixtures'!C10="","",HYPERLINK(N4&amp;N11,'xl fixtures'!C10))</f>
        <v>4 - 14</v>
      </c>
      <c r="D13" s="110"/>
      <c r="E13" s="53" t="str">
        <f>IF('xl fixtures'!E10="","",HYPERLINK(N4&amp;P11,'xl fixtures'!E10))</f>
        <v>4 - 14</v>
      </c>
      <c r="F13" s="53" t="str">
        <f>IF('xl fixtures'!F10="","",HYPERLINK(N4&amp;Q11,'xl fixtures'!F10))</f>
        <v>14 - 4</v>
      </c>
      <c r="G13" s="53" t="str">
        <f>IF('xl fixtures'!G10="","",HYPERLINK(N4&amp;R11,'xl fixtures'!G10))</f>
        <v>12 - 6</v>
      </c>
      <c r="H13" s="53" t="str">
        <f>IF('xl fixtures'!H10="","",HYPERLINK(N4&amp;S11,'xl fixtures'!H10))</f>
        <v>12 - 6</v>
      </c>
      <c r="I13" s="53" t="str">
        <f>IF('xl fixtures'!I10="","",HYPERLINK(N4&amp;T11,'xl fixtures'!I10))</f>
        <v>14 - 4</v>
      </c>
      <c r="J13" s="53"/>
      <c r="L13" s="33"/>
      <c r="M13" s="33" t="str">
        <f>"A"&amp;(M12-1)*L4+M4</f>
        <v>A466</v>
      </c>
      <c r="N13" s="33" t="str">
        <f>"A"&amp;(N12-1)*L4+M4</f>
        <v>A488</v>
      </c>
      <c r="O13" s="33" t="str">
        <f>"A"&amp;(O12-1)*L4+M4</f>
        <v>A510</v>
      </c>
      <c r="P13" s="33"/>
      <c r="Q13" s="33" t="str">
        <f>"A"&amp;(Q12-1)*L4+M4</f>
        <v>A532</v>
      </c>
      <c r="R13" s="33" t="str">
        <f>"A"&amp;(R12-1)*L4+M4</f>
        <v>A554</v>
      </c>
      <c r="S13" s="33" t="str">
        <f>"A"&amp;(S12-1)*L4+M4</f>
        <v>A576</v>
      </c>
      <c r="T13" s="33" t="str">
        <f>"A"&amp;(T12-1)*L4+M4</f>
        <v>A598</v>
      </c>
      <c r="U13" s="33" t="str">
        <f>"A"&amp;(U12-1)*L4+M4</f>
        <v>A620</v>
      </c>
      <c r="V13" s="33" t="str">
        <f>"A"&amp;(V12-1)*L4+M4</f>
        <v>A642</v>
      </c>
      <c r="W13" s="33"/>
    </row>
    <row r="14" spans="1:23" x14ac:dyDescent="0.25">
      <c r="A14" s="109" t="str">
        <f>'xl fixtures'!A11</f>
        <v>Forest 1</v>
      </c>
      <c r="B14" s="52" t="str">
        <f>'xl fixtures'!B11</f>
        <v>Conceded by</v>
      </c>
      <c r="C14" s="52">
        <f>'xl fixtures'!C11</f>
        <v>43402</v>
      </c>
      <c r="D14" s="52">
        <f>'xl fixtures'!D11</f>
        <v>43514</v>
      </c>
      <c r="E14" s="111" t="s">
        <v>461</v>
      </c>
      <c r="F14" s="52" t="str">
        <f>'xl fixtures'!F11</f>
        <v>Conceded by</v>
      </c>
      <c r="G14" s="52">
        <f>'xl fixtures'!G11</f>
        <v>43570</v>
      </c>
      <c r="H14" s="52">
        <f>'xl fixtures'!H11</f>
        <v>43563</v>
      </c>
      <c r="I14" s="52">
        <f>'xl fixtures'!I11</f>
        <v>43395</v>
      </c>
      <c r="J14" s="52"/>
      <c r="L14" s="47">
        <f>L12+1</f>
        <v>4</v>
      </c>
      <c r="M14" s="47">
        <f>L5+M12</f>
        <v>29</v>
      </c>
      <c r="N14" s="47">
        <f>M14+M5+(M5&lt;L14)</f>
        <v>30</v>
      </c>
      <c r="O14" s="47">
        <f>M14+N5+(N5&lt;L14)</f>
        <v>31</v>
      </c>
      <c r="P14" s="47">
        <f>M14+O5+(O5&lt;L14)</f>
        <v>32</v>
      </c>
      <c r="Q14" s="47"/>
      <c r="R14" s="47">
        <f>M14+Q5+(Q5&lt;L14)</f>
        <v>33</v>
      </c>
      <c r="S14" s="47">
        <f>M14+R5+(R5&lt;L14)</f>
        <v>34</v>
      </c>
      <c r="T14" s="47">
        <f>M14+S5+(S5&lt;L14)</f>
        <v>35</v>
      </c>
      <c r="U14" s="47">
        <f>M14+T5+(T5&lt;L14)</f>
        <v>36</v>
      </c>
      <c r="V14" s="47">
        <f>M14+U5+(U5&lt;L14)</f>
        <v>37</v>
      </c>
      <c r="W14" s="33"/>
    </row>
    <row r="15" spans="1:23" x14ac:dyDescent="0.25">
      <c r="A15" s="110"/>
      <c r="B15" s="53" t="str">
        <f>IF('xl fixtures'!B12="","",HYPERLINK(N4&amp;M13,'xl fixtures'!B12))</f>
        <v>Carrington 1</v>
      </c>
      <c r="C15" s="53" t="str">
        <f>IF('xl fixtures'!C12="","",HYPERLINK(N4&amp;N13,'xl fixtures'!C12))</f>
        <v>10 - 8</v>
      </c>
      <c r="D15" s="53" t="str">
        <f>IF('xl fixtures'!D12="","",HYPERLINK(N4&amp;O13,'xl fixtures'!D12))</f>
        <v>17 - 1</v>
      </c>
      <c r="E15" s="110"/>
      <c r="F15" s="53" t="str">
        <f>IF('xl fixtures'!F12="","",HYPERLINK(N4&amp;Q13,'xl fixtures'!F12))</f>
        <v>GHAP</v>
      </c>
      <c r="G15" s="53" t="str">
        <f>IF('xl fixtures'!G12="","",HYPERLINK(N4&amp;R13,'xl fixtures'!G12))</f>
        <v>18 - 0</v>
      </c>
      <c r="H15" s="53" t="str">
        <f>IF('xl fixtures'!H12="","",HYPERLINK(N4&amp;S13,'xl fixtures'!H12))</f>
        <v>14 - 4</v>
      </c>
      <c r="I15" s="53" t="str">
        <f>IF('xl fixtures'!I12="","",HYPERLINK(N4&amp;T13,'xl fixtures'!I12))</f>
        <v>18 - 0</v>
      </c>
      <c r="J15" s="53"/>
      <c r="L15" s="33"/>
      <c r="M15" s="33" t="str">
        <f>"A"&amp;(M14-1)*L4+M4</f>
        <v>A620</v>
      </c>
      <c r="N15" s="33" t="str">
        <f>"A"&amp;(N14-1)*L4+M4</f>
        <v>A642</v>
      </c>
      <c r="O15" s="33" t="str">
        <f>"A"&amp;(O14-1)*L4+M4</f>
        <v>A664</v>
      </c>
      <c r="P15" s="33" t="str">
        <f>"A"&amp;(P14-1)*L4+M4</f>
        <v>A686</v>
      </c>
      <c r="Q15" s="33"/>
      <c r="R15" s="33" t="str">
        <f>"A"&amp;(R14-1)*L4+M4</f>
        <v>A708</v>
      </c>
      <c r="S15" s="33" t="str">
        <f>"A"&amp;(S14-1)*L4+M4</f>
        <v>A730</v>
      </c>
      <c r="T15" s="33" t="str">
        <f>"A"&amp;(T14-1)*L4+M4</f>
        <v>A752</v>
      </c>
      <c r="U15" s="33" t="str">
        <f>"A"&amp;(U14-1)*L4+M4</f>
        <v>A774</v>
      </c>
      <c r="V15" s="33" t="str">
        <f>"A"&amp;(V14-1)*L4+M4</f>
        <v>A796</v>
      </c>
      <c r="W15" s="33"/>
    </row>
    <row r="16" spans="1:23" x14ac:dyDescent="0.25">
      <c r="A16" s="109" t="str">
        <f>'xl fixtures'!A13</f>
        <v>GHAP</v>
      </c>
      <c r="B16" s="52">
        <f>'xl fixtures'!B13</f>
        <v>43564</v>
      </c>
      <c r="C16" s="52">
        <f>'xl fixtures'!C13</f>
        <v>43445</v>
      </c>
      <c r="D16" s="52">
        <f>'xl fixtures'!D13</f>
        <v>43571</v>
      </c>
      <c r="E16" s="52">
        <f>'xl fixtures'!E13</f>
        <v>43431</v>
      </c>
      <c r="F16" s="111" t="s">
        <v>461</v>
      </c>
      <c r="G16" s="52">
        <f>'xl fixtures'!G13</f>
        <v>43522</v>
      </c>
      <c r="H16" s="52">
        <f>'xl fixtures'!H13</f>
        <v>43403</v>
      </c>
      <c r="I16" s="52">
        <f>'xl fixtures'!I13</f>
        <v>43389</v>
      </c>
      <c r="J16" s="52"/>
      <c r="L16" s="47">
        <f>L14+1</f>
        <v>5</v>
      </c>
      <c r="M16" s="47">
        <f>L5+M14</f>
        <v>36</v>
      </c>
      <c r="N16" s="47">
        <f>M16+M5+(M5&lt;L16)</f>
        <v>37</v>
      </c>
      <c r="O16" s="47">
        <f>M16+N5+(N5&lt;L16)</f>
        <v>38</v>
      </c>
      <c r="P16" s="47">
        <f>M16+O5+(O5&lt;L16)</f>
        <v>39</v>
      </c>
      <c r="Q16" s="47">
        <f>M16+P5+(P5&lt;L16)</f>
        <v>40</v>
      </c>
      <c r="R16" s="47"/>
      <c r="S16" s="47">
        <f>M16+R5+(R5&lt;L16)</f>
        <v>41</v>
      </c>
      <c r="T16" s="47">
        <f>M16+S5+(S5&lt;L16)</f>
        <v>42</v>
      </c>
      <c r="U16" s="47">
        <f>M16+T5+(T5&lt;L16)</f>
        <v>43</v>
      </c>
      <c r="V16" s="47">
        <f>M16+U5+(U5&lt;L16)</f>
        <v>44</v>
      </c>
      <c r="W16" s="33"/>
    </row>
    <row r="17" spans="1:23" x14ac:dyDescent="0.25">
      <c r="A17" s="110"/>
      <c r="B17" s="53" t="str">
        <f>IF('xl fixtures'!B14="","",HYPERLINK(N4&amp;M15,'xl fixtures'!B14))</f>
        <v>8 - 10</v>
      </c>
      <c r="C17" s="53" t="str">
        <f>IF('xl fixtures'!C14="","",HYPERLINK(N4&amp;N15,'xl fixtures'!C14))</f>
        <v>4 - 14</v>
      </c>
      <c r="D17" s="53" t="str">
        <f>IF('xl fixtures'!D14="","",HYPERLINK(N4&amp;O15,'xl fixtures'!D14))</f>
        <v>6 - 12</v>
      </c>
      <c r="E17" s="53" t="str">
        <f>IF('xl fixtures'!E14="","",HYPERLINK(N4&amp;P15,'xl fixtures'!E14))</f>
        <v>4 - 14</v>
      </c>
      <c r="F17" s="110"/>
      <c r="G17" s="53" t="str">
        <f>IF('xl fixtures'!G14="","",HYPERLINK(N4&amp;R15,'xl fixtures'!G14))</f>
        <v>5 - 13</v>
      </c>
      <c r="H17" s="53" t="str">
        <f>IF('xl fixtures'!H14="","",HYPERLINK(N4&amp;S15,'xl fixtures'!H14))</f>
        <v>12 - 6</v>
      </c>
      <c r="I17" s="53" t="str">
        <f>IF('xl fixtures'!I14="","",HYPERLINK(N4&amp;T15,'xl fixtures'!I14))</f>
        <v>13 - 5</v>
      </c>
      <c r="J17" s="53"/>
      <c r="L17" s="33"/>
      <c r="M17" s="33" t="str">
        <f>"A"&amp;(M16-1)*L4+M4</f>
        <v>A774</v>
      </c>
      <c r="N17" s="33" t="str">
        <f>"A"&amp;(N16-1)*L4+M4</f>
        <v>A796</v>
      </c>
      <c r="O17" s="33" t="str">
        <f>"A"&amp;(O16-1)*L4+M4</f>
        <v>A818</v>
      </c>
      <c r="P17" s="33" t="str">
        <f>"A"&amp;(P16-1)*L4+M4</f>
        <v>A840</v>
      </c>
      <c r="Q17" s="33" t="str">
        <f>"A"&amp;(Q16-1)*L4+M4</f>
        <v>A862</v>
      </c>
      <c r="R17" s="33"/>
      <c r="S17" s="33" t="str">
        <f>"A"&amp;(S16-1)*L4+M4</f>
        <v>A884</v>
      </c>
      <c r="T17" s="33" t="str">
        <f>"A"&amp;(T16-1)*L4+M4</f>
        <v>A906</v>
      </c>
      <c r="U17" s="33" t="str">
        <f>"A"&amp;(U16-1)*L4+M4</f>
        <v>A928</v>
      </c>
      <c r="V17" s="33" t="str">
        <f>"A"&amp;(V16-1)*L4+M4</f>
        <v>A950</v>
      </c>
      <c r="W17" s="33"/>
    </row>
    <row r="18" spans="1:23" x14ac:dyDescent="0.25">
      <c r="A18" s="109" t="str">
        <f>'xl fixtures'!A15</f>
        <v>Rally 1</v>
      </c>
      <c r="B18" s="52">
        <f>'xl fixtures'!B15</f>
        <v>43565</v>
      </c>
      <c r="C18" s="52">
        <f>'xl fixtures'!C15</f>
        <v>43425</v>
      </c>
      <c r="D18" s="52">
        <f>'xl fixtures'!D15</f>
        <v>43502</v>
      </c>
      <c r="E18" s="52">
        <f>'xl fixtures'!E15</f>
        <v>43376</v>
      </c>
      <c r="F18" s="52">
        <f>'xl fixtures'!F15</f>
        <v>43481</v>
      </c>
      <c r="G18" s="111" t="s">
        <v>461</v>
      </c>
      <c r="H18" s="52">
        <f>'xl fixtures'!H15</f>
        <v>43516</v>
      </c>
      <c r="I18" s="52">
        <f>'xl fixtures'!I15</f>
        <v>43488</v>
      </c>
      <c r="J18" s="52"/>
      <c r="L18" s="47">
        <f>L16+1</f>
        <v>6</v>
      </c>
      <c r="M18" s="47">
        <f>L5+M16</f>
        <v>43</v>
      </c>
      <c r="N18" s="47">
        <f>M18+M5+(M5&lt;L18)</f>
        <v>44</v>
      </c>
      <c r="O18" s="47">
        <f>M18+N5+(N5&lt;L18)</f>
        <v>45</v>
      </c>
      <c r="P18" s="47">
        <f>M18+O5+(O5&lt;L18)</f>
        <v>46</v>
      </c>
      <c r="Q18" s="47">
        <f>M18+P5+(P5&lt;L18)</f>
        <v>47</v>
      </c>
      <c r="R18" s="47">
        <f>M18+Q5+(Q5&lt;L18)</f>
        <v>48</v>
      </c>
      <c r="S18" s="47"/>
      <c r="T18" s="47">
        <f>M18+S5+(S5&lt;L18)</f>
        <v>49</v>
      </c>
      <c r="U18" s="47">
        <f>M18+T5+(T5&lt;L18)</f>
        <v>50</v>
      </c>
      <c r="V18" s="47">
        <f>M18+U5+(U5&lt;L18)</f>
        <v>51</v>
      </c>
      <c r="W18" s="33"/>
    </row>
    <row r="19" spans="1:23" x14ac:dyDescent="0.25">
      <c r="A19" s="110"/>
      <c r="B19" s="53" t="str">
        <f>IF('xl fixtures'!B16="","",HYPERLINK(N4&amp;M17,'xl fixtures'!B16))</f>
        <v>13 - 5</v>
      </c>
      <c r="C19" s="53" t="str">
        <f>IF('xl fixtures'!C16="","",HYPERLINK(N4&amp;N17,'xl fixtures'!C16))</f>
        <v>3 - 15</v>
      </c>
      <c r="D19" s="53" t="str">
        <f>IF('xl fixtures'!D16="","",HYPERLINK(N4&amp;O17,'xl fixtures'!D16))</f>
        <v>13 - 5</v>
      </c>
      <c r="E19" s="53" t="str">
        <f>IF('xl fixtures'!E16="","",HYPERLINK(N4&amp;P17,'xl fixtures'!E16))</f>
        <v>2 - 16</v>
      </c>
      <c r="F19" s="53" t="str">
        <f>IF('xl fixtures'!F16="","",HYPERLINK(N4&amp;Q17,'xl fixtures'!F16))</f>
        <v>12 - 6</v>
      </c>
      <c r="G19" s="110"/>
      <c r="H19" s="53" t="str">
        <f>IF('xl fixtures'!H16="","",HYPERLINK(N4&amp;S17,'xl fixtures'!H16))</f>
        <v>5 - 13</v>
      </c>
      <c r="I19" s="53" t="str">
        <f>IF('xl fixtures'!I16="","",HYPERLINK(N4&amp;T17,'xl fixtures'!I16))</f>
        <v>12 - 6</v>
      </c>
      <c r="J19" s="53"/>
      <c r="L19" s="33"/>
      <c r="M19" s="33" t="str">
        <f>"A"&amp;(M18-1)*L4+M4</f>
        <v>A928</v>
      </c>
      <c r="N19" s="33" t="str">
        <f>"A"&amp;(N18-1)*L4+M4</f>
        <v>A950</v>
      </c>
      <c r="O19" s="33" t="str">
        <f>"A"&amp;(O18-1)*L4+M4</f>
        <v>A972</v>
      </c>
      <c r="P19" s="33" t="str">
        <f>"A"&amp;(P18-1)*L4+M4</f>
        <v>A994</v>
      </c>
      <c r="Q19" s="33" t="str">
        <f>"A"&amp;(Q18-1)*L4+M4</f>
        <v>A1016</v>
      </c>
      <c r="R19" s="33" t="str">
        <f>"A"&amp;(R18-1)*L4+M4</f>
        <v>A1038</v>
      </c>
      <c r="S19" s="33"/>
      <c r="T19" s="33" t="str">
        <f>"A"&amp;(T18-1)*L4+M4</f>
        <v>A1060</v>
      </c>
      <c r="U19" s="33" t="str">
        <f>"A"&amp;(U18-1)*L4+M4</f>
        <v>A1082</v>
      </c>
      <c r="V19" s="33" t="str">
        <f>"A"&amp;(V18-1)*L4+M4</f>
        <v>A1104</v>
      </c>
      <c r="W19" s="33"/>
    </row>
    <row r="20" spans="1:23" x14ac:dyDescent="0.25">
      <c r="A20" s="109" t="str">
        <f>'xl fixtures'!A17</f>
        <v>Yeti 1</v>
      </c>
      <c r="B20" s="52" t="str">
        <f>'xl fixtures'!B17</f>
        <v>Conceded by</v>
      </c>
      <c r="C20" s="52">
        <f>'xl fixtures'!C17</f>
        <v>43553</v>
      </c>
      <c r="D20" s="52">
        <f>'xl fixtures'!D17</f>
        <v>43546</v>
      </c>
      <c r="E20" s="52">
        <f>'xl fixtures'!E17</f>
        <v>43490</v>
      </c>
      <c r="F20" s="52">
        <f>'xl fixtures'!F17</f>
        <v>43532</v>
      </c>
      <c r="G20" s="52">
        <f>'xl fixtures'!G17</f>
        <v>43399</v>
      </c>
      <c r="H20" s="111" t="s">
        <v>461</v>
      </c>
      <c r="I20" s="52">
        <f>'xl fixtures'!I17</f>
        <v>43378</v>
      </c>
      <c r="J20" s="52"/>
      <c r="L20" s="47">
        <f>L18+1</f>
        <v>7</v>
      </c>
      <c r="M20" s="47">
        <f>L5+M18</f>
        <v>50</v>
      </c>
      <c r="N20" s="47">
        <f>M20+M5+(M5&lt;L20)</f>
        <v>51</v>
      </c>
      <c r="O20" s="47">
        <f>M20+N5+(N5&lt;L20)</f>
        <v>52</v>
      </c>
      <c r="P20" s="47">
        <f>M20+O5+(O5&lt;L20)</f>
        <v>53</v>
      </c>
      <c r="Q20" s="47">
        <f>M20+P5+(P5&lt;L20)</f>
        <v>54</v>
      </c>
      <c r="R20" s="47">
        <f>M20+Q5+(Q5&lt;L20)</f>
        <v>55</v>
      </c>
      <c r="S20" s="47">
        <f>M20+R5+(R5&lt;L20)</f>
        <v>56</v>
      </c>
      <c r="T20" s="47"/>
      <c r="U20" s="47">
        <f>M20+T5+(T5&lt;L20)</f>
        <v>57</v>
      </c>
      <c r="V20" s="47">
        <f>M20+U5+(U5&lt;L20)</f>
        <v>58</v>
      </c>
      <c r="W20" s="33"/>
    </row>
    <row r="21" spans="1:23" x14ac:dyDescent="0.25">
      <c r="A21" s="110"/>
      <c r="B21" s="53" t="str">
        <f>IF('xl fixtures'!B18="","",HYPERLINK(N4&amp;M19,'xl fixtures'!B18))</f>
        <v>Carrington 1</v>
      </c>
      <c r="C21" s="53" t="str">
        <f>IF('xl fixtures'!C18="","",HYPERLINK(N4&amp;N19,'xl fixtures'!C18))</f>
        <v>5 - 13</v>
      </c>
      <c r="D21" s="53" t="str">
        <f>IF('xl fixtures'!D18="","",HYPERLINK(N4&amp;O19,'xl fixtures'!D18))</f>
        <v>13 - 5</v>
      </c>
      <c r="E21" s="53" t="str">
        <f>IF('xl fixtures'!E18="","",HYPERLINK(N4&amp;P19,'xl fixtures'!E18))</f>
        <v>1 - 17</v>
      </c>
      <c r="F21" s="53" t="str">
        <f>IF('xl fixtures'!F18="","",HYPERLINK(N4&amp;Q19,'xl fixtures'!F18))</f>
        <v>12 - 6</v>
      </c>
      <c r="G21" s="53" t="str">
        <f>IF('xl fixtures'!G18="","",HYPERLINK(N4&amp;R19,'xl fixtures'!G18))</f>
        <v>6 - 12</v>
      </c>
      <c r="H21" s="110"/>
      <c r="I21" s="53" t="str">
        <f>IF('xl fixtures'!I18="","",HYPERLINK(N4&amp;T19,'xl fixtures'!I18))</f>
        <v>12 - 6</v>
      </c>
      <c r="J21" s="53"/>
      <c r="L21" s="33"/>
      <c r="M21" s="33" t="str">
        <f>"A"&amp;(M20-1)*L4+M4</f>
        <v>A1082</v>
      </c>
      <c r="N21" s="33" t="str">
        <f>"A"&amp;(N20-1)*L4+M4</f>
        <v>A1104</v>
      </c>
      <c r="O21" s="33" t="str">
        <f>"A"&amp;(O20-1)*L4+M4</f>
        <v>A1126</v>
      </c>
      <c r="P21" s="33" t="str">
        <f>"A"&amp;(P20-1)*L4+M4</f>
        <v>A1148</v>
      </c>
      <c r="Q21" s="33" t="str">
        <f>"A"&amp;(Q20-1)*L4+M4</f>
        <v>A1170</v>
      </c>
      <c r="R21" s="33" t="str">
        <f>"A"&amp;(R20-1)*L4+M4</f>
        <v>A1192</v>
      </c>
      <c r="S21" s="33" t="str">
        <f>"A"&amp;(S20-1)*L4+M4</f>
        <v>A1214</v>
      </c>
      <c r="T21" s="33"/>
      <c r="U21" s="33" t="str">
        <f>"A"&amp;(U20-1)*L4+M4</f>
        <v>A1236</v>
      </c>
      <c r="V21" s="33" t="str">
        <f>"A"&amp;(V20-1)*L4+M4</f>
        <v>A1258</v>
      </c>
      <c r="W21" s="33"/>
    </row>
    <row r="22" spans="1:23" x14ac:dyDescent="0.25">
      <c r="A22" s="109" t="str">
        <f>'xl fixtures'!A19</f>
        <v>Yeti 2</v>
      </c>
      <c r="B22" s="52" t="str">
        <f>'xl fixtures'!B19</f>
        <v>Conceded by</v>
      </c>
      <c r="C22" s="52">
        <f>'xl fixtures'!C19</f>
        <v>43406</v>
      </c>
      <c r="D22" s="52">
        <f>'xl fixtures'!D19</f>
        <v>43420</v>
      </c>
      <c r="E22" s="52">
        <f>'xl fixtures'!E19</f>
        <v>43525</v>
      </c>
      <c r="F22" s="52">
        <f>'xl fixtures'!F19</f>
        <v>43511</v>
      </c>
      <c r="G22" s="52">
        <f>'xl fixtures'!G19</f>
        <v>43539</v>
      </c>
      <c r="H22" s="52">
        <f>'xl fixtures'!H19</f>
        <v>43427</v>
      </c>
      <c r="I22" s="111" t="s">
        <v>461</v>
      </c>
      <c r="J22" s="52"/>
      <c r="L22" s="47">
        <f>L20+1</f>
        <v>8</v>
      </c>
      <c r="M22" s="47">
        <f>L5+M20</f>
        <v>57</v>
      </c>
      <c r="N22" s="47">
        <f>M22+M5+(M5&lt;L22)</f>
        <v>58</v>
      </c>
      <c r="O22" s="47">
        <f>M22+N5+(N5&lt;L22)</f>
        <v>59</v>
      </c>
      <c r="P22" s="47">
        <f>M22+O5+(O5&lt;L22)</f>
        <v>60</v>
      </c>
      <c r="Q22" s="47">
        <f>M22+P5+(P5&lt;L22)</f>
        <v>61</v>
      </c>
      <c r="R22" s="47">
        <f>M22+Q5+(Q5&lt;L22)</f>
        <v>62</v>
      </c>
      <c r="S22" s="47">
        <f>M22+R5+(R5&lt;L22)</f>
        <v>63</v>
      </c>
      <c r="T22" s="47">
        <f>M22+S5+(S5&lt;L22)</f>
        <v>64</v>
      </c>
      <c r="U22" s="47"/>
      <c r="V22" s="47">
        <f>M22+U5+(U5&lt;L22)</f>
        <v>65</v>
      </c>
      <c r="W22" s="33"/>
    </row>
    <row r="23" spans="1:23" x14ac:dyDescent="0.25">
      <c r="A23" s="110"/>
      <c r="B23" s="53" t="str">
        <f>IF('xl fixtures'!B20="","",HYPERLINK(N4&amp;M21,'xl fixtures'!B20))</f>
        <v>Carrington 1</v>
      </c>
      <c r="C23" s="53" t="str">
        <f>IF('xl fixtures'!C20="","",HYPERLINK(N4&amp;N21,'xl fixtures'!C20))</f>
        <v>0 - 18</v>
      </c>
      <c r="D23" s="53" t="str">
        <f>IF('xl fixtures'!D20="","",HYPERLINK(N4&amp;O21,'xl fixtures'!D20))</f>
        <v>1 - 17</v>
      </c>
      <c r="E23" s="53" t="str">
        <f>IF('xl fixtures'!E20="","",HYPERLINK(N4&amp;P21,'xl fixtures'!E20))</f>
        <v>3 - 15</v>
      </c>
      <c r="F23" s="53" t="str">
        <f>IF('xl fixtures'!F20="","",HYPERLINK(N4&amp;Q21,'xl fixtures'!F20))</f>
        <v>3 - 15</v>
      </c>
      <c r="G23" s="53" t="str">
        <f>IF('xl fixtures'!G20="","",HYPERLINK(N4&amp;R21,'xl fixtures'!G20))</f>
        <v>5 - 13</v>
      </c>
      <c r="H23" s="53" t="str">
        <f>IF('xl fixtures'!H20="","",HYPERLINK(N4&amp;S21,'xl fixtures'!H20))</f>
        <v>7 - 11</v>
      </c>
      <c r="I23" s="110"/>
      <c r="J23" s="53"/>
      <c r="L23" s="33"/>
      <c r="M23" s="33" t="str">
        <f>"A"&amp;(M22-1)*L4+M4</f>
        <v>A1236</v>
      </c>
      <c r="N23" s="33" t="str">
        <f>"A"&amp;(N22-1)*L4+M4</f>
        <v>A1258</v>
      </c>
      <c r="O23" s="33" t="str">
        <f>"A"&amp;(O22-1)*L4+M4</f>
        <v>A1280</v>
      </c>
      <c r="P23" s="33" t="str">
        <f>"A"&amp;(P22-1)*L4+M4</f>
        <v>A1302</v>
      </c>
      <c r="Q23" s="33" t="str">
        <f>"A"&amp;(Q22-1)*L4+M4</f>
        <v>A1324</v>
      </c>
      <c r="R23" s="33" t="str">
        <f>"A"&amp;(R22-1)*L4+M4</f>
        <v>A1346</v>
      </c>
      <c r="S23" s="33" t="str">
        <f>"A"&amp;(S22-1)*L4+M4</f>
        <v>A1368</v>
      </c>
      <c r="T23" s="33" t="str">
        <f>"A"&amp;(T22-1)*L4+M4</f>
        <v>A1390</v>
      </c>
      <c r="U23" s="33"/>
      <c r="V23" s="33" t="str">
        <f>"A"&amp;(V22-1)*L4+M4</f>
        <v>A1412</v>
      </c>
      <c r="W23" s="33"/>
    </row>
    <row r="24" spans="1:23" x14ac:dyDescent="0.25">
      <c r="A24" s="101"/>
      <c r="B24" s="101"/>
      <c r="C24" s="54"/>
      <c r="D24" s="52"/>
      <c r="E24" s="52"/>
      <c r="F24" s="52"/>
      <c r="G24" s="52"/>
      <c r="H24" s="52"/>
      <c r="I24" s="52"/>
      <c r="J24" s="111"/>
      <c r="L24" s="47">
        <f>L22+1</f>
        <v>9</v>
      </c>
      <c r="M24" s="47">
        <f>L5+M22</f>
        <v>64</v>
      </c>
      <c r="N24" s="47">
        <f>M24+M5+(M5&lt;L24)</f>
        <v>65</v>
      </c>
      <c r="O24" s="47">
        <f>M24+N5+(N5&lt;L24)</f>
        <v>66</v>
      </c>
      <c r="P24" s="47">
        <f>M24+O5+(O5&lt;L24)</f>
        <v>67</v>
      </c>
      <c r="Q24" s="47">
        <f>M24+P5+(P5&lt;L24)</f>
        <v>68</v>
      </c>
      <c r="R24" s="47">
        <f>M24+Q5+(Q5&lt;L24)</f>
        <v>69</v>
      </c>
      <c r="S24" s="47">
        <f>M24+R5+(R5&lt;L24)</f>
        <v>70</v>
      </c>
      <c r="T24" s="47">
        <f>M24+S5+(S5&lt;L24)</f>
        <v>71</v>
      </c>
      <c r="U24" s="47">
        <f>M24+T5+(T5&lt;L24)</f>
        <v>72</v>
      </c>
      <c r="V24" s="47"/>
      <c r="W24" s="33"/>
    </row>
    <row r="25" spans="1:23" x14ac:dyDescent="0.25">
      <c r="A25" s="102"/>
      <c r="B25" s="102"/>
      <c r="C25" s="55"/>
      <c r="D25" s="53"/>
      <c r="E25" s="53"/>
      <c r="F25" s="53"/>
      <c r="G25" s="53"/>
      <c r="H25" s="53"/>
      <c r="I25" s="53"/>
      <c r="J25" s="110"/>
      <c r="L25" s="33"/>
      <c r="M25" s="33" t="str">
        <f>"A"&amp;(M24-1)*L4+M4</f>
        <v>A1390</v>
      </c>
      <c r="N25" s="33" t="str">
        <f>"A"&amp;(N24-1)*L4+M4</f>
        <v>A1412</v>
      </c>
      <c r="O25" s="33" t="str">
        <f>"A"&amp;(O24-1)*L4+M4</f>
        <v>A1434</v>
      </c>
      <c r="P25" s="33" t="str">
        <f>"A"&amp;(P24-1)*L4+M4</f>
        <v>A1456</v>
      </c>
      <c r="Q25" s="33" t="str">
        <f>"A"&amp;(Q24-1)*L4+M4</f>
        <v>A1478</v>
      </c>
      <c r="R25" s="33" t="str">
        <f>"A"&amp;(R24-1)*L4+M4</f>
        <v>A1500</v>
      </c>
      <c r="S25" s="33" t="str">
        <f>"A"&amp;(S24-1)*L4+M4</f>
        <v>A1522</v>
      </c>
      <c r="T25" s="33" t="str">
        <f>"A"&amp;(T24-1)*L4+M4</f>
        <v>A1544</v>
      </c>
      <c r="U25" s="33" t="str">
        <f>"A"&amp;(U24-1)*L4+M4</f>
        <v>A1566</v>
      </c>
      <c r="V25" s="33"/>
      <c r="W25" s="33"/>
    </row>
    <row r="26" spans="1:23" x14ac:dyDescent="0.25">
      <c r="A26" s="56"/>
      <c r="B26" s="56"/>
      <c r="C26" s="57"/>
      <c r="D26" s="57"/>
      <c r="E26" s="57"/>
      <c r="F26" s="57"/>
      <c r="G26" s="57"/>
      <c r="H26" s="57"/>
      <c r="I26" s="57"/>
      <c r="J26" s="57"/>
      <c r="L26" s="33">
        <f>M7</f>
        <v>0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ht="18" x14ac:dyDescent="0.25">
      <c r="A27" s="48"/>
      <c r="B27" s="49"/>
      <c r="C27" s="50"/>
      <c r="D27" s="50"/>
      <c r="E27" s="50"/>
      <c r="F27" s="50"/>
      <c r="G27" s="50"/>
      <c r="H27" s="50"/>
      <c r="I27" s="50"/>
      <c r="J27" s="50"/>
      <c r="L27" s="33"/>
      <c r="M27" s="33"/>
      <c r="N27" s="43"/>
      <c r="O27" s="44"/>
      <c r="P27" s="44"/>
      <c r="Q27" s="44"/>
      <c r="R27" s="44"/>
      <c r="S27" s="44"/>
      <c r="T27" s="44"/>
      <c r="U27" s="44"/>
      <c r="V27" s="44"/>
      <c r="W27" s="33"/>
    </row>
    <row r="28" spans="1:23" ht="22.5" customHeight="1" x14ac:dyDescent="0.25">
      <c r="A28" s="58" t="s">
        <v>500</v>
      </c>
      <c r="B28" s="59"/>
      <c r="C28" s="60"/>
      <c r="D28" s="60"/>
      <c r="E28" s="61"/>
      <c r="F28" s="60"/>
      <c r="G28" s="60"/>
      <c r="H28" s="60"/>
      <c r="I28" s="60"/>
      <c r="J28" s="60"/>
      <c r="L28" s="47">
        <v>22</v>
      </c>
      <c r="M28" s="47">
        <v>4</v>
      </c>
      <c r="N28" s="43" t="s">
        <v>582</v>
      </c>
      <c r="O28" s="33"/>
      <c r="P28" s="33"/>
      <c r="Q28" s="33"/>
      <c r="R28" s="33"/>
      <c r="S28" s="33"/>
      <c r="T28" s="33"/>
      <c r="U28" s="33"/>
      <c r="V28" s="33"/>
      <c r="W28" s="33"/>
    </row>
    <row r="29" spans="1:23" x14ac:dyDescent="0.25">
      <c r="A29" s="51"/>
      <c r="B29" s="116" t="s">
        <v>504</v>
      </c>
      <c r="C29" s="117"/>
      <c r="D29" s="117"/>
      <c r="E29" s="117"/>
      <c r="F29" s="117"/>
      <c r="G29" s="117"/>
      <c r="H29" s="117"/>
      <c r="I29" s="117"/>
      <c r="J29" s="118"/>
      <c r="L29" s="47">
        <v>8</v>
      </c>
      <c r="M29" s="47">
        <v>0</v>
      </c>
      <c r="N29" s="47">
        <f t="shared" ref="N29:V29" si="1">M29+1</f>
        <v>1</v>
      </c>
      <c r="O29" s="47">
        <f t="shared" si="1"/>
        <v>2</v>
      </c>
      <c r="P29" s="47">
        <f t="shared" si="1"/>
        <v>3</v>
      </c>
      <c r="Q29" s="47">
        <f t="shared" si="1"/>
        <v>4</v>
      </c>
      <c r="R29" s="47">
        <f t="shared" si="1"/>
        <v>5</v>
      </c>
      <c r="S29" s="47">
        <f t="shared" si="1"/>
        <v>6</v>
      </c>
      <c r="T29" s="47">
        <f t="shared" si="1"/>
        <v>7</v>
      </c>
      <c r="U29" s="47">
        <f t="shared" si="1"/>
        <v>8</v>
      </c>
      <c r="V29" s="47">
        <f t="shared" si="1"/>
        <v>9</v>
      </c>
      <c r="W29" s="33"/>
    </row>
    <row r="30" spans="1:23" x14ac:dyDescent="0.25">
      <c r="A30" s="119"/>
      <c r="B30" s="109" t="str">
        <f>'xl fixtures'!B27</f>
        <v>Blue Triangle 1</v>
      </c>
      <c r="C30" s="109" t="str">
        <f>'xl fixtures'!C27</f>
        <v>Carrington 2</v>
      </c>
      <c r="D30" s="109" t="str">
        <f>'xl fixtures'!D27</f>
        <v>Forest 2</v>
      </c>
      <c r="E30" s="109" t="str">
        <f>'xl fixtures'!E27</f>
        <v>Forest 3</v>
      </c>
      <c r="F30" s="109" t="str">
        <f>'xl fixtures'!F27</f>
        <v>Heys</v>
      </c>
      <c r="G30" s="109" t="str">
        <f>'xl fixtures'!G27</f>
        <v>Medlock 1</v>
      </c>
      <c r="H30" s="109" t="str">
        <f>'xl fixtures'!H27</f>
        <v>Nettles 1</v>
      </c>
      <c r="I30" s="109" t="str">
        <f>'xl fixtures'!I27</f>
        <v>Nomads 1</v>
      </c>
      <c r="J30" s="109" t="str">
        <f>'xl fixtures'!J27</f>
        <v>Silver Feather 1</v>
      </c>
      <c r="L30" s="47">
        <v>0</v>
      </c>
      <c r="M30" s="47">
        <v>1</v>
      </c>
      <c r="N30" s="47">
        <f>M30+M29+(M29&lt;L30)</f>
        <v>1</v>
      </c>
      <c r="O30" s="47">
        <f>M30+N29+(N29&lt;L30)</f>
        <v>2</v>
      </c>
      <c r="P30" s="47">
        <f>M30+O29+(O29&lt;L30)</f>
        <v>3</v>
      </c>
      <c r="Q30" s="47">
        <f>M30+P29+(P29&lt;L30)</f>
        <v>4</v>
      </c>
      <c r="R30" s="47">
        <f>M30+Q29+(Q29&lt;L30)</f>
        <v>5</v>
      </c>
      <c r="S30" s="47">
        <f>M30+R29+(R29&lt;L30)</f>
        <v>6</v>
      </c>
      <c r="T30" s="47">
        <f>M30+S29+(S29&lt;L30)</f>
        <v>7</v>
      </c>
      <c r="U30" s="47">
        <f>M30+T29+(T29&lt;L30)</f>
        <v>8</v>
      </c>
      <c r="V30" s="47">
        <f>M30+U29+(U29&lt;L30)</f>
        <v>9</v>
      </c>
      <c r="W30" s="33"/>
    </row>
    <row r="31" spans="1:23" x14ac:dyDescent="0.25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L31" s="33"/>
      <c r="M31" s="33"/>
      <c r="N31" s="33" t="str">
        <f>"A"&amp;(N30-1)*L28+M28</f>
        <v>A4</v>
      </c>
      <c r="O31" s="33" t="str">
        <f>"A"&amp;(O30-1)*L28+M28</f>
        <v>A26</v>
      </c>
      <c r="P31" s="33" t="str">
        <f>"A"&amp;(P30-1)*L28+M28</f>
        <v>A48</v>
      </c>
      <c r="Q31" s="33" t="str">
        <f>"A"&amp;(Q30-1)*L28+M28</f>
        <v>A70</v>
      </c>
      <c r="R31" s="33" t="str">
        <f>"A"&amp;(R30-1)*L28+M28</f>
        <v>A92</v>
      </c>
      <c r="S31" s="33" t="str">
        <f>"A"&amp;(S30-1)*L28+M28</f>
        <v>A114</v>
      </c>
      <c r="T31" s="33" t="str">
        <f>"A"&amp;(T30-1)*L28+M28</f>
        <v>A136</v>
      </c>
      <c r="U31" s="33" t="str">
        <f>"A"&amp;(U30-1)*L28+M28</f>
        <v>A158</v>
      </c>
      <c r="V31" s="33" t="str">
        <f>"A"&amp;(V30-1)*L28+M28</f>
        <v>A180</v>
      </c>
      <c r="W31" s="33"/>
    </row>
    <row r="32" spans="1:23" ht="15" customHeight="1" x14ac:dyDescent="0.25">
      <c r="A32" s="109" t="str">
        <f>'xl fixtures'!A29</f>
        <v>Blue Triangle 1</v>
      </c>
      <c r="B32" s="111" t="s">
        <v>461</v>
      </c>
      <c r="C32" s="52">
        <f>'xl fixtures'!C29</f>
        <v>43402</v>
      </c>
      <c r="D32" s="52">
        <f>'xl fixtures'!D29</f>
        <v>43430</v>
      </c>
      <c r="E32" s="52">
        <f>'xl fixtures'!E29</f>
        <v>43507</v>
      </c>
      <c r="F32" s="52">
        <f>'xl fixtures'!F29</f>
        <v>43444</v>
      </c>
      <c r="G32" s="52">
        <f>'xl fixtures'!G29</f>
        <v>43528</v>
      </c>
      <c r="H32" s="52">
        <f>'xl fixtures'!H29</f>
        <v>43542</v>
      </c>
      <c r="I32" s="52">
        <f>'xl fixtures'!I29</f>
        <v>43486</v>
      </c>
      <c r="J32" s="52">
        <f>'xl fixtures'!J29</f>
        <v>43409</v>
      </c>
      <c r="L32" s="47">
        <f>L30+1</f>
        <v>1</v>
      </c>
      <c r="M32" s="47">
        <f>L29+M30</f>
        <v>9</v>
      </c>
      <c r="N32" s="47"/>
      <c r="O32" s="47">
        <f>M32+N29+(N29&lt;L32)</f>
        <v>10</v>
      </c>
      <c r="P32" s="47">
        <f>M32+O29+(O29&lt;L32)</f>
        <v>11</v>
      </c>
      <c r="Q32" s="47">
        <f>M32+P29+(P29&lt;L32)</f>
        <v>12</v>
      </c>
      <c r="R32" s="47">
        <f>M32+Q29+(Q29&lt;L32)</f>
        <v>13</v>
      </c>
      <c r="S32" s="47">
        <f>M32+R29+(R29&lt;L32)</f>
        <v>14</v>
      </c>
      <c r="T32" s="47">
        <f>M32+S29+(S29&lt;L32)</f>
        <v>15</v>
      </c>
      <c r="U32" s="47">
        <f>M32+T29+(T29&lt;L32)</f>
        <v>16</v>
      </c>
      <c r="V32" s="47">
        <f>M32+U29+(U29&lt;L32)</f>
        <v>17</v>
      </c>
      <c r="W32" s="33"/>
    </row>
    <row r="33" spans="1:23" ht="15" customHeight="1" x14ac:dyDescent="0.25">
      <c r="A33" s="110"/>
      <c r="B33" s="114"/>
      <c r="C33" s="53" t="str">
        <f>IF('xl fixtures'!C30="","",HYPERLINK(N28&amp;N31,'xl fixtures'!C30))</f>
        <v>5 - 13</v>
      </c>
      <c r="D33" s="53" t="str">
        <f>IF('xl fixtures'!D30="","",HYPERLINK(N28&amp;O31,'xl fixtures'!D30))</f>
        <v>1 - 17</v>
      </c>
      <c r="E33" s="53" t="str">
        <f>IF('xl fixtures'!E30="","",HYPERLINK(N28&amp;P31,'xl fixtures'!E30))</f>
        <v>1 - 17</v>
      </c>
      <c r="F33" s="53" t="str">
        <f>IF('xl fixtures'!F30="","",HYPERLINK(N28&amp;Q31,'xl fixtures'!F30))</f>
        <v>12 - 6</v>
      </c>
      <c r="G33" s="53" t="str">
        <f>IF('xl fixtures'!G30="","",HYPERLINK(N28&amp;R31,'xl fixtures'!G30))</f>
        <v>5 - 13</v>
      </c>
      <c r="H33" s="53" t="str">
        <f>IF('xl fixtures'!H30="","",HYPERLINK(N28&amp;S31,'xl fixtures'!H30))</f>
        <v>10 - 8</v>
      </c>
      <c r="I33" s="53" t="str">
        <f>IF('xl fixtures'!I30="","",HYPERLINK(N28&amp;T31,'xl fixtures'!I30))</f>
        <v>8 - 10</v>
      </c>
      <c r="J33" s="53" t="str">
        <f>IF('xl fixtures'!J30="","",HYPERLINK(N28&amp;U31,'xl fixtures'!J30))</f>
        <v>14 - 4</v>
      </c>
      <c r="L33" s="33"/>
      <c r="M33" s="33" t="str">
        <f>"A"&amp;(M32-1)*L28+M28</f>
        <v>A180</v>
      </c>
      <c r="N33" s="33"/>
      <c r="O33" s="33" t="str">
        <f>"A"&amp;(O32-1)*L28+M28</f>
        <v>A202</v>
      </c>
      <c r="P33" s="33" t="str">
        <f>"A"&amp;(P32-1)*L28+M28</f>
        <v>A224</v>
      </c>
      <c r="Q33" s="33" t="str">
        <f>"A"&amp;(Q32-1)*L28+M28</f>
        <v>A246</v>
      </c>
      <c r="R33" s="33" t="str">
        <f>"A"&amp;(R32-1)*L28+M28</f>
        <v>A268</v>
      </c>
      <c r="S33" s="33" t="str">
        <f>"A"&amp;(S32-1)*L28+M28</f>
        <v>A290</v>
      </c>
      <c r="T33" s="33" t="str">
        <f>"A"&amp;(T32-1)*L28+M28</f>
        <v>A312</v>
      </c>
      <c r="U33" s="33" t="str">
        <f>"A"&amp;(U32-1)*L28+M28</f>
        <v>A334</v>
      </c>
      <c r="V33" s="33" t="str">
        <f>"A"&amp;(V32-1)*L28+M28</f>
        <v>A356</v>
      </c>
      <c r="W33" s="33"/>
    </row>
    <row r="34" spans="1:23" x14ac:dyDescent="0.25">
      <c r="A34" s="109" t="str">
        <f>'xl fixtures'!A31</f>
        <v>Carrington 2</v>
      </c>
      <c r="B34" s="52">
        <f>'xl fixtures'!B31</f>
        <v>43549</v>
      </c>
      <c r="C34" s="111" t="s">
        <v>461</v>
      </c>
      <c r="D34" s="52">
        <f>'xl fixtures'!D31</f>
        <v>43451</v>
      </c>
      <c r="E34" s="52">
        <f>'xl fixtures'!E31</f>
        <v>43381</v>
      </c>
      <c r="F34" s="52">
        <f>'xl fixtures'!F31</f>
        <v>43409</v>
      </c>
      <c r="G34" s="52">
        <f>'xl fixtures'!G31</f>
        <v>43535</v>
      </c>
      <c r="H34" s="52">
        <f>'xl fixtures'!H31</f>
        <v>43479</v>
      </c>
      <c r="I34" s="52">
        <f>'xl fixtures'!I31</f>
        <v>43367</v>
      </c>
      <c r="J34" s="52">
        <f>'xl fixtures'!J31</f>
        <v>43395</v>
      </c>
      <c r="L34" s="47">
        <f>L32+1</f>
        <v>2</v>
      </c>
      <c r="M34" s="47">
        <f>L29+M32</f>
        <v>17</v>
      </c>
      <c r="N34" s="47">
        <f>M34+M29+(M29&lt;L34)</f>
        <v>18</v>
      </c>
      <c r="O34" s="47"/>
      <c r="P34" s="47">
        <f>M34+O29+(O29&lt;L34)</f>
        <v>19</v>
      </c>
      <c r="Q34" s="47">
        <f>M34+P29+(P29&lt;L34)</f>
        <v>20</v>
      </c>
      <c r="R34" s="47">
        <f>M34+Q29+(Q29&lt;L34)</f>
        <v>21</v>
      </c>
      <c r="S34" s="47">
        <f>M34+R29+(R29&lt;L34)</f>
        <v>22</v>
      </c>
      <c r="T34" s="47">
        <f>M34+S29+(S29&lt;L34)</f>
        <v>23</v>
      </c>
      <c r="U34" s="47">
        <f>M34+T29+(T29&lt;L34)</f>
        <v>24</v>
      </c>
      <c r="V34" s="47">
        <f>M34+U29+(U29&lt;L34)</f>
        <v>25</v>
      </c>
      <c r="W34" s="33"/>
    </row>
    <row r="35" spans="1:23" x14ac:dyDescent="0.25">
      <c r="A35" s="110"/>
      <c r="B35" s="53" t="str">
        <f>IF('xl fixtures'!B32="","",HYPERLINK(N28&amp;M33,'xl fixtures'!B32))</f>
        <v>10 - 8</v>
      </c>
      <c r="C35" s="110"/>
      <c r="D35" s="53" t="str">
        <f>IF('xl fixtures'!D32="","",HYPERLINK(N28&amp;O33,'xl fixtures'!D32))</f>
        <v>3 - 15</v>
      </c>
      <c r="E35" s="53" t="str">
        <f>IF('xl fixtures'!E32="","",HYPERLINK(N28&amp;P33,'xl fixtures'!E32))</f>
        <v>6 - 12</v>
      </c>
      <c r="F35" s="53" t="str">
        <f>IF('xl fixtures'!F32="","",HYPERLINK(N28&amp;Q33,'xl fixtures'!F32))</f>
        <v>13 - 5</v>
      </c>
      <c r="G35" s="53" t="str">
        <f>IF('xl fixtures'!G32="","",HYPERLINK(N28&amp;R33,'xl fixtures'!G32))</f>
        <v>7 - 11</v>
      </c>
      <c r="H35" s="53" t="str">
        <f>IF('xl fixtures'!H32="","",HYPERLINK(N28&amp;S33,'xl fixtures'!H32))</f>
        <v>10 - 8</v>
      </c>
      <c r="I35" s="53" t="str">
        <f>IF('xl fixtures'!I32="","",HYPERLINK(N28&amp;T33,'xl fixtures'!I32))</f>
        <v>11 - 7</v>
      </c>
      <c r="J35" s="53" t="str">
        <f>IF('xl fixtures'!J32="","",HYPERLINK(N28&amp;U33,'xl fixtures'!J32))</f>
        <v>7 - 11</v>
      </c>
      <c r="L35" s="33"/>
      <c r="M35" s="33" t="str">
        <f>"A"&amp;(M34-1)*L28+M28</f>
        <v>A356</v>
      </c>
      <c r="N35" s="33" t="str">
        <f>"A"&amp;(N34-1)*L28+M28</f>
        <v>A378</v>
      </c>
      <c r="O35" s="33"/>
      <c r="P35" s="33" t="str">
        <f>"A"&amp;(P34-1)*L28+M28</f>
        <v>A400</v>
      </c>
      <c r="Q35" s="33" t="str">
        <f>"A"&amp;(Q34-1)*L28+M28</f>
        <v>A422</v>
      </c>
      <c r="R35" s="33" t="str">
        <f>"A"&amp;(R34-1)*L28+M28</f>
        <v>A444</v>
      </c>
      <c r="S35" s="33" t="str">
        <f>"A"&amp;(S34-1)*L28+M28</f>
        <v>A466</v>
      </c>
      <c r="T35" s="33" t="str">
        <f>"A"&amp;(T34-1)*L28+M28</f>
        <v>A488</v>
      </c>
      <c r="U35" s="33" t="str">
        <f>"A"&amp;(U34-1)*L28+M28</f>
        <v>A510</v>
      </c>
      <c r="V35" s="33" t="str">
        <f>"A"&amp;(V34-1)*L28+M28</f>
        <v>A532</v>
      </c>
      <c r="W35" s="33"/>
    </row>
    <row r="36" spans="1:23" x14ac:dyDescent="0.25">
      <c r="A36" s="109" t="str">
        <f>'xl fixtures'!A33</f>
        <v>Forest 2</v>
      </c>
      <c r="B36" s="52">
        <f>'xl fixtures'!B33</f>
        <v>43374</v>
      </c>
      <c r="C36" s="52">
        <f>'xl fixtures'!C33</f>
        <v>43521</v>
      </c>
      <c r="D36" s="111" t="s">
        <v>461</v>
      </c>
      <c r="E36" s="52">
        <f>'xl fixtures'!E33</f>
        <v>43563</v>
      </c>
      <c r="F36" s="52">
        <f>'xl fixtures'!F33</f>
        <v>43493</v>
      </c>
      <c r="G36" s="52">
        <f>'xl fixtures'!G33</f>
        <v>43444</v>
      </c>
      <c r="H36" s="52">
        <f>'xl fixtures'!H33</f>
        <v>43423</v>
      </c>
      <c r="I36" s="52">
        <f>'xl fixtures'!I33</f>
        <v>43570</v>
      </c>
      <c r="J36" s="52">
        <f>'xl fixtures'!J33</f>
        <v>43353</v>
      </c>
      <c r="L36" s="47">
        <f>L34+1</f>
        <v>3</v>
      </c>
      <c r="M36" s="47">
        <f>L29+M34</f>
        <v>25</v>
      </c>
      <c r="N36" s="47">
        <f>M36+M29+(M29&lt;L36)</f>
        <v>26</v>
      </c>
      <c r="O36" s="47">
        <f>M36+N29+(N29&lt;L36)</f>
        <v>27</v>
      </c>
      <c r="P36" s="47"/>
      <c r="Q36" s="47">
        <f>M36+P29+(P29&lt;L36)</f>
        <v>28</v>
      </c>
      <c r="R36" s="47">
        <f>M36+Q29+(Q29&lt;L36)</f>
        <v>29</v>
      </c>
      <c r="S36" s="47">
        <f>M36+R29+(R29&lt;L36)</f>
        <v>30</v>
      </c>
      <c r="T36" s="47">
        <f>M36+S29+(S29&lt;L36)</f>
        <v>31</v>
      </c>
      <c r="U36" s="47">
        <f>M36+T29+(T29&lt;L36)</f>
        <v>32</v>
      </c>
      <c r="V36" s="47">
        <f>M36+U29+(U29&lt;L36)</f>
        <v>33</v>
      </c>
      <c r="W36" s="33"/>
    </row>
    <row r="37" spans="1:23" x14ac:dyDescent="0.25">
      <c r="A37" s="110"/>
      <c r="B37" s="53" t="str">
        <f>IF('xl fixtures'!B34="","",HYPERLINK(N28&amp;M35,'xl fixtures'!B34))</f>
        <v>17 - 1</v>
      </c>
      <c r="C37" s="53" t="str">
        <f>IF('xl fixtures'!C34="","",HYPERLINK(N28&amp;N35,'xl fixtures'!C34))</f>
        <v>18 - 0</v>
      </c>
      <c r="D37" s="110"/>
      <c r="E37" s="53" t="str">
        <f>IF('xl fixtures'!E34="","",HYPERLINK(N28&amp;P35,'xl fixtures'!E34))</f>
        <v>11 - 7</v>
      </c>
      <c r="F37" s="53" t="str">
        <f>IF('xl fixtures'!F34="","",HYPERLINK(N28&amp;Q35,'xl fixtures'!F34))</f>
        <v>13 - 5</v>
      </c>
      <c r="G37" s="53" t="str">
        <f>IF('xl fixtures'!G34="","",HYPERLINK(N28&amp;R35,'xl fixtures'!G34))</f>
        <v>14 - 4</v>
      </c>
      <c r="H37" s="53" t="str">
        <f>IF('xl fixtures'!H34="","",HYPERLINK(N28&amp;S35,'xl fixtures'!H34))</f>
        <v>16 - 2</v>
      </c>
      <c r="I37" s="53" t="str">
        <f>IF('xl fixtures'!I34="","",HYPERLINK(N28&amp;T35,'xl fixtures'!I34))</f>
        <v>16 - 2</v>
      </c>
      <c r="J37" s="53" t="str">
        <f>IF('xl fixtures'!J34="","",HYPERLINK(N28&amp;U35,'xl fixtures'!J34))</f>
        <v>13 - 5</v>
      </c>
      <c r="L37" s="33"/>
      <c r="M37" s="33" t="str">
        <f>"A"&amp;(M36-1)*L28+M28</f>
        <v>A532</v>
      </c>
      <c r="N37" s="33" t="str">
        <f>"A"&amp;(N36-1)*L28+M28</f>
        <v>A554</v>
      </c>
      <c r="O37" s="33" t="str">
        <f>"A"&amp;(O36-1)*L28+M28</f>
        <v>A576</v>
      </c>
      <c r="P37" s="33"/>
      <c r="Q37" s="33" t="str">
        <f>"A"&amp;(Q36-1)*L28+M28</f>
        <v>A598</v>
      </c>
      <c r="R37" s="33" t="str">
        <f>"A"&amp;(R36-1)*L28+M28</f>
        <v>A620</v>
      </c>
      <c r="S37" s="33" t="str">
        <f>"A"&amp;(S36-1)*L28+M28</f>
        <v>A642</v>
      </c>
      <c r="T37" s="33" t="str">
        <f>"A"&amp;(T36-1)*L28+M28</f>
        <v>A664</v>
      </c>
      <c r="U37" s="33" t="str">
        <f>"A"&amp;(U36-1)*L28+M28</f>
        <v>A686</v>
      </c>
      <c r="V37" s="33" t="str">
        <f>"A"&amp;(V36-1)*L28+M28</f>
        <v>A708</v>
      </c>
      <c r="W37" s="33"/>
    </row>
    <row r="38" spans="1:23" x14ac:dyDescent="0.25">
      <c r="A38" s="109" t="str">
        <f>'xl fixtures'!A35</f>
        <v>Forest 3</v>
      </c>
      <c r="B38" s="52">
        <f>'xl fixtures'!B35</f>
        <v>43416</v>
      </c>
      <c r="C38" s="52">
        <f>'xl fixtures'!C35</f>
        <v>43472</v>
      </c>
      <c r="D38" s="52">
        <f>'xl fixtures'!D35</f>
        <v>43402</v>
      </c>
      <c r="E38" s="111" t="s">
        <v>461</v>
      </c>
      <c r="F38" s="52">
        <f>'xl fixtures'!F35</f>
        <v>43549</v>
      </c>
      <c r="G38" s="52">
        <f>'xl fixtures'!G35</f>
        <v>43367</v>
      </c>
      <c r="H38" s="52">
        <f>'xl fixtures'!H35</f>
        <v>43388</v>
      </c>
      <c r="I38" s="52">
        <f>'xl fixtures'!I35</f>
        <v>43556</v>
      </c>
      <c r="J38" s="52">
        <f>'xl fixtures'!J35</f>
        <v>43360</v>
      </c>
      <c r="L38" s="47">
        <f>L36+1</f>
        <v>4</v>
      </c>
      <c r="M38" s="47">
        <f>L29+M36</f>
        <v>33</v>
      </c>
      <c r="N38" s="47">
        <f>M38+M29+(M29&lt;L38)</f>
        <v>34</v>
      </c>
      <c r="O38" s="47">
        <f>M38+N29+(N29&lt;L38)</f>
        <v>35</v>
      </c>
      <c r="P38" s="47">
        <f>M38+O29+(O29&lt;L38)</f>
        <v>36</v>
      </c>
      <c r="Q38" s="47"/>
      <c r="R38" s="47">
        <f>M38+Q29+(Q29&lt;L38)</f>
        <v>37</v>
      </c>
      <c r="S38" s="47">
        <f>M38+R29+(R29&lt;L38)</f>
        <v>38</v>
      </c>
      <c r="T38" s="47">
        <f>M38+S29+(S29&lt;L38)</f>
        <v>39</v>
      </c>
      <c r="U38" s="47">
        <f>M38+T29+(T29&lt;L38)</f>
        <v>40</v>
      </c>
      <c r="V38" s="47">
        <f>M38+U29+(U29&lt;L38)</f>
        <v>41</v>
      </c>
      <c r="W38" s="33"/>
    </row>
    <row r="39" spans="1:23" x14ac:dyDescent="0.25">
      <c r="A39" s="110"/>
      <c r="B39" s="53" t="str">
        <f>IF('xl fixtures'!B36="","",HYPERLINK(N28&amp;M37,'xl fixtures'!B36))</f>
        <v>14 - 4</v>
      </c>
      <c r="C39" s="53" t="str">
        <f>IF('xl fixtures'!C36="","",HYPERLINK(N28&amp;N37,'xl fixtures'!C36))</f>
        <v>11 - 7</v>
      </c>
      <c r="D39" s="53" t="str">
        <f>IF('xl fixtures'!D36="","",HYPERLINK(N28&amp;O37,'xl fixtures'!D36))</f>
        <v>9 - 9</v>
      </c>
      <c r="E39" s="110"/>
      <c r="F39" s="53" t="str">
        <f>IF('xl fixtures'!F36="","",HYPERLINK(N28&amp;Q37,'xl fixtures'!F36))</f>
        <v>16 - 2</v>
      </c>
      <c r="G39" s="53" t="str">
        <f>IF('xl fixtures'!G36="","",HYPERLINK(N28&amp;R37,'xl fixtures'!G36))</f>
        <v>8 - 10</v>
      </c>
      <c r="H39" s="53" t="str">
        <f>IF('xl fixtures'!H36="","",HYPERLINK(N28&amp;S37,'xl fixtures'!H36))</f>
        <v>12 - 6</v>
      </c>
      <c r="I39" s="53" t="str">
        <f>IF('xl fixtures'!I36="","",HYPERLINK(N28&amp;T37,'xl fixtures'!I36))</f>
        <v>5 - 13</v>
      </c>
      <c r="J39" s="53" t="str">
        <f>IF('xl fixtures'!J36="","",HYPERLINK(N28&amp;U37,'xl fixtures'!J36))</f>
        <v>10 - 8</v>
      </c>
      <c r="L39" s="33"/>
      <c r="M39" s="33" t="str">
        <f>"A"&amp;(M38-1)*L28+M28</f>
        <v>A708</v>
      </c>
      <c r="N39" s="33" t="str">
        <f>"A"&amp;(N38-1)*L28+M28</f>
        <v>A730</v>
      </c>
      <c r="O39" s="33" t="str">
        <f>"A"&amp;(O38-1)*L28+M28</f>
        <v>A752</v>
      </c>
      <c r="P39" s="33" t="str">
        <f>"A"&amp;(P38-1)*L28+M28</f>
        <v>A774</v>
      </c>
      <c r="Q39" s="33"/>
      <c r="R39" s="33" t="str">
        <f>"A"&amp;(R38-1)*L28+M28</f>
        <v>A796</v>
      </c>
      <c r="S39" s="33" t="str">
        <f>"A"&amp;(S38-1)*L28+M28</f>
        <v>A818</v>
      </c>
      <c r="T39" s="33" t="str">
        <f>"A"&amp;(T38-1)*L28+M28</f>
        <v>A840</v>
      </c>
      <c r="U39" s="33" t="str">
        <f>"A"&amp;(U38-1)*L28+M28</f>
        <v>A862</v>
      </c>
      <c r="V39" s="33" t="str">
        <f>"A"&amp;(V38-1)*L28+M28</f>
        <v>A884</v>
      </c>
      <c r="W39" s="33"/>
    </row>
    <row r="40" spans="1:23" x14ac:dyDescent="0.25">
      <c r="A40" s="109" t="str">
        <f>'xl fixtures'!A37</f>
        <v>Heys</v>
      </c>
      <c r="B40" s="52">
        <f>'xl fixtures'!B37</f>
        <v>43383</v>
      </c>
      <c r="C40" s="52">
        <f>'xl fixtures'!C37</f>
        <v>43355</v>
      </c>
      <c r="D40" s="52">
        <f>'xl fixtures'!D37</f>
        <v>43584</v>
      </c>
      <c r="E40" s="52">
        <f>'xl fixtures'!E37</f>
        <v>43572</v>
      </c>
      <c r="F40" s="111" t="s">
        <v>461</v>
      </c>
      <c r="G40" s="52">
        <f>'xl fixtures'!G37</f>
        <v>43453</v>
      </c>
      <c r="H40" s="52">
        <f>'xl fixtures'!H37</f>
        <v>43558</v>
      </c>
      <c r="I40" s="52">
        <f>'xl fixtures'!I37</f>
        <v>43523</v>
      </c>
      <c r="J40" s="52">
        <f>'xl fixtures'!J37</f>
        <v>43530</v>
      </c>
      <c r="L40" s="47">
        <f>L38+1</f>
        <v>5</v>
      </c>
      <c r="M40" s="47">
        <f>L29+M38</f>
        <v>41</v>
      </c>
      <c r="N40" s="47">
        <f>M40+M29+(M29&lt;L40)</f>
        <v>42</v>
      </c>
      <c r="O40" s="47">
        <f>M40+N29+(N29&lt;L40)</f>
        <v>43</v>
      </c>
      <c r="P40" s="47">
        <f>M40+O29+(O29&lt;L40)</f>
        <v>44</v>
      </c>
      <c r="Q40" s="47">
        <f>M40+P29+(P29&lt;L40)</f>
        <v>45</v>
      </c>
      <c r="R40" s="47"/>
      <c r="S40" s="47">
        <f>M40+R29+(R29&lt;L40)</f>
        <v>46</v>
      </c>
      <c r="T40" s="47">
        <f>M40+S29+(S29&lt;L40)</f>
        <v>47</v>
      </c>
      <c r="U40" s="47">
        <f>M40+T29+(T29&lt;L40)</f>
        <v>48</v>
      </c>
      <c r="V40" s="47">
        <f>M40+U29+(U29&lt;L40)</f>
        <v>49</v>
      </c>
      <c r="W40" s="33"/>
    </row>
    <row r="41" spans="1:23" x14ac:dyDescent="0.25">
      <c r="A41" s="110"/>
      <c r="B41" s="53" t="str">
        <f>IF('xl fixtures'!B38="","",HYPERLINK(N28&amp;M39,'xl fixtures'!B38))</f>
        <v>13 - 5</v>
      </c>
      <c r="C41" s="53" t="str">
        <f>IF('xl fixtures'!C38="","",HYPERLINK(N28&amp;N39,'xl fixtures'!C38))</f>
        <v>6 - 12</v>
      </c>
      <c r="D41" s="53" t="str">
        <f>IF('xl fixtures'!D38="","",HYPERLINK(N28&amp;O39,'xl fixtures'!D38))</f>
        <v>0 - 18</v>
      </c>
      <c r="E41" s="53" t="str">
        <f>IF('xl fixtures'!E38="","",HYPERLINK(N28&amp;P39,'xl fixtures'!E38))</f>
        <v>5 - 13</v>
      </c>
      <c r="F41" s="110"/>
      <c r="G41" s="53" t="str">
        <f>IF('xl fixtures'!G38="","",HYPERLINK(N28&amp;R39,'xl fixtures'!G38))</f>
        <v>12 - 6</v>
      </c>
      <c r="H41" s="53" t="str">
        <f>IF('xl fixtures'!H38="","",HYPERLINK(N28&amp;S39,'xl fixtures'!H38))</f>
        <v>12 - 6</v>
      </c>
      <c r="I41" s="53" t="str">
        <f>IF('xl fixtures'!I38="","",HYPERLINK(N28&amp;T39,'xl fixtures'!I38))</f>
        <v>7 - 11</v>
      </c>
      <c r="J41" s="53" t="str">
        <f>IF('xl fixtures'!J38="","",HYPERLINK(N28&amp;U39,'xl fixtures'!J38))</f>
        <v>4 - 14</v>
      </c>
      <c r="L41" s="33"/>
      <c r="M41" s="33" t="str">
        <f>"A"&amp;(M40-1)*L28+M28</f>
        <v>A884</v>
      </c>
      <c r="N41" s="33" t="str">
        <f>"A"&amp;(N40-1)*L28+M28</f>
        <v>A906</v>
      </c>
      <c r="O41" s="33" t="str">
        <f>"A"&amp;(O40-1)*L28+M28</f>
        <v>A928</v>
      </c>
      <c r="P41" s="33" t="str">
        <f>"A"&amp;(P40-1)*L28+M28</f>
        <v>A950</v>
      </c>
      <c r="Q41" s="33" t="str">
        <f>"A"&amp;(Q40-1)*L28+M28</f>
        <v>A972</v>
      </c>
      <c r="R41" s="33"/>
      <c r="S41" s="33" t="str">
        <f>"A"&amp;(S40-1)*L28+M28</f>
        <v>A994</v>
      </c>
      <c r="T41" s="33" t="str">
        <f>"A"&amp;(T40-1)*L28+M28</f>
        <v>A1016</v>
      </c>
      <c r="U41" s="33" t="str">
        <f>"A"&amp;(U40-1)*L28+M28</f>
        <v>A1038</v>
      </c>
      <c r="V41" s="33" t="str">
        <f>"A"&amp;(V40-1)*L28+M28</f>
        <v>A1060</v>
      </c>
      <c r="W41" s="33"/>
    </row>
    <row r="42" spans="1:23" x14ac:dyDescent="0.25">
      <c r="A42" s="109" t="str">
        <f>'xl fixtures'!A39</f>
        <v>Medlock 1</v>
      </c>
      <c r="B42" s="52">
        <f>'xl fixtures'!B39</f>
        <v>43391</v>
      </c>
      <c r="C42" s="52" t="str">
        <f>'xl fixtures'!C39</f>
        <v>Conceded by</v>
      </c>
      <c r="D42" s="52">
        <f>'xl fixtures'!D39</f>
        <v>43384</v>
      </c>
      <c r="E42" s="52">
        <f>'xl fixtures'!E39</f>
        <v>43489</v>
      </c>
      <c r="F42" s="52">
        <f>'xl fixtures'!F39</f>
        <v>43419</v>
      </c>
      <c r="G42" s="111" t="s">
        <v>461</v>
      </c>
      <c r="H42" s="52">
        <f>'xl fixtures'!H39</f>
        <v>43566</v>
      </c>
      <c r="I42" s="52">
        <f>'xl fixtures'!I39</f>
        <v>43377</v>
      </c>
      <c r="J42" s="52">
        <f>'xl fixtures'!J39</f>
        <v>43405</v>
      </c>
      <c r="L42" s="47">
        <f>L40+1</f>
        <v>6</v>
      </c>
      <c r="M42" s="47">
        <f>L29+M40</f>
        <v>49</v>
      </c>
      <c r="N42" s="47">
        <f>M42+M29+(M29&lt;L42)</f>
        <v>50</v>
      </c>
      <c r="O42" s="47">
        <f>M42+N29+(N29&lt;L42)</f>
        <v>51</v>
      </c>
      <c r="P42" s="47">
        <f>M42+O29+(O29&lt;L42)</f>
        <v>52</v>
      </c>
      <c r="Q42" s="47">
        <f>M42+P29+(P29&lt;L42)</f>
        <v>53</v>
      </c>
      <c r="R42" s="47">
        <f>M42+Q29+(Q29&lt;L42)</f>
        <v>54</v>
      </c>
      <c r="S42" s="47"/>
      <c r="T42" s="47">
        <f>M42+S29+(S29&lt;L42)</f>
        <v>55</v>
      </c>
      <c r="U42" s="47">
        <f>M42+T29+(T29&lt;L42)</f>
        <v>56</v>
      </c>
      <c r="V42" s="47">
        <f>M42+U29+(U29&lt;L42)</f>
        <v>57</v>
      </c>
      <c r="W42" s="33"/>
    </row>
    <row r="43" spans="1:23" x14ac:dyDescent="0.25">
      <c r="A43" s="110"/>
      <c r="B43" s="53" t="str">
        <f>IF('xl fixtures'!B40="","",HYPERLINK(N28&amp;M41,'xl fixtures'!B40))</f>
        <v>17 - 1</v>
      </c>
      <c r="C43" s="53" t="str">
        <f>IF('xl fixtures'!C40="","",HYPERLINK(N28&amp;N41,'xl fixtures'!C40))</f>
        <v>Carrington 2</v>
      </c>
      <c r="D43" s="53" t="str">
        <f>IF('xl fixtures'!D40="","",HYPERLINK(N28&amp;O41,'xl fixtures'!D40))</f>
        <v>11 - 7</v>
      </c>
      <c r="E43" s="53" t="str">
        <f>IF('xl fixtures'!E40="","",HYPERLINK(N28&amp;P41,'xl fixtures'!E40))</f>
        <v>6 - 12</v>
      </c>
      <c r="F43" s="53" t="str">
        <f>IF('xl fixtures'!F40="","",HYPERLINK(N28&amp;Q41,'xl fixtures'!F40))</f>
        <v>16 - 2</v>
      </c>
      <c r="G43" s="110"/>
      <c r="H43" s="53" t="str">
        <f>IF('xl fixtures'!H40="","",HYPERLINK(N28&amp;S41,'xl fixtures'!H40))</f>
        <v>11 - 7</v>
      </c>
      <c r="I43" s="53" t="str">
        <f>IF('xl fixtures'!I40="","",HYPERLINK(N28&amp;T41,'xl fixtures'!I40))</f>
        <v>9 - 9</v>
      </c>
      <c r="J43" s="53" t="str">
        <f>IF('xl fixtures'!J40="","",HYPERLINK(N28&amp;U41,'xl fixtures'!J40))</f>
        <v>13 - 5</v>
      </c>
      <c r="L43" s="33"/>
      <c r="M43" s="33" t="str">
        <f>"A"&amp;(M42-1)*L28+M28</f>
        <v>A1060</v>
      </c>
      <c r="N43" s="33" t="str">
        <f>"A"&amp;(N42-1)*L28+M28</f>
        <v>A1082</v>
      </c>
      <c r="O43" s="33" t="str">
        <f>"A"&amp;(O42-1)*L28+M28</f>
        <v>A1104</v>
      </c>
      <c r="P43" s="33" t="str">
        <f>"A"&amp;(P42-1)*L28+M28</f>
        <v>A1126</v>
      </c>
      <c r="Q43" s="33" t="str">
        <f>"A"&amp;(Q42-1)*L28+M28</f>
        <v>A1148</v>
      </c>
      <c r="R43" s="33" t="str">
        <f>"A"&amp;(R42-1)*L28+M28</f>
        <v>A1170</v>
      </c>
      <c r="S43" s="33"/>
      <c r="T43" s="33" t="str">
        <f>"A"&amp;(T42-1)*L28+M28</f>
        <v>A1192</v>
      </c>
      <c r="U43" s="33" t="str">
        <f>"A"&amp;(U42-1)*L28+M28</f>
        <v>A1214</v>
      </c>
      <c r="V43" s="33" t="str">
        <f>"A"&amp;(V42-1)*L28+M28</f>
        <v>A1236</v>
      </c>
      <c r="W43" s="33"/>
    </row>
    <row r="44" spans="1:23" x14ac:dyDescent="0.25">
      <c r="A44" s="109" t="str">
        <f>'xl fixtures'!A41</f>
        <v>Nettles 1</v>
      </c>
      <c r="B44" s="52">
        <f>'xl fixtures'!B41</f>
        <v>43396</v>
      </c>
      <c r="C44" s="52">
        <f>'xl fixtures'!C41</f>
        <v>43417</v>
      </c>
      <c r="D44" s="52">
        <f>'xl fixtures'!D41</f>
        <v>43515</v>
      </c>
      <c r="E44" s="52">
        <f>'xl fixtures'!E41</f>
        <v>43536</v>
      </c>
      <c r="F44" s="52">
        <f>'xl fixtures'!F41</f>
        <v>43368</v>
      </c>
      <c r="G44" s="52">
        <f>'xl fixtures'!G41</f>
        <v>43487</v>
      </c>
      <c r="H44" s="111" t="s">
        <v>461</v>
      </c>
      <c r="I44" s="52">
        <f>'xl fixtures'!I41</f>
        <v>43361</v>
      </c>
      <c r="J44" s="52">
        <f>'xl fixtures'!J41</f>
        <v>43501</v>
      </c>
      <c r="L44" s="47">
        <f>L42+1</f>
        <v>7</v>
      </c>
      <c r="M44" s="47">
        <f>L29+M42</f>
        <v>57</v>
      </c>
      <c r="N44" s="47">
        <f>M44+M29+(M29&lt;L44)</f>
        <v>58</v>
      </c>
      <c r="O44" s="47">
        <f>M44+N29+(N29&lt;L44)</f>
        <v>59</v>
      </c>
      <c r="P44" s="47">
        <f>M44+O29+(O29&lt;L44)</f>
        <v>60</v>
      </c>
      <c r="Q44" s="47">
        <f>M44+P29+(P29&lt;L44)</f>
        <v>61</v>
      </c>
      <c r="R44" s="47">
        <f>M44+Q29+(Q29&lt;L44)</f>
        <v>62</v>
      </c>
      <c r="S44" s="47">
        <f>M44+R29+(R29&lt;L44)</f>
        <v>63</v>
      </c>
      <c r="T44" s="47"/>
      <c r="U44" s="47">
        <f>M44+T29+(T29&lt;L44)</f>
        <v>64</v>
      </c>
      <c r="V44" s="47">
        <f>M44+U29+(U29&lt;L44)</f>
        <v>65</v>
      </c>
      <c r="W44" s="33"/>
    </row>
    <row r="45" spans="1:23" x14ac:dyDescent="0.25">
      <c r="A45" s="110"/>
      <c r="B45" s="53" t="str">
        <f>IF('xl fixtures'!B42="","",HYPERLINK(N28&amp;M43,'xl fixtures'!B42))</f>
        <v>11 - 7</v>
      </c>
      <c r="C45" s="53" t="str">
        <f>IF('xl fixtures'!C42="","",HYPERLINK(N28&amp;N43,'xl fixtures'!C42))</f>
        <v>7 - 11</v>
      </c>
      <c r="D45" s="53" t="str">
        <f>IF('xl fixtures'!D42="","",HYPERLINK(N28&amp;O43,'xl fixtures'!D42))</f>
        <v>2 - 16</v>
      </c>
      <c r="E45" s="53" t="str">
        <f>IF('xl fixtures'!E42="","",HYPERLINK(N28&amp;P43,'xl fixtures'!E42))</f>
        <v>9 - 9</v>
      </c>
      <c r="F45" s="53" t="str">
        <f>IF('xl fixtures'!F42="","",HYPERLINK(N28&amp;Q43,'xl fixtures'!F42))</f>
        <v>12 - 6</v>
      </c>
      <c r="G45" s="53" t="str">
        <f>IF('xl fixtures'!G42="","",HYPERLINK(N28&amp;R43,'xl fixtures'!G42))</f>
        <v>5 - 13</v>
      </c>
      <c r="H45" s="110"/>
      <c r="I45" s="53" t="str">
        <f>IF('xl fixtures'!I42="","",HYPERLINK(N28&amp;T43,'xl fixtures'!I42))</f>
        <v>9 - 9</v>
      </c>
      <c r="J45" s="53" t="str">
        <f>IF('xl fixtures'!J42="","",HYPERLINK(N28&amp;U43,'xl fixtures'!J42))</f>
        <v>7 - 11</v>
      </c>
      <c r="L45" s="33"/>
      <c r="M45" s="33" t="str">
        <f>"A"&amp;(M44-1)*L28+M28</f>
        <v>A1236</v>
      </c>
      <c r="N45" s="33" t="str">
        <f>"A"&amp;(N44-1)*L28+M28</f>
        <v>A1258</v>
      </c>
      <c r="O45" s="33" t="str">
        <f>"A"&amp;(O44-1)*L28+M28</f>
        <v>A1280</v>
      </c>
      <c r="P45" s="33" t="str">
        <f>"A"&amp;(P44-1)*L28+M28</f>
        <v>A1302</v>
      </c>
      <c r="Q45" s="33" t="str">
        <f>"A"&amp;(Q44-1)*L28+M28</f>
        <v>A1324</v>
      </c>
      <c r="R45" s="33" t="str">
        <f>"A"&amp;(R44-1)*L28+M28</f>
        <v>A1346</v>
      </c>
      <c r="S45" s="33" t="str">
        <f>"A"&amp;(S44-1)*L28+M28</f>
        <v>A1368</v>
      </c>
      <c r="T45" s="33"/>
      <c r="U45" s="33" t="str">
        <f>"A"&amp;(U44-1)*L28+M28</f>
        <v>A1390</v>
      </c>
      <c r="V45" s="33" t="str">
        <f>"A"&amp;(V44-1)*L28+M28</f>
        <v>A1412</v>
      </c>
      <c r="W45" s="33"/>
    </row>
    <row r="46" spans="1:23" x14ac:dyDescent="0.25">
      <c r="A46" s="109" t="str">
        <f>'xl fixtures'!A43</f>
        <v>Nomads 1</v>
      </c>
      <c r="B46" s="52">
        <f>'xl fixtures'!B43</f>
        <v>43418</v>
      </c>
      <c r="C46" s="52" t="str">
        <f>'xl fixtures'!C43</f>
        <v>Conceded by</v>
      </c>
      <c r="D46" s="52">
        <f>'xl fixtures'!D43</f>
        <v>43537</v>
      </c>
      <c r="E46" s="52">
        <f>'xl fixtures'!E43</f>
        <v>43404</v>
      </c>
      <c r="F46" s="52">
        <f>'xl fixtures'!F43</f>
        <v>43509</v>
      </c>
      <c r="G46" s="52">
        <f>'xl fixtures'!G43</f>
        <v>43432</v>
      </c>
      <c r="H46" s="52">
        <f>'xl fixtures'!H43</f>
        <v>43551</v>
      </c>
      <c r="I46" s="111" t="s">
        <v>461</v>
      </c>
      <c r="J46" s="52">
        <f>'xl fixtures'!J43</f>
        <v>43446</v>
      </c>
      <c r="L46" s="47">
        <f>L44+1</f>
        <v>8</v>
      </c>
      <c r="M46" s="47">
        <f>L29+M44</f>
        <v>65</v>
      </c>
      <c r="N46" s="47">
        <f>M46+M29+(M29&lt;L46)</f>
        <v>66</v>
      </c>
      <c r="O46" s="47">
        <f>M46+N29+(N29&lt;L46)</f>
        <v>67</v>
      </c>
      <c r="P46" s="47">
        <f>M46+O29+(O29&lt;L46)</f>
        <v>68</v>
      </c>
      <c r="Q46" s="47">
        <f>M46+P29+(P29&lt;L46)</f>
        <v>69</v>
      </c>
      <c r="R46" s="47">
        <f>M46+Q29+(Q29&lt;L46)</f>
        <v>70</v>
      </c>
      <c r="S46" s="47">
        <f>M46+R29+(R29&lt;L46)</f>
        <v>71</v>
      </c>
      <c r="T46" s="47">
        <f>M46+S29+(S29&lt;L46)</f>
        <v>72</v>
      </c>
      <c r="U46" s="47"/>
      <c r="V46" s="47">
        <f>M46+U29+(U29&lt;L46)</f>
        <v>73</v>
      </c>
      <c r="W46" s="33"/>
    </row>
    <row r="47" spans="1:23" x14ac:dyDescent="0.25">
      <c r="A47" s="110"/>
      <c r="B47" s="53" t="str">
        <f>IF('xl fixtures'!B44="","",HYPERLINK(N28&amp;M45,'xl fixtures'!B44))</f>
        <v>16 - 2</v>
      </c>
      <c r="C47" s="53" t="str">
        <f>IF('xl fixtures'!C44="","",HYPERLINK(N28&amp;N45,'xl fixtures'!C44))</f>
        <v>Carrington 2</v>
      </c>
      <c r="D47" s="53" t="str">
        <f>IF('xl fixtures'!D44="","",HYPERLINK(N28&amp;O45,'xl fixtures'!D44))</f>
        <v>3 - 15</v>
      </c>
      <c r="E47" s="53" t="str">
        <f>IF('xl fixtures'!E44="","",HYPERLINK(N28&amp;P45,'xl fixtures'!E44))</f>
        <v>5 - 13</v>
      </c>
      <c r="F47" s="53" t="str">
        <f>IF('xl fixtures'!F44="","",HYPERLINK(N28&amp;Q45,'xl fixtures'!F44))</f>
        <v>12 - 6</v>
      </c>
      <c r="G47" s="53" t="str">
        <f>IF('xl fixtures'!G44="","",HYPERLINK(N28&amp;R45,'xl fixtures'!G44))</f>
        <v>4 - 14</v>
      </c>
      <c r="H47" s="53" t="str">
        <f>IF('xl fixtures'!H44="","",HYPERLINK(N28&amp;S45,'xl fixtures'!H44))</f>
        <v>11 - 7</v>
      </c>
      <c r="I47" s="110"/>
      <c r="J47" s="53" t="str">
        <f>IF('xl fixtures'!J44="","",HYPERLINK(N28&amp;U45,'xl fixtures'!J44))</f>
        <v>11 - 7</v>
      </c>
      <c r="L47" s="33"/>
      <c r="M47" s="33" t="str">
        <f>"A"&amp;(M46-1)*L28+M28</f>
        <v>A1412</v>
      </c>
      <c r="N47" s="33" t="str">
        <f>"A"&amp;(N46-1)*L28+M28</f>
        <v>A1434</v>
      </c>
      <c r="O47" s="33" t="str">
        <f>"A"&amp;(O46-1)*L28+M28</f>
        <v>A1456</v>
      </c>
      <c r="P47" s="33" t="str">
        <f>"A"&amp;(P46-1)*L28+M28</f>
        <v>A1478</v>
      </c>
      <c r="Q47" s="33" t="str">
        <f>"A"&amp;(Q46-1)*L28+M28</f>
        <v>A1500</v>
      </c>
      <c r="R47" s="33" t="str">
        <f>"A"&amp;(R46-1)*L28+M28</f>
        <v>A1522</v>
      </c>
      <c r="S47" s="33" t="str">
        <f>"A"&amp;(S46-1)*L28+M28</f>
        <v>A1544</v>
      </c>
      <c r="T47" s="33" t="str">
        <f>"A"&amp;(T46-1)*L28+M28</f>
        <v>A1566</v>
      </c>
      <c r="U47" s="33"/>
      <c r="V47" s="33" t="str">
        <f>"A"&amp;(V46-1)*L28+M28</f>
        <v>A1588</v>
      </c>
      <c r="W47" s="33"/>
    </row>
    <row r="48" spans="1:23" ht="15" customHeight="1" x14ac:dyDescent="0.25">
      <c r="A48" s="109" t="str">
        <f>'xl fixtures'!A45</f>
        <v>Silver Feather 1</v>
      </c>
      <c r="B48" s="52">
        <f>'xl fixtures'!B45</f>
        <v>43536</v>
      </c>
      <c r="C48" s="52">
        <f>'xl fixtures'!C45</f>
        <v>43480</v>
      </c>
      <c r="D48" s="52">
        <f>'xl fixtures'!D45</f>
        <v>43368</v>
      </c>
      <c r="E48" s="52">
        <f>'xl fixtures'!E45</f>
        <v>43522</v>
      </c>
      <c r="F48" s="52">
        <f>'xl fixtures'!F45</f>
        <v>43403</v>
      </c>
      <c r="G48" s="52">
        <f>'xl fixtures'!G45</f>
        <v>43508</v>
      </c>
      <c r="H48" s="52">
        <f>'xl fixtures'!H45</f>
        <v>43494</v>
      </c>
      <c r="I48" s="52">
        <f>'xl fixtures'!I45</f>
        <v>43564</v>
      </c>
      <c r="J48" s="111" t="s">
        <v>461</v>
      </c>
      <c r="L48" s="47">
        <f>L46+1</f>
        <v>9</v>
      </c>
      <c r="M48" s="47">
        <f>L29+M46</f>
        <v>73</v>
      </c>
      <c r="N48" s="47">
        <f>M48+M29+(M29&lt;L48)</f>
        <v>74</v>
      </c>
      <c r="O48" s="47">
        <f>M48+N29+(N29&lt;L48)</f>
        <v>75</v>
      </c>
      <c r="P48" s="47">
        <f>M48+O29+(O29&lt;L48)</f>
        <v>76</v>
      </c>
      <c r="Q48" s="47">
        <f>M48+P29+(P29&lt;L48)</f>
        <v>77</v>
      </c>
      <c r="R48" s="47">
        <f>M48+Q29+(Q29&lt;L48)</f>
        <v>78</v>
      </c>
      <c r="S48" s="47">
        <f>M48+R29+(R29&lt;L48)</f>
        <v>79</v>
      </c>
      <c r="T48" s="47">
        <f>M48+S29+(S29&lt;L48)</f>
        <v>80</v>
      </c>
      <c r="U48" s="47">
        <f>M48+T29+(T29&lt;L48)</f>
        <v>81</v>
      </c>
      <c r="V48" s="47"/>
      <c r="W48" s="33"/>
    </row>
    <row r="49" spans="1:23" x14ac:dyDescent="0.25">
      <c r="A49" s="110"/>
      <c r="B49" s="53" t="str">
        <f>IF('xl fixtures'!B46="","",HYPERLINK(N28&amp;M47,'xl fixtures'!B46))</f>
        <v>14 - 4</v>
      </c>
      <c r="C49" s="53" t="str">
        <f>IF('xl fixtures'!C46="","",HYPERLINK(N28&amp;N47,'xl fixtures'!C46))</f>
        <v>10 - 8</v>
      </c>
      <c r="D49" s="53" t="str">
        <f>IF('xl fixtures'!D46="","",HYPERLINK(N28&amp;O47,'xl fixtures'!D46))</f>
        <v>11 - 7</v>
      </c>
      <c r="E49" s="53" t="str">
        <f>IF('xl fixtures'!E46="","",HYPERLINK(N28&amp;P47,'xl fixtures'!E46))</f>
        <v>4 - 14</v>
      </c>
      <c r="F49" s="53" t="str">
        <f>IF('xl fixtures'!F46="","",HYPERLINK(N28&amp;Q47,'xl fixtures'!F46))</f>
        <v>16 - 2</v>
      </c>
      <c r="G49" s="53" t="str">
        <f>IF('xl fixtures'!G46="","",HYPERLINK(N28&amp;R47,'xl fixtures'!G46))</f>
        <v>3 - 15</v>
      </c>
      <c r="H49" s="53" t="str">
        <f>IF('xl fixtures'!H46="","",HYPERLINK(N28&amp;S47,'xl fixtures'!H46))</f>
        <v>13 - 5</v>
      </c>
      <c r="I49" s="53" t="str">
        <f>IF('xl fixtures'!I46="","",HYPERLINK(N28&amp;T47,'xl fixtures'!I46))</f>
        <v>12 - 6</v>
      </c>
      <c r="J49" s="110"/>
      <c r="L49" s="33"/>
      <c r="M49" s="33" t="str">
        <f>"A"&amp;(M48-1)*L28+M28</f>
        <v>A1588</v>
      </c>
      <c r="N49" s="33" t="str">
        <f>"A"&amp;(N48-1)*L28+M28</f>
        <v>A1610</v>
      </c>
      <c r="O49" s="33" t="str">
        <f>"A"&amp;(O48-1)*L28+M28</f>
        <v>A1632</v>
      </c>
      <c r="P49" s="33" t="str">
        <f>"A"&amp;(P48-1)*L28+M28</f>
        <v>A1654</v>
      </c>
      <c r="Q49" s="33" t="str">
        <f>"A"&amp;(Q48-1)*L28+M28</f>
        <v>A1676</v>
      </c>
      <c r="R49" s="33" t="str">
        <f>"A"&amp;(R48-1)*L28+M28</f>
        <v>A1698</v>
      </c>
      <c r="S49" s="33" t="str">
        <f>"A"&amp;(S48-1)*L28+M28</f>
        <v>A1720</v>
      </c>
      <c r="T49" s="33" t="str">
        <f>"A"&amp;(T48-1)*L28+M28</f>
        <v>A1742</v>
      </c>
      <c r="U49" s="33" t="str">
        <f>"A"&amp;(U48-1)*L28+M28</f>
        <v>A1764</v>
      </c>
      <c r="V49" s="33"/>
      <c r="W49" s="33"/>
    </row>
    <row r="50" spans="1:23" x14ac:dyDescent="0.25">
      <c r="A50" s="56"/>
      <c r="B50" s="56"/>
      <c r="C50" s="57"/>
      <c r="D50" s="57"/>
      <c r="E50" s="57"/>
      <c r="F50" s="57"/>
      <c r="G50" s="57"/>
      <c r="H50" s="57"/>
      <c r="I50" s="57"/>
      <c r="J50" s="57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</row>
    <row r="51" spans="1:23" ht="18" x14ac:dyDescent="0.25">
      <c r="A51" s="48"/>
      <c r="B51" s="49"/>
      <c r="C51" s="50"/>
      <c r="D51" s="50"/>
      <c r="E51" s="50"/>
      <c r="F51" s="50"/>
      <c r="G51" s="50"/>
      <c r="H51" s="50"/>
      <c r="I51" s="50"/>
      <c r="J51" s="50"/>
      <c r="L51" s="33"/>
      <c r="M51" s="33"/>
      <c r="N51" s="43"/>
      <c r="O51" s="44"/>
      <c r="P51" s="44"/>
      <c r="Q51" s="44"/>
      <c r="R51" s="44"/>
      <c r="S51" s="44"/>
      <c r="T51" s="44"/>
      <c r="U51" s="44"/>
      <c r="V51" s="44"/>
      <c r="W51" s="33"/>
    </row>
    <row r="52" spans="1:23" ht="22.5" customHeight="1" x14ac:dyDescent="0.25">
      <c r="A52" s="58" t="s">
        <v>501</v>
      </c>
      <c r="B52" s="59"/>
      <c r="C52" s="60"/>
      <c r="D52" s="60"/>
      <c r="E52" s="60"/>
      <c r="F52" s="60"/>
      <c r="G52" s="60"/>
      <c r="H52" s="60"/>
      <c r="I52" s="60"/>
      <c r="J52" s="60"/>
      <c r="L52" s="47">
        <v>22</v>
      </c>
      <c r="M52" s="47">
        <v>4</v>
      </c>
      <c r="N52" s="43" t="s">
        <v>583</v>
      </c>
      <c r="O52" s="33"/>
      <c r="P52" s="33"/>
      <c r="Q52" s="33"/>
      <c r="R52" s="33"/>
      <c r="S52" s="33"/>
      <c r="T52" s="33"/>
      <c r="U52" s="33"/>
      <c r="V52" s="33"/>
      <c r="W52" s="33"/>
    </row>
    <row r="53" spans="1:23" x14ac:dyDescent="0.25">
      <c r="A53" s="51"/>
      <c r="B53" s="116" t="s">
        <v>504</v>
      </c>
      <c r="C53" s="117"/>
      <c r="D53" s="117"/>
      <c r="E53" s="117"/>
      <c r="F53" s="117"/>
      <c r="G53" s="117"/>
      <c r="H53" s="117"/>
      <c r="I53" s="117"/>
      <c r="J53" s="118"/>
      <c r="L53" s="47">
        <v>8</v>
      </c>
      <c r="M53" s="47">
        <v>0</v>
      </c>
      <c r="N53" s="47">
        <f t="shared" ref="N53:V53" si="2">M53+1</f>
        <v>1</v>
      </c>
      <c r="O53" s="47">
        <f t="shared" si="2"/>
        <v>2</v>
      </c>
      <c r="P53" s="47">
        <f t="shared" si="2"/>
        <v>3</v>
      </c>
      <c r="Q53" s="47">
        <f t="shared" si="2"/>
        <v>4</v>
      </c>
      <c r="R53" s="47">
        <f t="shared" si="2"/>
        <v>5</v>
      </c>
      <c r="S53" s="47">
        <f t="shared" si="2"/>
        <v>6</v>
      </c>
      <c r="T53" s="47">
        <f t="shared" si="2"/>
        <v>7</v>
      </c>
      <c r="U53" s="47">
        <f t="shared" si="2"/>
        <v>8</v>
      </c>
      <c r="V53" s="47">
        <f t="shared" si="2"/>
        <v>9</v>
      </c>
      <c r="W53" s="33"/>
    </row>
    <row r="54" spans="1:23" x14ac:dyDescent="0.25">
      <c r="A54" s="119"/>
      <c r="B54" s="109" t="str">
        <f>'xl fixtures'!B51</f>
        <v>Cheadle Hulme 1</v>
      </c>
      <c r="C54" s="109" t="str">
        <f>'xl fixtures'!C51</f>
        <v>Disley 1</v>
      </c>
      <c r="D54" s="109" t="str">
        <f>'xl fixtures'!D51</f>
        <v>Dome</v>
      </c>
      <c r="E54" s="109" t="str">
        <f>'xl fixtures'!E51</f>
        <v>Edgeley 3</v>
      </c>
      <c r="F54" s="109" t="str">
        <f>'xl fixtures'!F51</f>
        <v>Nettles 2</v>
      </c>
      <c r="G54" s="109" t="str">
        <f>'xl fixtures'!G51</f>
        <v>Nomads 2</v>
      </c>
      <c r="H54" s="109" t="str">
        <f>'xl fixtures'!H51</f>
        <v>Rally 2</v>
      </c>
      <c r="I54" s="109" t="str">
        <f>'xl fixtures'!I51</f>
        <v>Roe Green 1</v>
      </c>
      <c r="J54" s="109" t="str">
        <f>'xl fixtures'!J51</f>
        <v>TGB</v>
      </c>
      <c r="L54" s="47">
        <v>0</v>
      </c>
      <c r="M54" s="47">
        <v>1</v>
      </c>
      <c r="N54" s="47">
        <f>M54+M53+(M53&lt;L54)</f>
        <v>1</v>
      </c>
      <c r="O54" s="47">
        <f>M54+N53+(N53&lt;L54)</f>
        <v>2</v>
      </c>
      <c r="P54" s="47">
        <f>M54+O53+(O53&lt;L54)</f>
        <v>3</v>
      </c>
      <c r="Q54" s="47">
        <f>M54+P53+(P53&lt;L54)</f>
        <v>4</v>
      </c>
      <c r="R54" s="47">
        <f>M54+Q53+(Q53&lt;L54)</f>
        <v>5</v>
      </c>
      <c r="S54" s="47">
        <f>M54+R53+(R53&lt;L54)</f>
        <v>6</v>
      </c>
      <c r="T54" s="47">
        <f>M54+S53+(S53&lt;L54)</f>
        <v>7</v>
      </c>
      <c r="U54" s="47">
        <f>M54+T53+(T53&lt;L54)</f>
        <v>8</v>
      </c>
      <c r="V54" s="47">
        <f>M54+U53+(U53&lt;L54)</f>
        <v>9</v>
      </c>
      <c r="W54" s="33"/>
    </row>
    <row r="55" spans="1:23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L55" s="33"/>
      <c r="M55" s="33"/>
      <c r="N55" s="33" t="str">
        <f>"A"&amp;(N54-1)*L52+M52</f>
        <v>A4</v>
      </c>
      <c r="O55" s="33" t="str">
        <f>"A"&amp;(O54-1)*L52+M52</f>
        <v>A26</v>
      </c>
      <c r="P55" s="33" t="str">
        <f>"A"&amp;(P54-1)*L52+M52</f>
        <v>A48</v>
      </c>
      <c r="Q55" s="33" t="str">
        <f>"A"&amp;(Q54-1)*L52+M52</f>
        <v>A70</v>
      </c>
      <c r="R55" s="33" t="str">
        <f>"A"&amp;(R54-1)*L52+M52</f>
        <v>A92</v>
      </c>
      <c r="S55" s="33" t="str">
        <f>"A"&amp;(S54-1)*L52+M52</f>
        <v>A114</v>
      </c>
      <c r="T55" s="33" t="str">
        <f>"A"&amp;(T54-1)*L52+M52</f>
        <v>A136</v>
      </c>
      <c r="U55" s="33" t="str">
        <f>"A"&amp;(U54-1)*L52+M52</f>
        <v>A158</v>
      </c>
      <c r="V55" s="33" t="str">
        <f>"A"&amp;(V54-1)*L52+M52</f>
        <v>A180</v>
      </c>
      <c r="W55" s="33"/>
    </row>
    <row r="56" spans="1:23" x14ac:dyDescent="0.25">
      <c r="A56" s="109" t="str">
        <f>'xl fixtures'!A53</f>
        <v>Cheadle Hulme 1</v>
      </c>
      <c r="B56" s="111" t="s">
        <v>461</v>
      </c>
      <c r="C56" s="52">
        <f>'xl fixtures'!C53</f>
        <v>43516</v>
      </c>
      <c r="D56" s="52">
        <f>'xl fixtures'!D53</f>
        <v>43530</v>
      </c>
      <c r="E56" s="52">
        <f>'xl fixtures'!E53</f>
        <v>43502</v>
      </c>
      <c r="F56" s="52">
        <f>'xl fixtures'!F53</f>
        <v>43432</v>
      </c>
      <c r="G56" s="52">
        <f>'xl fixtures'!G53</f>
        <v>43481</v>
      </c>
      <c r="H56" s="52">
        <f>'xl fixtures'!H53</f>
        <v>43404</v>
      </c>
      <c r="I56" s="52">
        <f>'xl fixtures'!I53</f>
        <v>43560</v>
      </c>
      <c r="J56" s="52">
        <f>'xl fixtures'!J53</f>
        <v>43544</v>
      </c>
      <c r="L56" s="47">
        <f>L54+1</f>
        <v>1</v>
      </c>
      <c r="M56" s="47">
        <f>L53+M54</f>
        <v>9</v>
      </c>
      <c r="N56" s="47"/>
      <c r="O56" s="47">
        <f>M56+N53+(N53&lt;L56)</f>
        <v>10</v>
      </c>
      <c r="P56" s="47">
        <f>M56+O53+(O53&lt;L56)</f>
        <v>11</v>
      </c>
      <c r="Q56" s="47">
        <f>M56+P53+(P53&lt;L56)</f>
        <v>12</v>
      </c>
      <c r="R56" s="47">
        <f>M56+Q53+(Q53&lt;L56)</f>
        <v>13</v>
      </c>
      <c r="S56" s="47">
        <f>M56+R53+(R53&lt;L56)</f>
        <v>14</v>
      </c>
      <c r="T56" s="47">
        <f>M56+S53+(S53&lt;L56)</f>
        <v>15</v>
      </c>
      <c r="U56" s="47">
        <f>M56+T53+(T53&lt;L56)</f>
        <v>16</v>
      </c>
      <c r="V56" s="47">
        <f>M56+U53+(U53&lt;L56)</f>
        <v>17</v>
      </c>
      <c r="W56" s="33"/>
    </row>
    <row r="57" spans="1:23" x14ac:dyDescent="0.25">
      <c r="A57" s="110"/>
      <c r="B57" s="110"/>
      <c r="C57" s="53" t="str">
        <f>IF('xl fixtures'!C54="","",HYPERLINK(N52&amp;N55,'xl fixtures'!C54))</f>
        <v>2 - 16</v>
      </c>
      <c r="D57" s="53" t="str">
        <f>IF('xl fixtures'!D54="","",HYPERLINK(N52&amp;O55,'xl fixtures'!D54))</f>
        <v>7 - 11</v>
      </c>
      <c r="E57" s="53" t="str">
        <f>IF('xl fixtures'!E54="","",HYPERLINK(N52&amp;P55,'xl fixtures'!E54))</f>
        <v>14 - 4</v>
      </c>
      <c r="F57" s="53" t="str">
        <f>IF('xl fixtures'!F54="","",HYPERLINK(N52&amp;Q55,'xl fixtures'!F54))</f>
        <v>13 - 5</v>
      </c>
      <c r="G57" s="53" t="str">
        <f>IF('xl fixtures'!G54="","",HYPERLINK(N52&amp;R55,'xl fixtures'!G54))</f>
        <v>11 - 7</v>
      </c>
      <c r="H57" s="53" t="str">
        <f>IF('xl fixtures'!H54="","",HYPERLINK(N52&amp;S55,'xl fixtures'!H54))</f>
        <v>13 - 5</v>
      </c>
      <c r="I57" s="53" t="str">
        <f>IF('xl fixtures'!I54="","",HYPERLINK(N52&amp;T55,'xl fixtures'!I54))</f>
        <v>7 - 11</v>
      </c>
      <c r="J57" s="53" t="str">
        <f>IF('xl fixtures'!J54="","",HYPERLINK(N52&amp;U55,'xl fixtures'!J54))</f>
        <v>2 - 16</v>
      </c>
      <c r="L57" s="33"/>
      <c r="M57" s="33" t="str">
        <f>"A"&amp;(M56-1)*L52+M52</f>
        <v>A180</v>
      </c>
      <c r="N57" s="33"/>
      <c r="O57" s="33" t="str">
        <f>"A"&amp;(O56-1)*L52+M52</f>
        <v>A202</v>
      </c>
      <c r="P57" s="33" t="str">
        <f>"A"&amp;(P56-1)*L52+M52</f>
        <v>A224</v>
      </c>
      <c r="Q57" s="33" t="str">
        <f>"A"&amp;(Q56-1)*L52+M52</f>
        <v>A246</v>
      </c>
      <c r="R57" s="33" t="str">
        <f>"A"&amp;(R56-1)*L52+M52</f>
        <v>A268</v>
      </c>
      <c r="S57" s="33" t="str">
        <f>"A"&amp;(S56-1)*L52+M52</f>
        <v>A290</v>
      </c>
      <c r="T57" s="33" t="str">
        <f>"A"&amp;(T56-1)*L52+M52</f>
        <v>A312</v>
      </c>
      <c r="U57" s="33" t="str">
        <f>"A"&amp;(U56-1)*L52+M52</f>
        <v>A334</v>
      </c>
      <c r="V57" s="33" t="str">
        <f>"A"&amp;(V56-1)*L52+M52</f>
        <v>A356</v>
      </c>
      <c r="W57" s="33"/>
    </row>
    <row r="58" spans="1:23" x14ac:dyDescent="0.25">
      <c r="A58" s="109" t="str">
        <f>'xl fixtures'!A55</f>
        <v>Disley 1</v>
      </c>
      <c r="B58" s="52">
        <f>'xl fixtures'!B55</f>
        <v>43382</v>
      </c>
      <c r="C58" s="111" t="s">
        <v>461</v>
      </c>
      <c r="D58" s="52">
        <f>'xl fixtures'!D55</f>
        <v>43543</v>
      </c>
      <c r="E58" s="52">
        <f>'xl fixtures'!E55</f>
        <v>43431</v>
      </c>
      <c r="F58" s="52">
        <f>'xl fixtures'!F55</f>
        <v>43438</v>
      </c>
      <c r="G58" s="52">
        <f>'xl fixtures'!G55</f>
        <v>43452</v>
      </c>
      <c r="H58" s="52">
        <f>'xl fixtures'!H55</f>
        <v>43536</v>
      </c>
      <c r="I58" s="52">
        <f>'xl fixtures'!I55</f>
        <v>43480</v>
      </c>
      <c r="J58" s="52">
        <f>'xl fixtures'!J55</f>
        <v>43550</v>
      </c>
      <c r="L58" s="47">
        <f>L56+1</f>
        <v>2</v>
      </c>
      <c r="M58" s="47">
        <f>L53+M56</f>
        <v>17</v>
      </c>
      <c r="N58" s="47">
        <f>M58+M53+(M53&lt;L58)</f>
        <v>18</v>
      </c>
      <c r="O58" s="47"/>
      <c r="P58" s="47">
        <f>M58+O53+(O53&lt;L58)</f>
        <v>19</v>
      </c>
      <c r="Q58" s="47">
        <f>M58+P53+(P53&lt;L58)</f>
        <v>20</v>
      </c>
      <c r="R58" s="47">
        <f>M58+Q53+(Q53&lt;L58)</f>
        <v>21</v>
      </c>
      <c r="S58" s="47">
        <f>M58+R53+(R53&lt;L58)</f>
        <v>22</v>
      </c>
      <c r="T58" s="47">
        <f>M58+S53+(S53&lt;L58)</f>
        <v>23</v>
      </c>
      <c r="U58" s="47">
        <f>M58+T53+(T53&lt;L58)</f>
        <v>24</v>
      </c>
      <c r="V58" s="47">
        <f>M58+U53+(U53&lt;L58)</f>
        <v>25</v>
      </c>
      <c r="W58" s="33"/>
    </row>
    <row r="59" spans="1:23" x14ac:dyDescent="0.25">
      <c r="A59" s="110"/>
      <c r="B59" s="53" t="str">
        <f>IF('xl fixtures'!B56="","",HYPERLINK(N52&amp;M57,'xl fixtures'!B56))</f>
        <v>11 - 7</v>
      </c>
      <c r="C59" s="110"/>
      <c r="D59" s="53" t="str">
        <f>IF('xl fixtures'!D56="","",HYPERLINK(N52&amp;O57,'xl fixtures'!D56))</f>
        <v>18 - 0</v>
      </c>
      <c r="E59" s="53" t="str">
        <f>IF('xl fixtures'!E56="","",HYPERLINK(N52&amp;P57,'xl fixtures'!E56))</f>
        <v>18 - 0</v>
      </c>
      <c r="F59" s="53" t="str">
        <f>IF('xl fixtures'!F56="","",HYPERLINK(N52&amp;Q57,'xl fixtures'!F56))</f>
        <v>18 - 0</v>
      </c>
      <c r="G59" s="53" t="str">
        <f>IF('xl fixtures'!G56="","",HYPERLINK(N52&amp;R57,'xl fixtures'!G56))</f>
        <v>17 - 1</v>
      </c>
      <c r="H59" s="53" t="str">
        <f>IF('xl fixtures'!H56="","",HYPERLINK(N52&amp;S57,'xl fixtures'!H56))</f>
        <v>17 - 1</v>
      </c>
      <c r="I59" s="53" t="str">
        <f>IF('xl fixtures'!I56="","",HYPERLINK(N52&amp;T57,'xl fixtures'!I56))</f>
        <v>16 - 2</v>
      </c>
      <c r="J59" s="53" t="str">
        <f>IF('xl fixtures'!J56="","",HYPERLINK(N52&amp;U57,'xl fixtures'!J56))</f>
        <v>11 - 7</v>
      </c>
      <c r="L59" s="33"/>
      <c r="M59" s="33" t="str">
        <f>"A"&amp;(M58-1)*L52+M52</f>
        <v>A356</v>
      </c>
      <c r="N59" s="33" t="str">
        <f>"A"&amp;(N58-1)*L52+M52</f>
        <v>A378</v>
      </c>
      <c r="O59" s="33"/>
      <c r="P59" s="33" t="str">
        <f>"A"&amp;(P58-1)*L52+M52</f>
        <v>A400</v>
      </c>
      <c r="Q59" s="33" t="str">
        <f>"A"&amp;(Q58-1)*L52+M52</f>
        <v>A422</v>
      </c>
      <c r="R59" s="33" t="str">
        <f>"A"&amp;(R58-1)*L52+M52</f>
        <v>A444</v>
      </c>
      <c r="S59" s="33" t="str">
        <f>"A"&amp;(S58-1)*L52+M52</f>
        <v>A466</v>
      </c>
      <c r="T59" s="33" t="str">
        <f>"A"&amp;(T58-1)*L52+M52</f>
        <v>A488</v>
      </c>
      <c r="U59" s="33" t="str">
        <f>"A"&amp;(U58-1)*L52+M52</f>
        <v>A510</v>
      </c>
      <c r="V59" s="33" t="str">
        <f>"A"&amp;(V58-1)*L52+M52</f>
        <v>A532</v>
      </c>
      <c r="W59" s="33"/>
    </row>
    <row r="60" spans="1:23" x14ac:dyDescent="0.25">
      <c r="A60" s="109" t="str">
        <f>'xl fixtures'!A57</f>
        <v>Dome</v>
      </c>
      <c r="B60" s="52">
        <f>'xl fixtures'!B57</f>
        <v>43397</v>
      </c>
      <c r="C60" s="52">
        <f>'xl fixtures'!C57</f>
        <v>43579</v>
      </c>
      <c r="D60" s="111" t="s">
        <v>461</v>
      </c>
      <c r="E60" s="52">
        <f>'xl fixtures'!E57</f>
        <v>43376</v>
      </c>
      <c r="F60" s="52">
        <f>'xl fixtures'!F57</f>
        <v>43369</v>
      </c>
      <c r="G60" s="52">
        <f>'xl fixtures'!G57</f>
        <v>43516</v>
      </c>
      <c r="H60" s="52">
        <f>'xl fixtures'!H57</f>
        <v>43544</v>
      </c>
      <c r="I60" s="52">
        <f>'xl fixtures'!I57</f>
        <v>43558</v>
      </c>
      <c r="J60" s="52">
        <f>'xl fixtures'!J57</f>
        <v>43446</v>
      </c>
      <c r="L60" s="47">
        <f>L58+1</f>
        <v>3</v>
      </c>
      <c r="M60" s="47">
        <f>L53+M58</f>
        <v>25</v>
      </c>
      <c r="N60" s="47">
        <f>M60+M53+(M53&lt;L60)</f>
        <v>26</v>
      </c>
      <c r="O60" s="47">
        <f>M60+N53+(N53&lt;L60)</f>
        <v>27</v>
      </c>
      <c r="P60" s="47"/>
      <c r="Q60" s="47">
        <f>M60+P53+(P53&lt;L60)</f>
        <v>28</v>
      </c>
      <c r="R60" s="47">
        <f>M60+Q53+(Q53&lt;L60)</f>
        <v>29</v>
      </c>
      <c r="S60" s="47">
        <f>M60+R53+(R53&lt;L60)</f>
        <v>30</v>
      </c>
      <c r="T60" s="47">
        <f>M60+S53+(S53&lt;L60)</f>
        <v>31</v>
      </c>
      <c r="U60" s="47">
        <f>M60+T53+(T53&lt;L60)</f>
        <v>32</v>
      </c>
      <c r="V60" s="47">
        <f>M60+U53+(U53&lt;L60)</f>
        <v>33</v>
      </c>
      <c r="W60" s="33"/>
    </row>
    <row r="61" spans="1:23" x14ac:dyDescent="0.25">
      <c r="A61" s="110"/>
      <c r="B61" s="53" t="str">
        <f>IF('xl fixtures'!B58="","",HYPERLINK(N52&amp;M59,'xl fixtures'!B58))</f>
        <v>17 - 1</v>
      </c>
      <c r="C61" s="53" t="str">
        <f>IF('xl fixtures'!C58="","",HYPERLINK(N52&amp;N59,'xl fixtures'!C58))</f>
        <v>7 - 11</v>
      </c>
      <c r="D61" s="110"/>
      <c r="E61" s="53" t="str">
        <f>IF('xl fixtures'!E58="","",HYPERLINK(N52&amp;P59,'xl fixtures'!E58))</f>
        <v>15 - 3</v>
      </c>
      <c r="F61" s="53" t="str">
        <f>IF('xl fixtures'!F58="","",HYPERLINK(N52&amp;Q59,'xl fixtures'!F58))</f>
        <v>13 - 5</v>
      </c>
      <c r="G61" s="53" t="str">
        <f>IF('xl fixtures'!G58="","",HYPERLINK(N52&amp;R59,'xl fixtures'!G58))</f>
        <v>11 - 7</v>
      </c>
      <c r="H61" s="53" t="str">
        <f>IF('xl fixtures'!H58="","",HYPERLINK(N52&amp;S59,'xl fixtures'!H58))</f>
        <v>12 - 6</v>
      </c>
      <c r="I61" s="53" t="str">
        <f>IF('xl fixtures'!I58="","",HYPERLINK(N52&amp;T59,'xl fixtures'!I58))</f>
        <v>7 - 11</v>
      </c>
      <c r="J61" s="53" t="str">
        <f>IF('xl fixtures'!J58="","",HYPERLINK(N52&amp;U59,'xl fixtures'!J58))</f>
        <v>2 - 16</v>
      </c>
      <c r="L61" s="33"/>
      <c r="M61" s="33" t="str">
        <f>"A"&amp;(M60-1)*L52+M52</f>
        <v>A532</v>
      </c>
      <c r="N61" s="33" t="str">
        <f>"A"&amp;(N60-1)*L52+M52</f>
        <v>A554</v>
      </c>
      <c r="O61" s="33" t="str">
        <f>"A"&amp;(O60-1)*L52+M52</f>
        <v>A576</v>
      </c>
      <c r="P61" s="33"/>
      <c r="Q61" s="33" t="str">
        <f>"A"&amp;(Q60-1)*L52+M52</f>
        <v>A598</v>
      </c>
      <c r="R61" s="33" t="str">
        <f>"A"&amp;(R60-1)*L52+M52</f>
        <v>A620</v>
      </c>
      <c r="S61" s="33" t="str">
        <f>"A"&amp;(S60-1)*L52+M52</f>
        <v>A642</v>
      </c>
      <c r="T61" s="33" t="str">
        <f>"A"&amp;(T60-1)*L52+M52</f>
        <v>A664</v>
      </c>
      <c r="U61" s="33" t="str">
        <f>"A"&amp;(U60-1)*L52+M52</f>
        <v>A686</v>
      </c>
      <c r="V61" s="33" t="str">
        <f>"A"&amp;(V60-1)*L52+M52</f>
        <v>A708</v>
      </c>
      <c r="W61" s="33"/>
    </row>
    <row r="62" spans="1:23" x14ac:dyDescent="0.25">
      <c r="A62" s="109" t="str">
        <f>'xl fixtures'!A59</f>
        <v>Edgeley 3</v>
      </c>
      <c r="B62" s="52">
        <f>'xl fixtures'!B59</f>
        <v>43411</v>
      </c>
      <c r="C62" s="52">
        <f>'xl fixtures'!C59</f>
        <v>43369</v>
      </c>
      <c r="D62" s="52">
        <f>'xl fixtures'!D59</f>
        <v>43404</v>
      </c>
      <c r="E62" s="111" t="s">
        <v>461</v>
      </c>
      <c r="F62" s="52">
        <f>'xl fixtures'!F59</f>
        <v>43537</v>
      </c>
      <c r="G62" s="52">
        <f>'xl fixtures'!G59</f>
        <v>43551</v>
      </c>
      <c r="H62" s="52">
        <f>'xl fixtures'!H59</f>
        <v>43390</v>
      </c>
      <c r="I62" s="52">
        <f>'xl fixtures'!I59</f>
        <v>43446</v>
      </c>
      <c r="J62" s="52">
        <f>'xl fixtures'!J59</f>
        <v>43425</v>
      </c>
      <c r="L62" s="47">
        <f>L60+1</f>
        <v>4</v>
      </c>
      <c r="M62" s="47">
        <f>L53+M60</f>
        <v>33</v>
      </c>
      <c r="N62" s="47">
        <f>M62+M53+(M53&lt;L62)</f>
        <v>34</v>
      </c>
      <c r="O62" s="47">
        <f>M62+N53+(N53&lt;L62)</f>
        <v>35</v>
      </c>
      <c r="P62" s="47">
        <f>M62+O53+(O53&lt;L62)</f>
        <v>36</v>
      </c>
      <c r="Q62" s="47"/>
      <c r="R62" s="47">
        <f>M62+Q53+(Q53&lt;L62)</f>
        <v>37</v>
      </c>
      <c r="S62" s="47">
        <f>M62+R53+(R53&lt;L62)</f>
        <v>38</v>
      </c>
      <c r="T62" s="47">
        <f>M62+S53+(S53&lt;L62)</f>
        <v>39</v>
      </c>
      <c r="U62" s="47">
        <f>M62+T53+(T53&lt;L62)</f>
        <v>40</v>
      </c>
      <c r="V62" s="47">
        <f>M62+U53+(U53&lt;L62)</f>
        <v>41</v>
      </c>
      <c r="W62" s="33"/>
    </row>
    <row r="63" spans="1:23" x14ac:dyDescent="0.25">
      <c r="A63" s="110"/>
      <c r="B63" s="53" t="str">
        <f>IF('xl fixtures'!B60="","",HYPERLINK(N52&amp;M61,'xl fixtures'!B60))</f>
        <v>4 - 14</v>
      </c>
      <c r="C63" s="53" t="str">
        <f>IF('xl fixtures'!C60="","",HYPERLINK(N52&amp;N61,'xl fixtures'!C60))</f>
        <v>1 - 17</v>
      </c>
      <c r="D63" s="53" t="str">
        <f>IF('xl fixtures'!D60="","",HYPERLINK(N52&amp;O61,'xl fixtures'!D60))</f>
        <v>3 - 15</v>
      </c>
      <c r="E63" s="110"/>
      <c r="F63" s="53" t="str">
        <f>IF('xl fixtures'!F60="","",HYPERLINK(N52&amp;Q61,'xl fixtures'!F60))</f>
        <v>7 - 11</v>
      </c>
      <c r="G63" s="53" t="str">
        <f>IF('xl fixtures'!G60="","",HYPERLINK(N52&amp;R61,'xl fixtures'!G60))</f>
        <v>6 - 12</v>
      </c>
      <c r="H63" s="53" t="str">
        <f>IF('xl fixtures'!H60="","",HYPERLINK(N52&amp;S61,'xl fixtures'!H60))</f>
        <v>5 - 13</v>
      </c>
      <c r="I63" s="53" t="str">
        <f>IF('xl fixtures'!I60="","",HYPERLINK(N52&amp;T61,'xl fixtures'!I60))</f>
        <v>7 - 11</v>
      </c>
      <c r="J63" s="53" t="str">
        <f>IF('xl fixtures'!J60="","",HYPERLINK(N52&amp;U61,'xl fixtures'!J60))</f>
        <v>0 - 18</v>
      </c>
      <c r="L63" s="33"/>
      <c r="M63" s="33" t="str">
        <f>"A"&amp;(M62-1)*L52+M52</f>
        <v>A708</v>
      </c>
      <c r="N63" s="33" t="str">
        <f>"A"&amp;(N62-1)*L52+M52</f>
        <v>A730</v>
      </c>
      <c r="O63" s="33" t="str">
        <f>"A"&amp;(O62-1)*L52+M52</f>
        <v>A752</v>
      </c>
      <c r="P63" s="33" t="str">
        <f>"A"&amp;(P62-1)*L52+M52</f>
        <v>A774</v>
      </c>
      <c r="Q63" s="33"/>
      <c r="R63" s="33" t="str">
        <f>"A"&amp;(R62-1)*L52+M52</f>
        <v>A796</v>
      </c>
      <c r="S63" s="33" t="str">
        <f>"A"&amp;(S62-1)*L52+M52</f>
        <v>A818</v>
      </c>
      <c r="T63" s="33" t="str">
        <f>"A"&amp;(T62-1)*L52+M52</f>
        <v>A840</v>
      </c>
      <c r="U63" s="33" t="str">
        <f>"A"&amp;(U62-1)*L52+M52</f>
        <v>A862</v>
      </c>
      <c r="V63" s="33" t="str">
        <f>"A"&amp;(V62-1)*L52+M52</f>
        <v>A884</v>
      </c>
      <c r="W63" s="33"/>
    </row>
    <row r="64" spans="1:23" x14ac:dyDescent="0.25">
      <c r="A64" s="109" t="str">
        <f>'xl fixtures'!A61</f>
        <v>Nettles 2</v>
      </c>
      <c r="B64" s="52">
        <f>'xl fixtures'!B61</f>
        <v>43445</v>
      </c>
      <c r="C64" s="52">
        <f>'xl fixtures'!C61</f>
        <v>43403</v>
      </c>
      <c r="D64" s="52">
        <f>'xl fixtures'!D61</f>
        <v>43550</v>
      </c>
      <c r="E64" s="52">
        <f>'xl fixtures'!E61</f>
        <v>43522</v>
      </c>
      <c r="F64" s="111" t="s">
        <v>461</v>
      </c>
      <c r="G64" s="52">
        <f>'xl fixtures'!G61</f>
        <v>43375</v>
      </c>
      <c r="H64" s="52">
        <f>'xl fixtures'!H61</f>
        <v>43480</v>
      </c>
      <c r="I64" s="52">
        <f>'xl fixtures'!I61</f>
        <v>43564</v>
      </c>
      <c r="J64" s="52">
        <f>'xl fixtures'!J61</f>
        <v>43494</v>
      </c>
      <c r="L64" s="47">
        <f>L62+1</f>
        <v>5</v>
      </c>
      <c r="M64" s="47">
        <f>L53+M62</f>
        <v>41</v>
      </c>
      <c r="N64" s="47">
        <f>M64+M53+(M53&lt;L64)</f>
        <v>42</v>
      </c>
      <c r="O64" s="47">
        <f>M64+N53+(N53&lt;L64)</f>
        <v>43</v>
      </c>
      <c r="P64" s="47">
        <f>M64+O53+(O53&lt;L64)</f>
        <v>44</v>
      </c>
      <c r="Q64" s="47">
        <f>M64+P53+(P53&lt;L64)</f>
        <v>45</v>
      </c>
      <c r="R64" s="47"/>
      <c r="S64" s="47">
        <f>M64+R53+(R53&lt;L64)</f>
        <v>46</v>
      </c>
      <c r="T64" s="47">
        <f>M64+S53+(S53&lt;L64)</f>
        <v>47</v>
      </c>
      <c r="U64" s="47">
        <f>M64+T53+(T53&lt;L64)</f>
        <v>48</v>
      </c>
      <c r="V64" s="47">
        <f>M64+U53+(U53&lt;L64)</f>
        <v>49</v>
      </c>
      <c r="W64" s="33"/>
    </row>
    <row r="65" spans="1:23" x14ac:dyDescent="0.25">
      <c r="A65" s="110"/>
      <c r="B65" s="53" t="str">
        <f>IF('xl fixtures'!B62="","",HYPERLINK(N52&amp;M63,'xl fixtures'!B62))</f>
        <v>2 - 16</v>
      </c>
      <c r="C65" s="53" t="str">
        <f>IF('xl fixtures'!C62="","",HYPERLINK(N52&amp;N63,'xl fixtures'!C62))</f>
        <v>5 - 13</v>
      </c>
      <c r="D65" s="53" t="str">
        <f>IF('xl fixtures'!D62="","",HYPERLINK(N52&amp;O63,'xl fixtures'!D62))</f>
        <v>6 - 12</v>
      </c>
      <c r="E65" s="53" t="str">
        <f>IF('xl fixtures'!E62="","",HYPERLINK(N52&amp;P63,'xl fixtures'!E62))</f>
        <v>12 - 6</v>
      </c>
      <c r="F65" s="110"/>
      <c r="G65" s="53" t="str">
        <f>IF('xl fixtures'!G62="","",HYPERLINK(N52&amp;R63,'xl fixtures'!G62))</f>
        <v>10 - 8</v>
      </c>
      <c r="H65" s="53" t="str">
        <f>IF('xl fixtures'!H62="","",HYPERLINK(N52&amp;S63,'xl fixtures'!H62))</f>
        <v>3 - 15</v>
      </c>
      <c r="I65" s="53" t="str">
        <f>IF('xl fixtures'!I62="","",HYPERLINK(N52&amp;T63,'xl fixtures'!I62))</f>
        <v>3 - 15</v>
      </c>
      <c r="J65" s="53" t="str">
        <f>IF('xl fixtures'!J62="","",HYPERLINK(N52&amp;U63,'xl fixtures'!J62))</f>
        <v>3 - 15</v>
      </c>
      <c r="L65" s="33"/>
      <c r="M65" s="33" t="str">
        <f>"A"&amp;(M64-1)*L52+M52</f>
        <v>A884</v>
      </c>
      <c r="N65" s="33" t="str">
        <f>"A"&amp;(N64-1)*L52+M52</f>
        <v>A906</v>
      </c>
      <c r="O65" s="33" t="str">
        <f>"A"&amp;(O64-1)*L52+M52</f>
        <v>A928</v>
      </c>
      <c r="P65" s="33" t="str">
        <f>"A"&amp;(P64-1)*L52+M52</f>
        <v>A950</v>
      </c>
      <c r="Q65" s="33" t="str">
        <f>"A"&amp;(Q64-1)*L52+M52</f>
        <v>A972</v>
      </c>
      <c r="R65" s="33"/>
      <c r="S65" s="33" t="str">
        <f>"A"&amp;(S64-1)*L52+M52</f>
        <v>A994</v>
      </c>
      <c r="T65" s="33" t="str">
        <f>"A"&amp;(T64-1)*L52+M52</f>
        <v>A1016</v>
      </c>
      <c r="U65" s="33" t="str">
        <f>"A"&amp;(U64-1)*L52+M52</f>
        <v>A1038</v>
      </c>
      <c r="V65" s="33" t="str">
        <f>"A"&amp;(V64-1)*L52+M52</f>
        <v>A1060</v>
      </c>
      <c r="W65" s="33"/>
    </row>
    <row r="66" spans="1:23" x14ac:dyDescent="0.25">
      <c r="A66" s="109" t="str">
        <f>'xl fixtures'!A63</f>
        <v>Nomads 2</v>
      </c>
      <c r="B66" s="52">
        <f>'xl fixtures'!B63</f>
        <v>43453</v>
      </c>
      <c r="C66" s="52">
        <f>'xl fixtures'!C63</f>
        <v>43397</v>
      </c>
      <c r="D66" s="52">
        <f>'xl fixtures'!D63</f>
        <v>43425</v>
      </c>
      <c r="E66" s="52">
        <f>'xl fixtures'!E63</f>
        <v>43544</v>
      </c>
      <c r="F66" s="52">
        <f>'xl fixtures'!F63</f>
        <v>43530</v>
      </c>
      <c r="G66" s="111" t="s">
        <v>461</v>
      </c>
      <c r="H66" s="52">
        <f>'xl fixtures'!H63</f>
        <v>43565</v>
      </c>
      <c r="I66" s="52">
        <f>'xl fixtures'!I63</f>
        <v>43362</v>
      </c>
      <c r="J66" s="52">
        <f>'xl fixtures'!J63</f>
        <v>43369</v>
      </c>
      <c r="L66" s="47">
        <f>L64+1</f>
        <v>6</v>
      </c>
      <c r="M66" s="47">
        <f>L53+M64</f>
        <v>49</v>
      </c>
      <c r="N66" s="47">
        <f>M66+M53+(M53&lt;L66)</f>
        <v>50</v>
      </c>
      <c r="O66" s="47">
        <f>M66+N53+(N53&lt;L66)</f>
        <v>51</v>
      </c>
      <c r="P66" s="47">
        <f>M66+O53+(O53&lt;L66)</f>
        <v>52</v>
      </c>
      <c r="Q66" s="47">
        <f>M66+P53+(P53&lt;L66)</f>
        <v>53</v>
      </c>
      <c r="R66" s="47">
        <f>M66+Q53+(Q53&lt;L66)</f>
        <v>54</v>
      </c>
      <c r="S66" s="47"/>
      <c r="T66" s="47">
        <f>M66+S53+(S53&lt;L66)</f>
        <v>55</v>
      </c>
      <c r="U66" s="47">
        <f>M66+T53+(T53&lt;L66)</f>
        <v>56</v>
      </c>
      <c r="V66" s="47">
        <f>M66+U53+(U53&lt;L66)</f>
        <v>57</v>
      </c>
      <c r="W66" s="33"/>
    </row>
    <row r="67" spans="1:23" x14ac:dyDescent="0.25">
      <c r="A67" s="110"/>
      <c r="B67" s="53" t="str">
        <f>IF('xl fixtures'!B64="","",HYPERLINK(N52&amp;M65,'xl fixtures'!B64))</f>
        <v>9 - 9</v>
      </c>
      <c r="C67" s="53" t="str">
        <f>IF('xl fixtures'!C64="","",HYPERLINK(N52&amp;N65,'xl fixtures'!C64))</f>
        <v>1 - 17</v>
      </c>
      <c r="D67" s="53" t="str">
        <f>IF('xl fixtures'!D64="","",HYPERLINK(N52&amp;O65,'xl fixtures'!D64))</f>
        <v>16 - 2</v>
      </c>
      <c r="E67" s="53" t="str">
        <f>IF('xl fixtures'!E64="","",HYPERLINK(N52&amp;P65,'xl fixtures'!E64))</f>
        <v>17 - 1</v>
      </c>
      <c r="F67" s="53" t="str">
        <f>IF('xl fixtures'!F64="","",HYPERLINK(N52&amp;Q65,'xl fixtures'!F64))</f>
        <v>14 - 4</v>
      </c>
      <c r="G67" s="110"/>
      <c r="H67" s="53" t="str">
        <f>IF('xl fixtures'!H64="","",HYPERLINK(N52&amp;S65,'xl fixtures'!H64))</f>
        <v>9 - 9</v>
      </c>
      <c r="I67" s="53" t="str">
        <f>IF('xl fixtures'!I64="","",HYPERLINK(N52&amp;T65,'xl fixtures'!I64))</f>
        <v>9 - 9</v>
      </c>
      <c r="J67" s="53" t="str">
        <f>IF('xl fixtures'!J64="","",HYPERLINK(N52&amp;U65,'xl fixtures'!J64))</f>
        <v>1 - 17</v>
      </c>
      <c r="L67" s="33"/>
      <c r="M67" s="33" t="str">
        <f>"A"&amp;(M66-1)*L52+M52</f>
        <v>A1060</v>
      </c>
      <c r="N67" s="33" t="str">
        <f>"A"&amp;(N66-1)*L52+M52</f>
        <v>A1082</v>
      </c>
      <c r="O67" s="33" t="str">
        <f>"A"&amp;(O66-1)*L52+M52</f>
        <v>A1104</v>
      </c>
      <c r="P67" s="33" t="str">
        <f>"A"&amp;(P66-1)*L52+M52</f>
        <v>A1126</v>
      </c>
      <c r="Q67" s="33" t="str">
        <f>"A"&amp;(Q66-1)*L52+M52</f>
        <v>A1148</v>
      </c>
      <c r="R67" s="33" t="str">
        <f>"A"&amp;(R66-1)*L52+M52</f>
        <v>A1170</v>
      </c>
      <c r="S67" s="33"/>
      <c r="T67" s="33" t="str">
        <f>"A"&amp;(T66-1)*L52+M52</f>
        <v>A1192</v>
      </c>
      <c r="U67" s="33" t="str">
        <f>"A"&amp;(U66-1)*L52+M52</f>
        <v>A1214</v>
      </c>
      <c r="V67" s="33" t="str">
        <f>"A"&amp;(V66-1)*L52+M52</f>
        <v>A1236</v>
      </c>
      <c r="W67" s="33"/>
    </row>
    <row r="68" spans="1:23" x14ac:dyDescent="0.25">
      <c r="A68" s="109" t="str">
        <f>'xl fixtures'!A65</f>
        <v>Rally 2</v>
      </c>
      <c r="B68" s="52">
        <f>'xl fixtures'!B65</f>
        <v>43495</v>
      </c>
      <c r="C68" s="52">
        <f>'xl fixtures'!C65</f>
        <v>43523</v>
      </c>
      <c r="D68" s="52">
        <f>'xl fixtures'!D65</f>
        <v>43572</v>
      </c>
      <c r="E68" s="52">
        <f>'xl fixtures'!E65</f>
        <v>43509</v>
      </c>
      <c r="F68" s="52">
        <f>'xl fixtures'!F65</f>
        <v>43418</v>
      </c>
      <c r="G68" s="52">
        <f>'xl fixtures'!G65</f>
        <v>43558</v>
      </c>
      <c r="H68" s="111" t="s">
        <v>461</v>
      </c>
      <c r="I68" s="52">
        <f>'xl fixtures'!I65</f>
        <v>43355</v>
      </c>
      <c r="J68" s="52">
        <f>'xl fixtures'!J65</f>
        <v>43530</v>
      </c>
      <c r="L68" s="47">
        <f>L66+1</f>
        <v>7</v>
      </c>
      <c r="M68" s="47">
        <f>L53+M66</f>
        <v>57</v>
      </c>
      <c r="N68" s="47">
        <f>M68+M53+(M53&lt;L68)</f>
        <v>58</v>
      </c>
      <c r="O68" s="47">
        <f>M68+N53+(N53&lt;L68)</f>
        <v>59</v>
      </c>
      <c r="P68" s="47">
        <f>M68+O53+(O53&lt;L68)</f>
        <v>60</v>
      </c>
      <c r="Q68" s="47">
        <f>M68+P53+(P53&lt;L68)</f>
        <v>61</v>
      </c>
      <c r="R68" s="47">
        <f>M68+Q53+(Q53&lt;L68)</f>
        <v>62</v>
      </c>
      <c r="S68" s="47">
        <f>M68+R53+(R53&lt;L68)</f>
        <v>63</v>
      </c>
      <c r="T68" s="47"/>
      <c r="U68" s="47">
        <f>M68+T53+(T53&lt;L68)</f>
        <v>64</v>
      </c>
      <c r="V68" s="47">
        <f>M68+U53+(U53&lt;L68)</f>
        <v>65</v>
      </c>
      <c r="W68" s="33"/>
    </row>
    <row r="69" spans="1:23" x14ac:dyDescent="0.25">
      <c r="A69" s="110"/>
      <c r="B69" s="53" t="str">
        <f>IF('xl fixtures'!B66="","",HYPERLINK(N52&amp;M67,'xl fixtures'!B66))</f>
        <v>15 - 3</v>
      </c>
      <c r="C69" s="53" t="str">
        <f>IF('xl fixtures'!C66="","",HYPERLINK(N52&amp;N67,'xl fixtures'!C66))</f>
        <v>4 - 14</v>
      </c>
      <c r="D69" s="53" t="str">
        <f>IF('xl fixtures'!D66="","",HYPERLINK(N52&amp;O67,'xl fixtures'!D66))</f>
        <v>5 - 13</v>
      </c>
      <c r="E69" s="53" t="str">
        <f>IF('xl fixtures'!E66="","",HYPERLINK(N52&amp;P67,'xl fixtures'!E66))</f>
        <v>14 - 4</v>
      </c>
      <c r="F69" s="53" t="str">
        <f>IF('xl fixtures'!F66="","",HYPERLINK(N52&amp;Q67,'xl fixtures'!F66))</f>
        <v>15 - 3</v>
      </c>
      <c r="G69" s="53" t="str">
        <f>IF('xl fixtures'!G66="","",HYPERLINK(N52&amp;R67,'xl fixtures'!G66))</f>
        <v>13 - 5</v>
      </c>
      <c r="H69" s="110"/>
      <c r="I69" s="53" t="str">
        <f>IF('xl fixtures'!I66="","",HYPERLINK(N52&amp;T67,'xl fixtures'!I66))</f>
        <v>16 - 2</v>
      </c>
      <c r="J69" s="53" t="str">
        <f>IF('xl fixtures'!J66="","",HYPERLINK(N52&amp;U67,'xl fixtures'!J66))</f>
        <v>6 - 12</v>
      </c>
      <c r="L69" s="33"/>
      <c r="M69" s="33" t="str">
        <f>"A"&amp;(M68-1)*L52+M52</f>
        <v>A1236</v>
      </c>
      <c r="N69" s="33" t="str">
        <f>"A"&amp;(N68-1)*L52+M52</f>
        <v>A1258</v>
      </c>
      <c r="O69" s="33" t="str">
        <f>"A"&amp;(O68-1)*L52+M52</f>
        <v>A1280</v>
      </c>
      <c r="P69" s="33" t="str">
        <f>"A"&amp;(P68-1)*L52+M52</f>
        <v>A1302</v>
      </c>
      <c r="Q69" s="33" t="str">
        <f>"A"&amp;(Q68-1)*L52+M52</f>
        <v>A1324</v>
      </c>
      <c r="R69" s="33" t="str">
        <f>"A"&amp;(R68-1)*L52+M52</f>
        <v>A1346</v>
      </c>
      <c r="S69" s="33" t="str">
        <f>"A"&amp;(S68-1)*L52+M52</f>
        <v>A1368</v>
      </c>
      <c r="T69" s="33"/>
      <c r="U69" s="33" t="str">
        <f>"A"&amp;(U68-1)*L52+M52</f>
        <v>A1390</v>
      </c>
      <c r="V69" s="33" t="str">
        <f>"A"&amp;(V68-1)*L52+M52</f>
        <v>A1412</v>
      </c>
      <c r="W69" s="33"/>
    </row>
    <row r="70" spans="1:23" x14ac:dyDescent="0.25">
      <c r="A70" s="109" t="str">
        <f>'xl fixtures'!A67</f>
        <v>Roe Green 1</v>
      </c>
      <c r="B70" s="52">
        <f>'xl fixtures'!B67</f>
        <v>43417</v>
      </c>
      <c r="C70" s="52">
        <f>'xl fixtures'!C67</f>
        <v>43571</v>
      </c>
      <c r="D70" s="52">
        <f>'xl fixtures'!D67</f>
        <v>43536</v>
      </c>
      <c r="E70" s="52">
        <f>'xl fixtures'!E67</f>
        <v>43515</v>
      </c>
      <c r="F70" s="52">
        <f>'xl fixtures'!F67</f>
        <v>43487</v>
      </c>
      <c r="G70" s="52">
        <f>'xl fixtures'!G67</f>
        <v>43403</v>
      </c>
      <c r="H70" s="52">
        <f>'xl fixtures'!H67</f>
        <v>43501</v>
      </c>
      <c r="I70" s="111" t="s">
        <v>461</v>
      </c>
      <c r="J70" s="52">
        <f>'xl fixtures'!J67</f>
        <v>43452</v>
      </c>
      <c r="L70" s="47">
        <f>L68+1</f>
        <v>8</v>
      </c>
      <c r="M70" s="47">
        <f>L53+M68</f>
        <v>65</v>
      </c>
      <c r="N70" s="47">
        <f>M70+M53+(M53&lt;L70)</f>
        <v>66</v>
      </c>
      <c r="O70" s="47">
        <f>M70+N53+(N53&lt;L70)</f>
        <v>67</v>
      </c>
      <c r="P70" s="47">
        <f>M70+O53+(O53&lt;L70)</f>
        <v>68</v>
      </c>
      <c r="Q70" s="47">
        <f>M70+P53+(P53&lt;L70)</f>
        <v>69</v>
      </c>
      <c r="R70" s="47">
        <f>M70+Q53+(Q53&lt;L70)</f>
        <v>70</v>
      </c>
      <c r="S70" s="47">
        <f>M70+R53+(R53&lt;L70)</f>
        <v>71</v>
      </c>
      <c r="T70" s="47">
        <f>M70+S53+(S53&lt;L70)</f>
        <v>72</v>
      </c>
      <c r="U70" s="47"/>
      <c r="V70" s="47">
        <f>M70+U53+(U53&lt;L70)</f>
        <v>73</v>
      </c>
      <c r="W70" s="33"/>
    </row>
    <row r="71" spans="1:23" x14ac:dyDescent="0.25">
      <c r="A71" s="110"/>
      <c r="B71" s="53" t="str">
        <f>IF('xl fixtures'!B68="","",HYPERLINK(N52&amp;M69,'xl fixtures'!B68))</f>
        <v>15 - 3</v>
      </c>
      <c r="C71" s="53" t="str">
        <f>IF('xl fixtures'!C68="","",HYPERLINK(N52&amp;N69,'xl fixtures'!C68))</f>
        <v>1 - 17</v>
      </c>
      <c r="D71" s="53" t="str">
        <f>IF('xl fixtures'!D68="","",HYPERLINK(N52&amp;O69,'xl fixtures'!D68))</f>
        <v>8 - 10</v>
      </c>
      <c r="E71" s="53" t="str">
        <f>IF('xl fixtures'!E68="","",HYPERLINK(N52&amp;P69,'xl fixtures'!E68))</f>
        <v>13 - 5</v>
      </c>
      <c r="F71" s="53" t="str">
        <f>IF('xl fixtures'!F68="","",HYPERLINK(N52&amp;Q69,'xl fixtures'!F68))</f>
        <v>17 - 1</v>
      </c>
      <c r="G71" s="53" t="str">
        <f>IF('xl fixtures'!G68="","",HYPERLINK(N52&amp;R69,'xl fixtures'!G68))</f>
        <v>12 - 6</v>
      </c>
      <c r="H71" s="53" t="str">
        <f>IF('xl fixtures'!H68="","",HYPERLINK(N52&amp;S69,'xl fixtures'!H68))</f>
        <v>9 - 9</v>
      </c>
      <c r="I71" s="110"/>
      <c r="J71" s="53" t="str">
        <f>IF('xl fixtures'!J68="","",HYPERLINK(N52&amp;U69,'xl fixtures'!J68))</f>
        <v>4 - 14</v>
      </c>
      <c r="L71" s="33"/>
      <c r="M71" s="33" t="str">
        <f>"A"&amp;(M70-1)*L52+M52</f>
        <v>A1412</v>
      </c>
      <c r="N71" s="33" t="str">
        <f>"A"&amp;(N70-1)*L52+M52</f>
        <v>A1434</v>
      </c>
      <c r="O71" s="33" t="str">
        <f>"A"&amp;(O70-1)*L52+M52</f>
        <v>A1456</v>
      </c>
      <c r="P71" s="33" t="str">
        <f>"A"&amp;(P70-1)*L52+M52</f>
        <v>A1478</v>
      </c>
      <c r="Q71" s="33" t="str">
        <f>"A"&amp;(Q70-1)*L52+M52</f>
        <v>A1500</v>
      </c>
      <c r="R71" s="33" t="str">
        <f>"A"&amp;(R70-1)*L52+M52</f>
        <v>A1522</v>
      </c>
      <c r="S71" s="33" t="str">
        <f>"A"&amp;(S70-1)*L52+M52</f>
        <v>A1544</v>
      </c>
      <c r="T71" s="33" t="str">
        <f>"A"&amp;(T70-1)*L52+M52</f>
        <v>A1566</v>
      </c>
      <c r="U71" s="33"/>
      <c r="V71" s="33" t="str">
        <f>"A"&amp;(V70-1)*L52+M52</f>
        <v>A1588</v>
      </c>
      <c r="W71" s="33"/>
    </row>
    <row r="72" spans="1:23" ht="15" customHeight="1" x14ac:dyDescent="0.25">
      <c r="A72" s="109" t="str">
        <f>'xl fixtures'!A69</f>
        <v>TGB</v>
      </c>
      <c r="B72" s="52">
        <f>'xl fixtures'!B69</f>
        <v>43507</v>
      </c>
      <c r="C72" s="52">
        <f>'xl fixtures'!C69</f>
        <v>43514</v>
      </c>
      <c r="D72" s="52">
        <f>'xl fixtures'!D69</f>
        <v>43451</v>
      </c>
      <c r="E72" s="52">
        <f>'xl fixtures'!E69</f>
        <v>43395</v>
      </c>
      <c r="F72" s="52">
        <f>'xl fixtures'!F69</f>
        <v>43388</v>
      </c>
      <c r="G72" s="52">
        <f>'xl fixtures'!G69</f>
        <v>43535</v>
      </c>
      <c r="H72" s="52">
        <f>'xl fixtures'!H69</f>
        <v>43374</v>
      </c>
      <c r="I72" s="52">
        <f>'xl fixtures'!I69</f>
        <v>43430</v>
      </c>
      <c r="J72" s="111" t="s">
        <v>461</v>
      </c>
      <c r="L72" s="47">
        <f>L70+1</f>
        <v>9</v>
      </c>
      <c r="M72" s="47">
        <f>L53+M70</f>
        <v>73</v>
      </c>
      <c r="N72" s="47">
        <f>M72+M53+(M53&lt;L72)</f>
        <v>74</v>
      </c>
      <c r="O72" s="47">
        <f>M72+N53+(N53&lt;L72)</f>
        <v>75</v>
      </c>
      <c r="P72" s="47">
        <f>M72+O53+(O53&lt;L72)</f>
        <v>76</v>
      </c>
      <c r="Q72" s="47">
        <f>M72+P53+(P53&lt;L72)</f>
        <v>77</v>
      </c>
      <c r="R72" s="47">
        <f>M72+Q53+(Q53&lt;L72)</f>
        <v>78</v>
      </c>
      <c r="S72" s="47">
        <f>M72+R53+(R53&lt;L72)</f>
        <v>79</v>
      </c>
      <c r="T72" s="47">
        <f>M72+S53+(S53&lt;L72)</f>
        <v>80</v>
      </c>
      <c r="U72" s="47">
        <f>M72+T53+(T53&lt;L72)</f>
        <v>81</v>
      </c>
      <c r="V72" s="47"/>
      <c r="W72" s="33"/>
    </row>
    <row r="73" spans="1:23" x14ac:dyDescent="0.25">
      <c r="A73" s="110"/>
      <c r="B73" s="53" t="str">
        <f>IF('xl fixtures'!B70="","",HYPERLINK(N52&amp;M71,'xl fixtures'!B70))</f>
        <v>18 - 0</v>
      </c>
      <c r="C73" s="53" t="str">
        <f>IF('xl fixtures'!C70="","",HYPERLINK(N52&amp;N71,'xl fixtures'!C70))</f>
        <v>4 - 14</v>
      </c>
      <c r="D73" s="53" t="str">
        <f>IF('xl fixtures'!D70="","",HYPERLINK(N52&amp;O71,'xl fixtures'!D70))</f>
        <v>16 - 2</v>
      </c>
      <c r="E73" s="53" t="str">
        <f>IF('xl fixtures'!E70="","",HYPERLINK(N52&amp;P71,'xl fixtures'!E70))</f>
        <v>17 - 1</v>
      </c>
      <c r="F73" s="53" t="str">
        <f>IF('xl fixtures'!F70="","",HYPERLINK(N52&amp;Q71,'xl fixtures'!F70))</f>
        <v>18 - 0</v>
      </c>
      <c r="G73" s="53" t="str">
        <f>IF('xl fixtures'!G70="","",HYPERLINK(N52&amp;R71,'xl fixtures'!G70))</f>
        <v>16 - 2</v>
      </c>
      <c r="H73" s="53" t="str">
        <f>IF('xl fixtures'!H70="","",HYPERLINK(N52&amp;S71,'xl fixtures'!H70))</f>
        <v>15 - 3</v>
      </c>
      <c r="I73" s="53" t="str">
        <f>IF('xl fixtures'!I70="","",HYPERLINK(N52&amp;T71,'xl fixtures'!I70))</f>
        <v>18 - 0</v>
      </c>
      <c r="J73" s="110"/>
      <c r="L73" s="33"/>
      <c r="M73" s="33" t="str">
        <f>"A"&amp;(M72-1)*L52+M52</f>
        <v>A1588</v>
      </c>
      <c r="N73" s="33" t="str">
        <f>"A"&amp;(N72-1)*L52+M52</f>
        <v>A1610</v>
      </c>
      <c r="O73" s="33" t="str">
        <f>"A"&amp;(O72-1)*L52+M52</f>
        <v>A1632</v>
      </c>
      <c r="P73" s="33" t="str">
        <f>"A"&amp;(P72-1)*L52+M52</f>
        <v>A1654</v>
      </c>
      <c r="Q73" s="33" t="str">
        <f>"A"&amp;(Q72-1)*L52+M52</f>
        <v>A1676</v>
      </c>
      <c r="R73" s="33" t="str">
        <f>"A"&amp;(R72-1)*L52+M52</f>
        <v>A1698</v>
      </c>
      <c r="S73" s="33" t="str">
        <f>"A"&amp;(S72-1)*L52+M52</f>
        <v>A1720</v>
      </c>
      <c r="T73" s="33" t="str">
        <f>"A"&amp;(T72-1)*L52+M52</f>
        <v>A1742</v>
      </c>
      <c r="U73" s="33" t="str">
        <f>"A"&amp;(U72-1)*L52+M52</f>
        <v>A1764</v>
      </c>
      <c r="V73" s="33"/>
      <c r="W73" s="33"/>
    </row>
    <row r="74" spans="1:23" x14ac:dyDescent="0.25">
      <c r="A74" s="56"/>
      <c r="B74" s="56"/>
      <c r="C74" s="57"/>
      <c r="D74" s="57"/>
      <c r="E74" s="57"/>
      <c r="F74" s="57"/>
      <c r="G74" s="57"/>
      <c r="H74" s="57"/>
      <c r="I74" s="57"/>
      <c r="J74" s="57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</row>
    <row r="75" spans="1:23" ht="18" x14ac:dyDescent="0.25">
      <c r="A75" s="48"/>
      <c r="B75" s="49"/>
      <c r="C75" s="50"/>
      <c r="D75" s="50"/>
      <c r="E75" s="50"/>
      <c r="F75" s="50"/>
      <c r="G75" s="50"/>
      <c r="H75" s="50"/>
      <c r="I75" s="50"/>
      <c r="J75" s="50"/>
      <c r="L75" s="33"/>
      <c r="M75" s="33"/>
      <c r="N75" s="43"/>
      <c r="O75" s="44"/>
      <c r="P75" s="44"/>
      <c r="Q75" s="44"/>
      <c r="R75" s="44"/>
      <c r="S75" s="44"/>
      <c r="T75" s="44"/>
      <c r="U75" s="44"/>
      <c r="V75" s="44"/>
      <c r="W75" s="33"/>
    </row>
    <row r="76" spans="1:23" ht="18" x14ac:dyDescent="0.25">
      <c r="A76" s="58" t="s">
        <v>502</v>
      </c>
      <c r="B76" s="59"/>
      <c r="C76" s="60"/>
      <c r="D76" s="60"/>
      <c r="E76" s="60"/>
      <c r="F76" s="60"/>
      <c r="G76" s="60"/>
      <c r="H76" s="60"/>
      <c r="I76" s="60"/>
      <c r="J76" s="60"/>
      <c r="L76" s="47">
        <v>22</v>
      </c>
      <c r="M76" s="47">
        <v>4</v>
      </c>
      <c r="N76" s="43" t="s">
        <v>584</v>
      </c>
      <c r="O76" s="33"/>
      <c r="P76" s="33"/>
      <c r="Q76" s="33"/>
      <c r="R76" s="33"/>
      <c r="S76" s="33"/>
      <c r="T76" s="33"/>
      <c r="U76" s="33"/>
      <c r="V76" s="33"/>
      <c r="W76" s="33"/>
    </row>
    <row r="77" spans="1:23" x14ac:dyDescent="0.25">
      <c r="A77" s="51"/>
      <c r="B77" s="116" t="s">
        <v>504</v>
      </c>
      <c r="C77" s="117"/>
      <c r="D77" s="117"/>
      <c r="E77" s="117"/>
      <c r="F77" s="117"/>
      <c r="G77" s="117"/>
      <c r="H77" s="117"/>
      <c r="I77" s="117"/>
      <c r="J77" s="118"/>
      <c r="L77" s="47">
        <v>7</v>
      </c>
      <c r="M77" s="47">
        <v>0</v>
      </c>
      <c r="N77" s="47">
        <f t="shared" ref="N77:V77" si="3">M77+1</f>
        <v>1</v>
      </c>
      <c r="O77" s="47">
        <f t="shared" si="3"/>
        <v>2</v>
      </c>
      <c r="P77" s="47">
        <f t="shared" si="3"/>
        <v>3</v>
      </c>
      <c r="Q77" s="47">
        <f t="shared" si="3"/>
        <v>4</v>
      </c>
      <c r="R77" s="47">
        <f t="shared" si="3"/>
        <v>5</v>
      </c>
      <c r="S77" s="47">
        <f t="shared" si="3"/>
        <v>6</v>
      </c>
      <c r="T77" s="47">
        <f t="shared" si="3"/>
        <v>7</v>
      </c>
      <c r="U77" s="47">
        <f t="shared" si="3"/>
        <v>8</v>
      </c>
      <c r="V77" s="47">
        <f t="shared" si="3"/>
        <v>9</v>
      </c>
      <c r="W77" s="33"/>
    </row>
    <row r="78" spans="1:23" ht="15" customHeight="1" x14ac:dyDescent="0.25">
      <c r="A78" s="119"/>
      <c r="B78" s="109" t="str">
        <f>'xl fixtures'!B75</f>
        <v>Blue Triangle 2</v>
      </c>
      <c r="C78" s="109" t="str">
        <f>'xl fixtures'!C75</f>
        <v>Cheadle Hulme 2</v>
      </c>
      <c r="D78" s="109" t="str">
        <f>'xl fixtures'!D75</f>
        <v>Disley 2</v>
      </c>
      <c r="E78" s="109" t="str">
        <f>'xl fixtures'!E75</f>
        <v>Medlock 2</v>
      </c>
      <c r="F78" s="109" t="str">
        <f>'xl fixtures'!F75</f>
        <v>Nettles 3</v>
      </c>
      <c r="G78" s="109" t="str">
        <f>'xl fixtures'!G75</f>
        <v>Roe Green 2</v>
      </c>
      <c r="H78" s="109" t="str">
        <f>'xl fixtures'!H75</f>
        <v>Silver Feather 2</v>
      </c>
      <c r="I78" s="109" t="str">
        <f>'xl fixtures'!I75</f>
        <v>Silver Feather 3</v>
      </c>
      <c r="J78" s="109"/>
      <c r="L78" s="47">
        <v>0</v>
      </c>
      <c r="M78" s="47">
        <v>1</v>
      </c>
      <c r="N78" s="47">
        <f>M78+M77+(M77&lt;L78)</f>
        <v>1</v>
      </c>
      <c r="O78" s="47">
        <f>M78+N77+(N77&lt;L78)</f>
        <v>2</v>
      </c>
      <c r="P78" s="47">
        <f>M78+O77+(O77&lt;L78)</f>
        <v>3</v>
      </c>
      <c r="Q78" s="47">
        <f>M78+P77+(P77&lt;L78)</f>
        <v>4</v>
      </c>
      <c r="R78" s="47">
        <f>M78+Q77+(Q77&lt;L78)</f>
        <v>5</v>
      </c>
      <c r="S78" s="47">
        <f>M78+R77+(R77&lt;L78)</f>
        <v>6</v>
      </c>
      <c r="T78" s="47">
        <f>M78+S77+(S77&lt;L78)</f>
        <v>7</v>
      </c>
      <c r="U78" s="47">
        <f>M78+T77+(T77&lt;L78)</f>
        <v>8</v>
      </c>
      <c r="V78" s="47">
        <f>M78+U77+(U77&lt;L78)</f>
        <v>9</v>
      </c>
      <c r="W78" s="33"/>
    </row>
    <row r="79" spans="1:23" x14ac:dyDescent="0.25">
      <c r="A79" s="110"/>
      <c r="B79" s="110"/>
      <c r="C79" s="110"/>
      <c r="D79" s="115"/>
      <c r="E79" s="115"/>
      <c r="F79" s="115"/>
      <c r="G79" s="115"/>
      <c r="H79" s="115"/>
      <c r="I79" s="115"/>
      <c r="J79" s="110"/>
      <c r="L79" s="33"/>
      <c r="M79" s="33"/>
      <c r="N79" s="33" t="str">
        <f>"A"&amp;(N78-1)*L76+M76</f>
        <v>A4</v>
      </c>
      <c r="O79" s="33" t="str">
        <f>"A"&amp;(O78-1)*L76+M76</f>
        <v>A26</v>
      </c>
      <c r="P79" s="33" t="str">
        <f>"A"&amp;(P78-1)*L76+M76</f>
        <v>A48</v>
      </c>
      <c r="Q79" s="33" t="str">
        <f>"A"&amp;(Q78-1)*L76+M76</f>
        <v>A70</v>
      </c>
      <c r="R79" s="33" t="str">
        <f>"A"&amp;(R78-1)*L76+M76</f>
        <v>A92</v>
      </c>
      <c r="S79" s="33" t="str">
        <f>"A"&amp;(S78-1)*L76+M76</f>
        <v>A114</v>
      </c>
      <c r="T79" s="33" t="str">
        <f>"A"&amp;(T78-1)*L76+M76</f>
        <v>A136</v>
      </c>
      <c r="U79" s="33" t="str">
        <f>"A"&amp;(U78-1)*L76+M76</f>
        <v>A158</v>
      </c>
      <c r="V79" s="33" t="str">
        <f>"A"&amp;(V78-1)*L76+M76</f>
        <v>A180</v>
      </c>
      <c r="W79" s="33"/>
    </row>
    <row r="80" spans="1:23" x14ac:dyDescent="0.25">
      <c r="A80" s="109" t="str">
        <f>'xl fixtures'!A77</f>
        <v>Blue Triangle 2</v>
      </c>
      <c r="B80" s="111" t="s">
        <v>461</v>
      </c>
      <c r="C80" s="52">
        <f>'xl fixtures'!C77</f>
        <v>43451</v>
      </c>
      <c r="D80" s="52">
        <f>'xl fixtures'!D77</f>
        <v>43493</v>
      </c>
      <c r="E80" s="52">
        <f>'xl fixtures'!E77</f>
        <v>43381</v>
      </c>
      <c r="F80" s="52">
        <f>'xl fixtures'!F77</f>
        <v>43395</v>
      </c>
      <c r="G80" s="52">
        <f>'xl fixtures'!G77</f>
        <v>43388</v>
      </c>
      <c r="H80" s="52">
        <f>'xl fixtures'!H77</f>
        <v>43514</v>
      </c>
      <c r="I80" s="52">
        <f>'xl fixtures'!I77</f>
        <v>43423</v>
      </c>
      <c r="J80" s="52"/>
      <c r="L80" s="47">
        <f>L78+1</f>
        <v>1</v>
      </c>
      <c r="M80" s="47">
        <f>L77+M78</f>
        <v>8</v>
      </c>
      <c r="N80" s="47"/>
      <c r="O80" s="47">
        <f>M80+N77+(N77&lt;L80)</f>
        <v>9</v>
      </c>
      <c r="P80" s="47">
        <f>M80+O77+(O77&lt;L80)</f>
        <v>10</v>
      </c>
      <c r="Q80" s="47">
        <f>M80+P77+(P77&lt;L80)</f>
        <v>11</v>
      </c>
      <c r="R80" s="47">
        <f>M80+Q77+(Q77&lt;L80)</f>
        <v>12</v>
      </c>
      <c r="S80" s="47">
        <f>M80+R77+(R77&lt;L80)</f>
        <v>13</v>
      </c>
      <c r="T80" s="47">
        <f>M80+S77+(S77&lt;L80)</f>
        <v>14</v>
      </c>
      <c r="U80" s="47">
        <f>M80+T77+(T77&lt;L80)</f>
        <v>15</v>
      </c>
      <c r="V80" s="47">
        <f>M80+U77+(U77&lt;L80)</f>
        <v>16</v>
      </c>
      <c r="W80" s="33"/>
    </row>
    <row r="81" spans="1:23" x14ac:dyDescent="0.25">
      <c r="A81" s="110"/>
      <c r="B81" s="110"/>
      <c r="C81" s="53" t="str">
        <f>IF('xl fixtures'!C78="","",HYPERLINK(N76&amp;N79,'xl fixtures'!C78))</f>
        <v>12 - 6</v>
      </c>
      <c r="D81" s="53" t="str">
        <f>IF('xl fixtures'!D78="","",HYPERLINK(N76&amp;O79,'xl fixtures'!D78))</f>
        <v>7 - 11</v>
      </c>
      <c r="E81" s="53" t="str">
        <f>IF('xl fixtures'!E78="","",HYPERLINK(N76&amp;P79,'xl fixtures'!E78))</f>
        <v>16 - 2</v>
      </c>
      <c r="F81" s="53" t="str">
        <f>IF('xl fixtures'!F78="","",HYPERLINK(N76&amp;Q79,'xl fixtures'!F78))</f>
        <v>13 - 5</v>
      </c>
      <c r="G81" s="53" t="str">
        <f>IF('xl fixtures'!G78="","",HYPERLINK(N76&amp;R79,'xl fixtures'!G78))</f>
        <v>13 - 5</v>
      </c>
      <c r="H81" s="53" t="str">
        <f>IF('xl fixtures'!H78="","",HYPERLINK(N76&amp;S79,'xl fixtures'!H78))</f>
        <v>14 - 4</v>
      </c>
      <c r="I81" s="53" t="str">
        <f>IF('xl fixtures'!I78="","",HYPERLINK(N76&amp;T79,'xl fixtures'!I78))</f>
        <v>12 - 6</v>
      </c>
      <c r="J81" s="53"/>
      <c r="L81" s="33"/>
      <c r="M81" s="33" t="str">
        <f>"A"&amp;(M80-1)*L76+M76</f>
        <v>A158</v>
      </c>
      <c r="N81" s="33"/>
      <c r="O81" s="33" t="str">
        <f>"A"&amp;(O80-1)*L76+M76</f>
        <v>A180</v>
      </c>
      <c r="P81" s="33" t="str">
        <f>"A"&amp;(P80-1)*L76+M76</f>
        <v>A202</v>
      </c>
      <c r="Q81" s="33" t="str">
        <f>"A"&amp;(Q80-1)*L76+M76</f>
        <v>A224</v>
      </c>
      <c r="R81" s="33" t="str">
        <f>"A"&amp;(R80-1)*L76+M76</f>
        <v>A246</v>
      </c>
      <c r="S81" s="33" t="str">
        <f>"A"&amp;(S80-1)*L76+M76</f>
        <v>A268</v>
      </c>
      <c r="T81" s="33" t="str">
        <f>"A"&amp;(T80-1)*L76+M76</f>
        <v>A290</v>
      </c>
      <c r="U81" s="33" t="str">
        <f>"A"&amp;(U80-1)*L76+M76</f>
        <v>A312</v>
      </c>
      <c r="V81" s="33" t="str">
        <f>"A"&amp;(V80-1)*L76+M76</f>
        <v>A334</v>
      </c>
      <c r="W81" s="33"/>
    </row>
    <row r="82" spans="1:23" ht="15" customHeight="1" x14ac:dyDescent="0.25">
      <c r="A82" s="109" t="str">
        <f>'xl fixtures'!A79</f>
        <v>Cheadle Hulme 2</v>
      </c>
      <c r="B82" s="52">
        <f>'xl fixtures'!B79</f>
        <v>43537</v>
      </c>
      <c r="C82" s="111" t="s">
        <v>461</v>
      </c>
      <c r="D82" s="52">
        <f>'xl fixtures'!D79</f>
        <v>43488</v>
      </c>
      <c r="E82" s="52">
        <f>'xl fixtures'!E79</f>
        <v>43551</v>
      </c>
      <c r="F82" s="52">
        <f>'xl fixtures'!F79</f>
        <v>43376</v>
      </c>
      <c r="G82" s="52">
        <f>'xl fixtures'!G79</f>
        <v>43474</v>
      </c>
      <c r="H82" s="52">
        <f>'xl fixtures'!H79</f>
        <v>43362</v>
      </c>
      <c r="I82" s="52">
        <f>'xl fixtures'!I79</f>
        <v>43565</v>
      </c>
      <c r="J82" s="52"/>
      <c r="L82" s="47">
        <f>L80+1</f>
        <v>2</v>
      </c>
      <c r="M82" s="47">
        <f>L77+M80</f>
        <v>15</v>
      </c>
      <c r="N82" s="47">
        <f>M82+M77+(M77&lt;L82)</f>
        <v>16</v>
      </c>
      <c r="O82" s="47"/>
      <c r="P82" s="47">
        <f>M82+O77+(O77&lt;L82)</f>
        <v>17</v>
      </c>
      <c r="Q82" s="47">
        <f>M82+P77+(P77&lt;L82)</f>
        <v>18</v>
      </c>
      <c r="R82" s="47">
        <f>M82+Q77+(Q77&lt;L82)</f>
        <v>19</v>
      </c>
      <c r="S82" s="47">
        <f>M82+R77+(R77&lt;L82)</f>
        <v>20</v>
      </c>
      <c r="T82" s="47">
        <f>M82+S77+(S77&lt;L82)</f>
        <v>21</v>
      </c>
      <c r="U82" s="47">
        <f>M82+T77+(T77&lt;L82)</f>
        <v>22</v>
      </c>
      <c r="V82" s="47">
        <f>M82+U77+(U77&lt;L82)</f>
        <v>23</v>
      </c>
      <c r="W82" s="33"/>
    </row>
    <row r="83" spans="1:23" x14ac:dyDescent="0.25">
      <c r="A83" s="110"/>
      <c r="B83" s="53" t="str">
        <f>IF('xl fixtures'!B80="","",HYPERLINK(N76&amp;M81,'xl fixtures'!B80))</f>
        <v>5 - 13</v>
      </c>
      <c r="C83" s="110"/>
      <c r="D83" s="53" t="str">
        <f>IF('xl fixtures'!D80="","",HYPERLINK(N76&amp;O81,'xl fixtures'!D80))</f>
        <v>5 - 13</v>
      </c>
      <c r="E83" s="53" t="str">
        <f>IF('xl fixtures'!E80="","",HYPERLINK(N76&amp;P81,'xl fixtures'!E80))</f>
        <v>14 - 4</v>
      </c>
      <c r="F83" s="53" t="str">
        <f>IF('xl fixtures'!F80="","",HYPERLINK(N76&amp;Q81,'xl fixtures'!F80))</f>
        <v>14 - 4</v>
      </c>
      <c r="G83" s="53" t="str">
        <f>IF('xl fixtures'!G80="","",HYPERLINK(N76&amp;R81,'xl fixtures'!G80))</f>
        <v>7 - 11</v>
      </c>
      <c r="H83" s="53" t="str">
        <f>IF('xl fixtures'!H80="","",HYPERLINK(N76&amp;S81,'xl fixtures'!H80))</f>
        <v>9 - 9</v>
      </c>
      <c r="I83" s="53" t="str">
        <f>IF('xl fixtures'!I80="","",HYPERLINK(N76&amp;T81,'xl fixtures'!I80))</f>
        <v>8 - 10</v>
      </c>
      <c r="J83" s="53"/>
      <c r="L83" s="33"/>
      <c r="M83" s="33" t="str">
        <f>"A"&amp;(M82-1)*L76+M76</f>
        <v>A312</v>
      </c>
      <c r="N83" s="33" t="str">
        <f>"A"&amp;(N82-1)*L76+M76</f>
        <v>A334</v>
      </c>
      <c r="O83" s="33"/>
      <c r="P83" s="33" t="str">
        <f>"A"&amp;(P82-1)*L76+M76</f>
        <v>A356</v>
      </c>
      <c r="Q83" s="33" t="str">
        <f>"A"&amp;(Q82-1)*L76+M76</f>
        <v>A378</v>
      </c>
      <c r="R83" s="33" t="str">
        <f>"A"&amp;(R82-1)*L76+M76</f>
        <v>A400</v>
      </c>
      <c r="S83" s="33" t="str">
        <f>"A"&amp;(S82-1)*L76+M76</f>
        <v>A422</v>
      </c>
      <c r="T83" s="33" t="str">
        <f>"A"&amp;(T82-1)*L76+M76</f>
        <v>A444</v>
      </c>
      <c r="U83" s="33" t="str">
        <f>"A"&amp;(U82-1)*L76+M76</f>
        <v>A466</v>
      </c>
      <c r="V83" s="33" t="str">
        <f>"A"&amp;(V82-1)*L76+M76</f>
        <v>A488</v>
      </c>
      <c r="W83" s="33"/>
    </row>
    <row r="84" spans="1:23" ht="15" customHeight="1" x14ac:dyDescent="0.25">
      <c r="A84" s="109" t="str">
        <f>'xl fixtures'!A81</f>
        <v>Disley 2</v>
      </c>
      <c r="B84" s="52">
        <f>'xl fixtures'!B81</f>
        <v>43510</v>
      </c>
      <c r="C84" s="52">
        <f>'xl fixtures'!C81</f>
        <v>43503</v>
      </c>
      <c r="D84" s="111" t="s">
        <v>461</v>
      </c>
      <c r="E84" s="52" t="str">
        <f>'xl fixtures'!E81</f>
        <v>Conceded by</v>
      </c>
      <c r="F84" s="52">
        <f>'xl fixtures'!F81</f>
        <v>43447</v>
      </c>
      <c r="G84" s="52">
        <f>'xl fixtures'!G81</f>
        <v>43531</v>
      </c>
      <c r="H84" s="52">
        <f>'xl fixtures'!H81</f>
        <v>43419</v>
      </c>
      <c r="I84" s="52">
        <f>'xl fixtures'!I81</f>
        <v>43538</v>
      </c>
      <c r="J84" s="52"/>
      <c r="L84" s="47">
        <f>L82+1</f>
        <v>3</v>
      </c>
      <c r="M84" s="47">
        <f>L77+M82</f>
        <v>22</v>
      </c>
      <c r="N84" s="47">
        <f>M84+M77+(M77&lt;L84)</f>
        <v>23</v>
      </c>
      <c r="O84" s="47">
        <f>M84+N77+(N77&lt;L84)</f>
        <v>24</v>
      </c>
      <c r="P84" s="47"/>
      <c r="Q84" s="47">
        <f>M84+P77+(P77&lt;L84)</f>
        <v>25</v>
      </c>
      <c r="R84" s="47">
        <f>M84+Q77+(Q77&lt;L84)</f>
        <v>26</v>
      </c>
      <c r="S84" s="47">
        <f>M84+R77+(R77&lt;L84)</f>
        <v>27</v>
      </c>
      <c r="T84" s="47">
        <f>M84+S77+(S77&lt;L84)</f>
        <v>28</v>
      </c>
      <c r="U84" s="47">
        <f>M84+T77+(T77&lt;L84)</f>
        <v>29</v>
      </c>
      <c r="V84" s="47">
        <f>M84+U77+(U77&lt;L84)</f>
        <v>30</v>
      </c>
      <c r="W84" s="33"/>
    </row>
    <row r="85" spans="1:23" x14ac:dyDescent="0.25">
      <c r="A85" s="110"/>
      <c r="B85" s="53" t="str">
        <f>IF('xl fixtures'!B82="","",HYPERLINK(N76&amp;M83,'xl fixtures'!B82))</f>
        <v>15 - 3</v>
      </c>
      <c r="C85" s="53" t="str">
        <f>IF('xl fixtures'!C82="","",HYPERLINK(N76&amp;N83,'xl fixtures'!C82))</f>
        <v>12 - 6</v>
      </c>
      <c r="D85" s="114"/>
      <c r="E85" s="53" t="str">
        <f>IF('xl fixtures'!E82="","",HYPERLINK(N76&amp;P83,'xl fixtures'!E82))</f>
        <v>Medlock 2</v>
      </c>
      <c r="F85" s="53" t="str">
        <f>IF('xl fixtures'!F82="","",HYPERLINK(N76&amp;Q83,'xl fixtures'!F82))</f>
        <v>16 - 2</v>
      </c>
      <c r="G85" s="53" t="str">
        <f>IF('xl fixtures'!G82="","",HYPERLINK(N76&amp;R83,'xl fixtures'!G82))</f>
        <v>15 - 3</v>
      </c>
      <c r="H85" s="53" t="str">
        <f>IF('xl fixtures'!H82="","",HYPERLINK(N76&amp;S83,'xl fixtures'!H82))</f>
        <v>13 - 5</v>
      </c>
      <c r="I85" s="53" t="str">
        <f>IF('xl fixtures'!I82="","",HYPERLINK(N76&amp;T83,'xl fixtures'!I82))</f>
        <v>16 - 2</v>
      </c>
      <c r="J85" s="53"/>
      <c r="L85" s="33"/>
      <c r="M85" s="33" t="str">
        <f>"A"&amp;(M84-1)*L76+M76</f>
        <v>A466</v>
      </c>
      <c r="N85" s="33" t="str">
        <f>"A"&amp;(N84-1)*L76+M76</f>
        <v>A488</v>
      </c>
      <c r="O85" s="33" t="str">
        <f>"A"&amp;(O84-1)*L76+M76</f>
        <v>A510</v>
      </c>
      <c r="P85" s="33"/>
      <c r="Q85" s="33" t="str">
        <f>"A"&amp;(Q84-1)*L76+M76</f>
        <v>A532</v>
      </c>
      <c r="R85" s="33" t="str">
        <f>"A"&amp;(R84-1)*L76+M76</f>
        <v>A554</v>
      </c>
      <c r="S85" s="33" t="str">
        <f>"A"&amp;(S84-1)*L76+M76</f>
        <v>A576</v>
      </c>
      <c r="T85" s="33" t="str">
        <f>"A"&amp;(T84-1)*L76+M76</f>
        <v>A598</v>
      </c>
      <c r="U85" s="33" t="str">
        <f>"A"&amp;(U84-1)*L76+M76</f>
        <v>A620</v>
      </c>
      <c r="V85" s="33" t="str">
        <f>"A"&amp;(V84-1)*L76+M76</f>
        <v>A642</v>
      </c>
      <c r="W85" s="33"/>
    </row>
    <row r="86" spans="1:23" ht="15" customHeight="1" x14ac:dyDescent="0.25">
      <c r="A86" s="109" t="str">
        <f>'xl fixtures'!A83</f>
        <v>Medlock 2</v>
      </c>
      <c r="B86" s="52">
        <f>'xl fixtures'!B83</f>
        <v>43370</v>
      </c>
      <c r="C86" s="52">
        <f>'xl fixtures'!C83</f>
        <v>43538</v>
      </c>
      <c r="D86" s="52">
        <f>'xl fixtures'!D83</f>
        <v>43524</v>
      </c>
      <c r="E86" s="111" t="s">
        <v>461</v>
      </c>
      <c r="F86" s="52">
        <f>'xl fixtures'!F83</f>
        <v>43482</v>
      </c>
      <c r="G86" s="52">
        <f>'xl fixtures'!G83</f>
        <v>43573</v>
      </c>
      <c r="H86" s="52">
        <f>'xl fixtures'!H83</f>
        <v>43356</v>
      </c>
      <c r="I86" s="52">
        <f>'xl fixtures'!I83</f>
        <v>43426</v>
      </c>
      <c r="J86" s="52"/>
      <c r="L86" s="47">
        <f>L84+1</f>
        <v>4</v>
      </c>
      <c r="M86" s="47">
        <f>L77+M84</f>
        <v>29</v>
      </c>
      <c r="N86" s="47">
        <f>M86+M77+(M77&lt;L86)</f>
        <v>30</v>
      </c>
      <c r="O86" s="47">
        <f>M86+N77+(N77&lt;L86)</f>
        <v>31</v>
      </c>
      <c r="P86" s="47">
        <f>M86+O77+(O77&lt;L86)</f>
        <v>32</v>
      </c>
      <c r="Q86" s="47"/>
      <c r="R86" s="47">
        <f>M86+Q77+(Q77&lt;L86)</f>
        <v>33</v>
      </c>
      <c r="S86" s="47">
        <f>M86+R77+(R77&lt;L86)</f>
        <v>34</v>
      </c>
      <c r="T86" s="47">
        <f>M86+S77+(S77&lt;L86)</f>
        <v>35</v>
      </c>
      <c r="U86" s="47">
        <f>M86+T77+(T77&lt;L86)</f>
        <v>36</v>
      </c>
      <c r="V86" s="47">
        <f>M86+U77+(U77&lt;L86)</f>
        <v>37</v>
      </c>
      <c r="W86" s="33"/>
    </row>
    <row r="87" spans="1:23" x14ac:dyDescent="0.25">
      <c r="A87" s="110"/>
      <c r="B87" s="53" t="str">
        <f>IF('xl fixtures'!B84="","",HYPERLINK(N76&amp;M85,'xl fixtures'!B84))</f>
        <v>5 - 13</v>
      </c>
      <c r="C87" s="53" t="str">
        <f>IF('xl fixtures'!C84="","",HYPERLINK(N76&amp;N85,'xl fixtures'!C84))</f>
        <v>5 - 13</v>
      </c>
      <c r="D87" s="53" t="str">
        <f>IF('xl fixtures'!D84="","",HYPERLINK(N76&amp;O85,'xl fixtures'!D84))</f>
        <v>7 - 11</v>
      </c>
      <c r="E87" s="114"/>
      <c r="F87" s="53" t="str">
        <f>IF('xl fixtures'!F84="","",HYPERLINK(N76&amp;Q85,'xl fixtures'!F84))</f>
        <v>12 - 6</v>
      </c>
      <c r="G87" s="53" t="str">
        <f>IF('xl fixtures'!G84="","",HYPERLINK(N76&amp;R85,'xl fixtures'!G84))</f>
        <v>3 - 15</v>
      </c>
      <c r="H87" s="53" t="str">
        <f>IF('xl fixtures'!H84="","",HYPERLINK(N76&amp;S85,'xl fixtures'!H84))</f>
        <v>7 - 11</v>
      </c>
      <c r="I87" s="53" t="str">
        <f>IF('xl fixtures'!I84="","",HYPERLINK(N76&amp;T85,'xl fixtures'!I84))</f>
        <v>10 - 8</v>
      </c>
      <c r="J87" s="53"/>
      <c r="L87" s="33"/>
      <c r="M87" s="33" t="str">
        <f>"A"&amp;(M86-1)*L76+M76</f>
        <v>A620</v>
      </c>
      <c r="N87" s="33" t="str">
        <f>"A"&amp;(N86-1)*L76+M76</f>
        <v>A642</v>
      </c>
      <c r="O87" s="33" t="str">
        <f>"A"&amp;(O86-1)*L76+M76</f>
        <v>A664</v>
      </c>
      <c r="P87" s="33" t="str">
        <f>"A"&amp;(P86-1)*L76+M76</f>
        <v>A686</v>
      </c>
      <c r="Q87" s="33"/>
      <c r="R87" s="33" t="str">
        <f>"A"&amp;(R86-1)*L76+M76</f>
        <v>A708</v>
      </c>
      <c r="S87" s="33" t="str">
        <f>"A"&amp;(S86-1)*L76+M76</f>
        <v>A730</v>
      </c>
      <c r="T87" s="33" t="str">
        <f>"A"&amp;(T86-1)*L76+M76</f>
        <v>A752</v>
      </c>
      <c r="U87" s="33" t="str">
        <f>"A"&amp;(U86-1)*L76+M76</f>
        <v>A774</v>
      </c>
      <c r="V87" s="33" t="str">
        <f>"A"&amp;(V86-1)*L76+M76</f>
        <v>A796</v>
      </c>
      <c r="W87" s="33"/>
    </row>
    <row r="88" spans="1:23" ht="15" customHeight="1" x14ac:dyDescent="0.25">
      <c r="A88" s="109" t="str">
        <f>'xl fixtures'!A85</f>
        <v>Nettles 3</v>
      </c>
      <c r="B88" s="52">
        <f>'xl fixtures'!B85</f>
        <v>43571</v>
      </c>
      <c r="C88" s="52">
        <f>'xl fixtures'!C85</f>
        <v>43508</v>
      </c>
      <c r="D88" s="52">
        <f>'xl fixtures'!D85</f>
        <v>43382</v>
      </c>
      <c r="E88" s="52">
        <f>'xl fixtures'!E85</f>
        <v>43424</v>
      </c>
      <c r="F88" s="111" t="s">
        <v>461</v>
      </c>
      <c r="G88" s="52">
        <f>'xl fixtures'!G85</f>
        <v>43557</v>
      </c>
      <c r="H88" s="52">
        <f>'xl fixtures'!H85</f>
        <v>43389</v>
      </c>
      <c r="I88" s="52">
        <f>'xl fixtures'!I85</f>
        <v>43354</v>
      </c>
      <c r="J88" s="52"/>
      <c r="L88" s="47">
        <f>L86+1</f>
        <v>5</v>
      </c>
      <c r="M88" s="47">
        <f>L77+M86</f>
        <v>36</v>
      </c>
      <c r="N88" s="47">
        <f>M88+M77+(M77&lt;L88)</f>
        <v>37</v>
      </c>
      <c r="O88" s="47">
        <f>M88+N77+(N77&lt;L88)</f>
        <v>38</v>
      </c>
      <c r="P88" s="47">
        <f>M88+O77+(O77&lt;L88)</f>
        <v>39</v>
      </c>
      <c r="Q88" s="47">
        <f>M88+P77+(P77&lt;L88)</f>
        <v>40</v>
      </c>
      <c r="R88" s="47"/>
      <c r="S88" s="47">
        <f>M88+R77+(R77&lt;L88)</f>
        <v>41</v>
      </c>
      <c r="T88" s="47">
        <f>M88+S77+(S77&lt;L88)</f>
        <v>42</v>
      </c>
      <c r="U88" s="47">
        <f>M88+T77+(T77&lt;L88)</f>
        <v>43</v>
      </c>
      <c r="V88" s="47">
        <f>M88+U77+(U77&lt;L88)</f>
        <v>44</v>
      </c>
      <c r="W88" s="33"/>
    </row>
    <row r="89" spans="1:23" x14ac:dyDescent="0.25">
      <c r="A89" s="110"/>
      <c r="B89" s="53" t="str">
        <f>IF('xl fixtures'!B86="","",HYPERLINK(N76&amp;M87,'xl fixtures'!B86))</f>
        <v>7 - 11</v>
      </c>
      <c r="C89" s="53" t="str">
        <f>IF('xl fixtures'!C86="","",HYPERLINK(N76&amp;N87,'xl fixtures'!C86))</f>
        <v>3 - 15</v>
      </c>
      <c r="D89" s="53" t="str">
        <f>IF('xl fixtures'!D86="","",HYPERLINK(N76&amp;O87,'xl fixtures'!D86))</f>
        <v>6 - 12</v>
      </c>
      <c r="E89" s="53" t="str">
        <f>IF('xl fixtures'!E86="","",HYPERLINK(N76&amp;P87,'xl fixtures'!E86))</f>
        <v>7 - 11</v>
      </c>
      <c r="F89" s="114"/>
      <c r="G89" s="53" t="str">
        <f>IF('xl fixtures'!G86="","",HYPERLINK(N76&amp;R87,'xl fixtures'!G86))</f>
        <v>2 - 16</v>
      </c>
      <c r="H89" s="53" t="str">
        <f>IF('xl fixtures'!H86="","",HYPERLINK(N76&amp;S87,'xl fixtures'!H86))</f>
        <v>5 - 13</v>
      </c>
      <c r="I89" s="53" t="str">
        <f>IF('xl fixtures'!I86="","",HYPERLINK(N76&amp;T87,'xl fixtures'!I86))</f>
        <v>10 - 8</v>
      </c>
      <c r="J89" s="53"/>
      <c r="L89" s="33"/>
      <c r="M89" s="33" t="str">
        <f>"A"&amp;(M88-1)*L76+M76</f>
        <v>A774</v>
      </c>
      <c r="N89" s="33" t="str">
        <f>"A"&amp;(N88-1)*L76+M76</f>
        <v>A796</v>
      </c>
      <c r="O89" s="33" t="str">
        <f>"A"&amp;(O88-1)*L76+M76</f>
        <v>A818</v>
      </c>
      <c r="P89" s="33" t="str">
        <f>"A"&amp;(P88-1)*L76+M76</f>
        <v>A840</v>
      </c>
      <c r="Q89" s="33" t="str">
        <f>"A"&amp;(Q88-1)*L76+M76</f>
        <v>A862</v>
      </c>
      <c r="R89" s="33"/>
      <c r="S89" s="33" t="str">
        <f>"A"&amp;(S88-1)*L76+M76</f>
        <v>A884</v>
      </c>
      <c r="T89" s="33" t="str">
        <f>"A"&amp;(T88-1)*L76+M76</f>
        <v>A906</v>
      </c>
      <c r="U89" s="33" t="str">
        <f>"A"&amp;(U88-1)*L76+M76</f>
        <v>A928</v>
      </c>
      <c r="V89" s="33" t="str">
        <f>"A"&amp;(V88-1)*L76+M76</f>
        <v>A950</v>
      </c>
      <c r="W89" s="33"/>
    </row>
    <row r="90" spans="1:23" ht="15" customHeight="1" x14ac:dyDescent="0.25">
      <c r="A90" s="109" t="str">
        <f>'xl fixtures'!A87</f>
        <v>Roe Green 2</v>
      </c>
      <c r="B90" s="52">
        <f>'xl fixtures'!B87</f>
        <v>43523</v>
      </c>
      <c r="C90" s="52">
        <f>'xl fixtures'!C87</f>
        <v>43516</v>
      </c>
      <c r="D90" s="52">
        <f>'xl fixtures'!D87</f>
        <v>43404</v>
      </c>
      <c r="E90" s="52">
        <f>'xl fixtures'!E87</f>
        <v>43495</v>
      </c>
      <c r="F90" s="52">
        <f>'xl fixtures'!F87</f>
        <v>43488</v>
      </c>
      <c r="G90" s="111" t="s">
        <v>461</v>
      </c>
      <c r="H90" s="52">
        <f>'xl fixtures'!H87</f>
        <v>43481</v>
      </c>
      <c r="I90" s="52">
        <f>'xl fixtures'!I87</f>
        <v>43509</v>
      </c>
      <c r="J90" s="52"/>
      <c r="L90" s="47">
        <f>L88+1</f>
        <v>6</v>
      </c>
      <c r="M90" s="47">
        <f>L77+M88</f>
        <v>43</v>
      </c>
      <c r="N90" s="47">
        <f>M90+M77+(M77&lt;L90)</f>
        <v>44</v>
      </c>
      <c r="O90" s="47">
        <f>M90+N77+(N77&lt;L90)</f>
        <v>45</v>
      </c>
      <c r="P90" s="47">
        <f>M90+O77+(O77&lt;L90)</f>
        <v>46</v>
      </c>
      <c r="Q90" s="47">
        <f>M90+P77+(P77&lt;L90)</f>
        <v>47</v>
      </c>
      <c r="R90" s="47">
        <f>M90+Q77+(Q77&lt;L90)</f>
        <v>48</v>
      </c>
      <c r="S90" s="47"/>
      <c r="T90" s="47">
        <f>M90+S77+(S77&lt;L90)</f>
        <v>49</v>
      </c>
      <c r="U90" s="47">
        <f>M90+T77+(T77&lt;L90)</f>
        <v>50</v>
      </c>
      <c r="V90" s="47">
        <f>M90+U77+(U77&lt;L90)</f>
        <v>51</v>
      </c>
      <c r="W90" s="33"/>
    </row>
    <row r="91" spans="1:23" x14ac:dyDescent="0.25">
      <c r="A91" s="110"/>
      <c r="B91" s="53" t="str">
        <f>IF('xl fixtures'!B88="","",HYPERLINK(N76&amp;M89,'xl fixtures'!B88))</f>
        <v>12 - 6</v>
      </c>
      <c r="C91" s="53" t="str">
        <f>IF('xl fixtures'!C88="","",HYPERLINK(N76&amp;N89,'xl fixtures'!C88))</f>
        <v>12 - 6</v>
      </c>
      <c r="D91" s="53" t="str">
        <f>IF('xl fixtures'!D88="","",HYPERLINK(N76&amp;O89,'xl fixtures'!D88))</f>
        <v>8 - 10</v>
      </c>
      <c r="E91" s="53" t="str">
        <f>IF('xl fixtures'!E88="","",HYPERLINK(N76&amp;P89,'xl fixtures'!E88))</f>
        <v>15 - 3</v>
      </c>
      <c r="F91" s="53" t="str">
        <f>IF('xl fixtures'!F88="","",HYPERLINK(N76&amp;Q89,'xl fixtures'!F88))</f>
        <v>13 - 5</v>
      </c>
      <c r="G91" s="114"/>
      <c r="H91" s="53" t="str">
        <f>IF('xl fixtures'!H88="","",HYPERLINK(N76&amp;S89,'xl fixtures'!H88))</f>
        <v>11 - 7</v>
      </c>
      <c r="I91" s="53" t="str">
        <f>IF('xl fixtures'!I88="","",HYPERLINK(N76&amp;T89,'xl fixtures'!I88))</f>
        <v>14 - 4</v>
      </c>
      <c r="J91" s="53"/>
      <c r="L91" s="33"/>
      <c r="M91" s="33" t="str">
        <f>"A"&amp;(M90-1)*L76+M76</f>
        <v>A928</v>
      </c>
      <c r="N91" s="33" t="str">
        <f>"A"&amp;(N90-1)*L76+M76</f>
        <v>A950</v>
      </c>
      <c r="O91" s="33" t="str">
        <f>"A"&amp;(O90-1)*L76+M76</f>
        <v>A972</v>
      </c>
      <c r="P91" s="33" t="str">
        <f>"A"&amp;(P90-1)*L76+M76</f>
        <v>A994</v>
      </c>
      <c r="Q91" s="33" t="str">
        <f>"A"&amp;(Q90-1)*L76+M76</f>
        <v>A1016</v>
      </c>
      <c r="R91" s="33" t="str">
        <f>"A"&amp;(R90-1)*L76+M76</f>
        <v>A1038</v>
      </c>
      <c r="S91" s="33"/>
      <c r="T91" s="33" t="str">
        <f>"A"&amp;(T90-1)*L76+M76</f>
        <v>A1060</v>
      </c>
      <c r="U91" s="33" t="str">
        <f>"A"&amp;(U90-1)*L76+M76</f>
        <v>A1082</v>
      </c>
      <c r="V91" s="33" t="str">
        <f>"A"&amp;(V90-1)*L76+M76</f>
        <v>A1104</v>
      </c>
      <c r="W91" s="33"/>
    </row>
    <row r="92" spans="1:23" ht="15" customHeight="1" x14ac:dyDescent="0.25">
      <c r="A92" s="109" t="str">
        <f>'xl fixtures'!A89</f>
        <v>Silver Feather 2</v>
      </c>
      <c r="B92" s="52">
        <f>'xl fixtures'!B89</f>
        <v>43557</v>
      </c>
      <c r="C92" s="52">
        <f>'xl fixtures'!C89</f>
        <v>43571</v>
      </c>
      <c r="D92" s="52">
        <f>'xl fixtures'!D89</f>
        <v>43396</v>
      </c>
      <c r="E92" s="52">
        <f>'xl fixtures'!E89</f>
        <v>43487</v>
      </c>
      <c r="F92" s="52">
        <f>'xl fixtures'!F89</f>
        <v>43522</v>
      </c>
      <c r="G92" s="52">
        <f>'xl fixtures'!G89</f>
        <v>43375</v>
      </c>
      <c r="H92" s="111" t="s">
        <v>461</v>
      </c>
      <c r="I92" s="52">
        <f>'xl fixtures'!I89</f>
        <v>43410</v>
      </c>
      <c r="J92" s="52"/>
      <c r="L92" s="47">
        <f>L90+1</f>
        <v>7</v>
      </c>
      <c r="M92" s="47">
        <f>L77+M90</f>
        <v>50</v>
      </c>
      <c r="N92" s="47">
        <f>M92+M77+(M77&lt;L92)</f>
        <v>51</v>
      </c>
      <c r="O92" s="47">
        <f>M92+N77+(N77&lt;L92)</f>
        <v>52</v>
      </c>
      <c r="P92" s="47">
        <f>M92+O77+(O77&lt;L92)</f>
        <v>53</v>
      </c>
      <c r="Q92" s="47">
        <f>M92+P77+(P77&lt;L92)</f>
        <v>54</v>
      </c>
      <c r="R92" s="47">
        <f>M92+Q77+(Q77&lt;L92)</f>
        <v>55</v>
      </c>
      <c r="S92" s="47">
        <f>M92+R77+(R77&lt;L92)</f>
        <v>56</v>
      </c>
      <c r="T92" s="47"/>
      <c r="U92" s="47">
        <f>M92+T77+(T77&lt;L92)</f>
        <v>57</v>
      </c>
      <c r="V92" s="47">
        <f>M92+U77+(U77&lt;L92)</f>
        <v>58</v>
      </c>
      <c r="W92" s="33"/>
    </row>
    <row r="93" spans="1:23" x14ac:dyDescent="0.25">
      <c r="A93" s="110"/>
      <c r="B93" s="53" t="str">
        <f>IF('xl fixtures'!B90="","",HYPERLINK(N76&amp;M91,'xl fixtures'!B90))</f>
        <v>9 - 9</v>
      </c>
      <c r="C93" s="53" t="str">
        <f>IF('xl fixtures'!C90="","",HYPERLINK(N76&amp;N91,'xl fixtures'!C90))</f>
        <v>7 - 11</v>
      </c>
      <c r="D93" s="53" t="str">
        <f>IF('xl fixtures'!D90="","",HYPERLINK(N76&amp;O91,'xl fixtures'!D90))</f>
        <v>13 - 5</v>
      </c>
      <c r="E93" s="53" t="str">
        <f>IF('xl fixtures'!E90="","",HYPERLINK(N76&amp;P91,'xl fixtures'!E90))</f>
        <v>17 - 1</v>
      </c>
      <c r="F93" s="53" t="str">
        <f>IF('xl fixtures'!F90="","",HYPERLINK(N76&amp;Q91,'xl fixtures'!F90))</f>
        <v>14 - 4</v>
      </c>
      <c r="G93" s="53" t="str">
        <f>IF('xl fixtures'!G90="","",HYPERLINK(N76&amp;R91,'xl fixtures'!G90))</f>
        <v>8 - 10</v>
      </c>
      <c r="H93" s="114"/>
      <c r="I93" s="53" t="str">
        <f>IF('xl fixtures'!I90="","",HYPERLINK(N76&amp;T91,'xl fixtures'!I90))</f>
        <v>14 - 4</v>
      </c>
      <c r="J93" s="53"/>
      <c r="L93" s="33"/>
      <c r="M93" s="33" t="str">
        <f>"A"&amp;(M92-1)*L76+M76</f>
        <v>A1082</v>
      </c>
      <c r="N93" s="33" t="str">
        <f>"A"&amp;(N92-1)*L76+M76</f>
        <v>A1104</v>
      </c>
      <c r="O93" s="33" t="str">
        <f>"A"&amp;(O92-1)*L76+M76</f>
        <v>A1126</v>
      </c>
      <c r="P93" s="33" t="str">
        <f>"A"&amp;(P92-1)*L76+M76</f>
        <v>A1148</v>
      </c>
      <c r="Q93" s="33" t="str">
        <f>"A"&amp;(Q92-1)*L76+M76</f>
        <v>A1170</v>
      </c>
      <c r="R93" s="33" t="str">
        <f>"A"&amp;(R92-1)*L76+M76</f>
        <v>A1192</v>
      </c>
      <c r="S93" s="33" t="str">
        <f>"A"&amp;(S92-1)*L76+M76</f>
        <v>A1214</v>
      </c>
      <c r="T93" s="33"/>
      <c r="U93" s="33" t="str">
        <f>"A"&amp;(U92-1)*L76+M76</f>
        <v>A1236</v>
      </c>
      <c r="V93" s="33" t="str">
        <f>"A"&amp;(V92-1)*L76+M76</f>
        <v>A1258</v>
      </c>
      <c r="W93" s="33"/>
    </row>
    <row r="94" spans="1:23" ht="15" customHeight="1" x14ac:dyDescent="0.25">
      <c r="A94" s="109" t="str">
        <f>'xl fixtures'!A91</f>
        <v>Silver Feather 3</v>
      </c>
      <c r="B94" s="52">
        <f>'xl fixtures'!B91</f>
        <v>43550</v>
      </c>
      <c r="C94" s="52">
        <f>'xl fixtures'!C91</f>
        <v>43543</v>
      </c>
      <c r="D94" s="52">
        <f>'xl fixtures'!D91</f>
        <v>43452</v>
      </c>
      <c r="E94" s="52">
        <f>'xl fixtures'!E91</f>
        <v>43389</v>
      </c>
      <c r="F94" s="52">
        <f>'xl fixtures'!F91</f>
        <v>43361</v>
      </c>
      <c r="G94" s="52">
        <f>'xl fixtures'!G91</f>
        <v>43445</v>
      </c>
      <c r="H94" s="52">
        <f>'xl fixtures'!H91</f>
        <v>43417</v>
      </c>
      <c r="I94" s="111" t="s">
        <v>461</v>
      </c>
      <c r="J94" s="52"/>
      <c r="L94" s="47">
        <f>L92+1</f>
        <v>8</v>
      </c>
      <c r="M94" s="47">
        <f>L77+M92</f>
        <v>57</v>
      </c>
      <c r="N94" s="47">
        <f>M94+M77+(M77&lt;L94)</f>
        <v>58</v>
      </c>
      <c r="O94" s="47">
        <f>M94+N77+(N77&lt;L94)</f>
        <v>59</v>
      </c>
      <c r="P94" s="47">
        <f>M94+O77+(O77&lt;L94)</f>
        <v>60</v>
      </c>
      <c r="Q94" s="47">
        <f>M94+P77+(P77&lt;L94)</f>
        <v>61</v>
      </c>
      <c r="R94" s="47">
        <f>M94+Q77+(Q77&lt;L94)</f>
        <v>62</v>
      </c>
      <c r="S94" s="47">
        <f>M94+R77+(R77&lt;L94)</f>
        <v>63</v>
      </c>
      <c r="T94" s="47">
        <f>M94+S77+(S77&lt;L94)</f>
        <v>64</v>
      </c>
      <c r="U94" s="47"/>
      <c r="V94" s="47">
        <f>M94+U77+(U77&lt;L94)</f>
        <v>65</v>
      </c>
      <c r="W94" s="33"/>
    </row>
    <row r="95" spans="1:23" x14ac:dyDescent="0.25">
      <c r="A95" s="110"/>
      <c r="B95" s="53" t="str">
        <f>IF('xl fixtures'!B92="","",HYPERLINK(N76&amp;M93,'xl fixtures'!B92))</f>
        <v>10 - 8</v>
      </c>
      <c r="C95" s="53" t="str">
        <f>IF('xl fixtures'!C92="","",HYPERLINK(N76&amp;N93,'xl fixtures'!C92))</f>
        <v>11 - 7</v>
      </c>
      <c r="D95" s="53" t="str">
        <f>IF('xl fixtures'!D92="","",HYPERLINK(N76&amp;O93,'xl fixtures'!D92))</f>
        <v>2 - 16</v>
      </c>
      <c r="E95" s="53" t="str">
        <f>IF('xl fixtures'!E92="","",HYPERLINK(N76&amp;P93,'xl fixtures'!E92))</f>
        <v>9 - 9</v>
      </c>
      <c r="F95" s="53" t="str">
        <f>IF('xl fixtures'!F92="","",HYPERLINK(N76&amp;Q93,'xl fixtures'!F92))</f>
        <v>9 - 9</v>
      </c>
      <c r="G95" s="53" t="str">
        <f>IF('xl fixtures'!G92="","",HYPERLINK(N76&amp;R93,'xl fixtures'!G92))</f>
        <v>5 - 13</v>
      </c>
      <c r="H95" s="53" t="str">
        <f>IF('xl fixtures'!H92="","",HYPERLINK(N76&amp;S93,'xl fixtures'!H92))</f>
        <v>7 - 11</v>
      </c>
      <c r="I95" s="114"/>
      <c r="J95" s="53"/>
      <c r="L95" s="33"/>
      <c r="M95" s="33" t="str">
        <f>"A"&amp;(M94-1)*L76+M76</f>
        <v>A1236</v>
      </c>
      <c r="N95" s="33" t="str">
        <f>"A"&amp;(N94-1)*L76+M76</f>
        <v>A1258</v>
      </c>
      <c r="O95" s="33" t="str">
        <f>"A"&amp;(O94-1)*L76+M76</f>
        <v>A1280</v>
      </c>
      <c r="P95" s="33" t="str">
        <f>"A"&amp;(P94-1)*L76+M76</f>
        <v>A1302</v>
      </c>
      <c r="Q95" s="33" t="str">
        <f>"A"&amp;(Q94-1)*L76+M76</f>
        <v>A1324</v>
      </c>
      <c r="R95" s="33" t="str">
        <f>"A"&amp;(R94-1)*L76+M76</f>
        <v>A1346</v>
      </c>
      <c r="S95" s="33" t="str">
        <f>"A"&amp;(S94-1)*L76+M76</f>
        <v>A1368</v>
      </c>
      <c r="T95" s="33" t="str">
        <f>"A"&amp;(T94-1)*L76+M76</f>
        <v>A1390</v>
      </c>
      <c r="U95" s="33"/>
      <c r="V95" s="33" t="str">
        <f>"A"&amp;(V94-1)*L76+M76</f>
        <v>A1412</v>
      </c>
      <c r="W95" s="33"/>
    </row>
    <row r="96" spans="1:23" ht="15" customHeight="1" x14ac:dyDescent="0.25">
      <c r="A96" s="109"/>
      <c r="B96" s="52"/>
      <c r="C96" s="52"/>
      <c r="D96" s="52"/>
      <c r="E96" s="52"/>
      <c r="F96" s="52"/>
      <c r="G96" s="52"/>
      <c r="H96" s="52"/>
      <c r="I96" s="52"/>
      <c r="J96" s="111"/>
      <c r="L96" s="47">
        <f>L94+1</f>
        <v>9</v>
      </c>
      <c r="M96" s="47">
        <f>L77+M94</f>
        <v>64</v>
      </c>
      <c r="N96" s="47">
        <f>M96+M77+(M77&lt;L96)</f>
        <v>65</v>
      </c>
      <c r="O96" s="47">
        <f>M96+N77+(N77&lt;L96)</f>
        <v>66</v>
      </c>
      <c r="P96" s="47">
        <f>M96+O77+(O77&lt;L96)</f>
        <v>67</v>
      </c>
      <c r="Q96" s="47">
        <f>M96+P77+(P77&lt;L96)</f>
        <v>68</v>
      </c>
      <c r="R96" s="47">
        <f>M96+Q77+(Q77&lt;L96)</f>
        <v>69</v>
      </c>
      <c r="S96" s="47">
        <f>M96+R77+(R77&lt;L96)</f>
        <v>70</v>
      </c>
      <c r="T96" s="47">
        <f>M96+S77+(S77&lt;L96)</f>
        <v>71</v>
      </c>
      <c r="U96" s="47">
        <f>M96+T77+(T77&lt;L96)</f>
        <v>72</v>
      </c>
      <c r="V96" s="47"/>
      <c r="W96" s="33"/>
    </row>
    <row r="97" spans="1:23" x14ac:dyDescent="0.25">
      <c r="A97" s="110"/>
      <c r="B97" s="53"/>
      <c r="C97" s="53"/>
      <c r="D97" s="53"/>
      <c r="E97" s="53"/>
      <c r="F97" s="53"/>
      <c r="G97" s="53"/>
      <c r="H97" s="53"/>
      <c r="I97" s="53"/>
      <c r="J97" s="110"/>
      <c r="L97" s="33"/>
      <c r="M97" s="33" t="str">
        <f>"A"&amp;(M96-1)*L76+M76</f>
        <v>A1390</v>
      </c>
      <c r="N97" s="33" t="str">
        <f>"A"&amp;(N96-1)*L76+M76</f>
        <v>A1412</v>
      </c>
      <c r="O97" s="33" t="str">
        <f>"A"&amp;(O96-1)*L76+M76</f>
        <v>A1434</v>
      </c>
      <c r="P97" s="33" t="str">
        <f>"A"&amp;(P96-1)*L76+M76</f>
        <v>A1456</v>
      </c>
      <c r="Q97" s="33" t="str">
        <f>"A"&amp;(Q96-1)*L76+M76</f>
        <v>A1478</v>
      </c>
      <c r="R97" s="33" t="str">
        <f>"A"&amp;(R96-1)*L76+M76</f>
        <v>A1500</v>
      </c>
      <c r="S97" s="33" t="str">
        <f>"A"&amp;(S96-1)*L76+M76</f>
        <v>A1522</v>
      </c>
      <c r="T97" s="33" t="str">
        <f>"A"&amp;(T96-1)*L76+M76</f>
        <v>A1544</v>
      </c>
      <c r="U97" s="33" t="str">
        <f>"A"&amp;(U96-1)*L76+M76</f>
        <v>A1566</v>
      </c>
      <c r="V97" s="33"/>
      <c r="W97" s="33"/>
    </row>
    <row r="98" spans="1:23" x14ac:dyDescent="0.25">
      <c r="A98" s="56"/>
      <c r="B98" s="56"/>
      <c r="C98" s="57"/>
      <c r="D98" s="57"/>
      <c r="E98" s="57"/>
      <c r="F98" s="57"/>
      <c r="G98" s="57"/>
      <c r="H98" s="57"/>
      <c r="I98" s="57"/>
      <c r="J98" s="57"/>
    </row>
    <row r="99" spans="1:23" ht="18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</row>
    <row r="100" spans="1:23" ht="18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</row>
    <row r="101" spans="1:23" ht="18" x14ac:dyDescent="0.25">
      <c r="A101" s="112" t="s">
        <v>505</v>
      </c>
      <c r="B101" s="98"/>
      <c r="C101" s="33"/>
      <c r="D101" s="33"/>
      <c r="E101" s="33"/>
      <c r="F101" s="33"/>
      <c r="G101" s="33"/>
      <c r="H101" s="33"/>
      <c r="I101" s="33"/>
      <c r="J101" s="33"/>
    </row>
    <row r="102" spans="1:23" ht="15.75" x14ac:dyDescent="0.25">
      <c r="A102" s="34" t="s">
        <v>506</v>
      </c>
      <c r="B102" s="34" t="s">
        <v>507</v>
      </c>
      <c r="C102" s="113" t="s">
        <v>508</v>
      </c>
      <c r="D102" s="98"/>
      <c r="E102" s="113" t="s">
        <v>509</v>
      </c>
      <c r="F102" s="98"/>
      <c r="G102" s="98"/>
      <c r="H102" s="98"/>
      <c r="I102" s="34" t="s">
        <v>510</v>
      </c>
      <c r="J102" s="34" t="s">
        <v>511</v>
      </c>
    </row>
    <row r="103" spans="1:23" ht="15.75" x14ac:dyDescent="0.25">
      <c r="A103" s="35">
        <v>43355</v>
      </c>
      <c r="B103" s="36">
        <v>2</v>
      </c>
      <c r="C103" s="108" t="s">
        <v>467</v>
      </c>
      <c r="D103" s="98"/>
      <c r="E103" s="37" t="s">
        <v>512</v>
      </c>
      <c r="F103" s="37"/>
      <c r="G103" s="37"/>
      <c r="H103" s="37"/>
      <c r="I103" s="36" t="s">
        <v>513</v>
      </c>
      <c r="J103" s="36">
        <v>3</v>
      </c>
    </row>
    <row r="104" spans="1:23" ht="15.75" x14ac:dyDescent="0.25">
      <c r="A104" s="35">
        <v>43362</v>
      </c>
      <c r="B104" s="36">
        <v>4</v>
      </c>
      <c r="C104" s="108" t="s">
        <v>483</v>
      </c>
      <c r="D104" s="98"/>
      <c r="E104" s="37" t="s">
        <v>514</v>
      </c>
      <c r="F104" s="37"/>
      <c r="G104" s="37"/>
      <c r="H104" s="37"/>
      <c r="I104" s="36" t="s">
        <v>515</v>
      </c>
      <c r="J104" s="36">
        <v>3</v>
      </c>
    </row>
    <row r="105" spans="1:23" ht="15.75" x14ac:dyDescent="0.25">
      <c r="A105" s="35">
        <v>43360</v>
      </c>
      <c r="B105" s="36">
        <v>1</v>
      </c>
      <c r="C105" s="108" t="s">
        <v>436</v>
      </c>
      <c r="D105" s="98"/>
      <c r="E105" s="37" t="s">
        <v>516</v>
      </c>
      <c r="F105" s="37"/>
      <c r="G105" s="37"/>
      <c r="H105" s="37"/>
      <c r="I105" s="36" t="s">
        <v>513</v>
      </c>
      <c r="J105" s="36">
        <v>3</v>
      </c>
    </row>
    <row r="106" spans="1:23" ht="15.75" x14ac:dyDescent="0.25">
      <c r="A106" s="35">
        <v>43369</v>
      </c>
      <c r="B106" s="36">
        <v>3</v>
      </c>
      <c r="C106" s="108" t="s">
        <v>336</v>
      </c>
      <c r="D106" s="98"/>
      <c r="E106" s="37" t="s">
        <v>514</v>
      </c>
      <c r="F106" s="37"/>
      <c r="G106" s="37"/>
      <c r="H106" s="37"/>
      <c r="I106" s="36" t="s">
        <v>515</v>
      </c>
      <c r="J106" s="36">
        <v>3</v>
      </c>
    </row>
    <row r="107" spans="1:23" ht="15.75" x14ac:dyDescent="0.25">
      <c r="A107" s="35">
        <v>43402</v>
      </c>
      <c r="B107" s="36">
        <v>2</v>
      </c>
      <c r="C107" s="108" t="s">
        <v>466</v>
      </c>
      <c r="D107" s="98"/>
      <c r="E107" s="37" t="s">
        <v>517</v>
      </c>
      <c r="F107" s="37"/>
      <c r="G107" s="37"/>
      <c r="H107" s="37"/>
      <c r="I107" s="36" t="s">
        <v>518</v>
      </c>
      <c r="J107" s="36">
        <v>1</v>
      </c>
    </row>
    <row r="108" spans="1:23" ht="15.75" x14ac:dyDescent="0.25">
      <c r="A108" s="35">
        <v>43402</v>
      </c>
      <c r="B108" s="36">
        <v>1</v>
      </c>
      <c r="C108" s="108" t="s">
        <v>437</v>
      </c>
      <c r="D108" s="98"/>
      <c r="E108" s="37" t="s">
        <v>519</v>
      </c>
      <c r="F108" s="37"/>
      <c r="G108" s="37"/>
      <c r="H108" s="37"/>
      <c r="I108" s="36" t="s">
        <v>520</v>
      </c>
      <c r="J108" s="36">
        <v>1</v>
      </c>
    </row>
    <row r="109" spans="1:23" ht="15.75" x14ac:dyDescent="0.25">
      <c r="A109" s="35">
        <v>43420</v>
      </c>
      <c r="B109" s="36">
        <v>1</v>
      </c>
      <c r="C109" s="108" t="s">
        <v>459</v>
      </c>
      <c r="D109" s="98"/>
      <c r="E109" s="37" t="s">
        <v>521</v>
      </c>
      <c r="F109" s="37"/>
      <c r="G109" s="37"/>
      <c r="H109" s="37"/>
      <c r="I109" s="36" t="s">
        <v>522</v>
      </c>
      <c r="J109" s="36">
        <v>3</v>
      </c>
    </row>
    <row r="110" spans="1:23" ht="15.75" x14ac:dyDescent="0.25">
      <c r="A110" s="35">
        <v>43444</v>
      </c>
      <c r="B110" s="36">
        <v>2</v>
      </c>
      <c r="C110" s="108" t="s">
        <v>470</v>
      </c>
      <c r="D110" s="98"/>
      <c r="E110" s="37" t="s">
        <v>523</v>
      </c>
      <c r="F110" s="37"/>
      <c r="G110" s="37"/>
      <c r="H110" s="37"/>
      <c r="I110" s="36" t="s">
        <v>522</v>
      </c>
      <c r="J110" s="36">
        <v>3</v>
      </c>
    </row>
    <row r="111" spans="1:23" ht="15.75" x14ac:dyDescent="0.25">
      <c r="A111" s="35">
        <v>43445</v>
      </c>
      <c r="B111" s="36">
        <v>3</v>
      </c>
      <c r="C111" s="108" t="s">
        <v>481</v>
      </c>
      <c r="D111" s="98"/>
      <c r="E111" s="37" t="s">
        <v>524</v>
      </c>
      <c r="F111" s="37"/>
      <c r="G111" s="37"/>
      <c r="H111" s="37"/>
      <c r="I111" s="36" t="s">
        <v>513</v>
      </c>
      <c r="J111" s="36">
        <v>3</v>
      </c>
    </row>
    <row r="112" spans="1:23" ht="15.75" x14ac:dyDescent="0.25">
      <c r="A112" s="35">
        <v>43480</v>
      </c>
      <c r="B112" s="36">
        <v>2</v>
      </c>
      <c r="C112" s="108" t="s">
        <v>467</v>
      </c>
      <c r="D112" s="98"/>
      <c r="E112" s="37" t="s">
        <v>525</v>
      </c>
      <c r="F112" s="37"/>
      <c r="G112" s="37"/>
      <c r="H112" s="37"/>
      <c r="I112" s="36" t="s">
        <v>522</v>
      </c>
      <c r="J112" s="36">
        <v>3</v>
      </c>
    </row>
    <row r="113" spans="1:10" ht="15.75" x14ac:dyDescent="0.25">
      <c r="A113" s="35">
        <v>43507</v>
      </c>
      <c r="B113" s="36">
        <v>1</v>
      </c>
      <c r="C113" s="108" t="s">
        <v>436</v>
      </c>
      <c r="D113" s="98"/>
      <c r="E113" s="37" t="s">
        <v>526</v>
      </c>
      <c r="F113" s="37"/>
      <c r="G113" s="37"/>
      <c r="H113" s="37"/>
      <c r="I113" s="36" t="s">
        <v>527</v>
      </c>
      <c r="J113" s="36">
        <v>1</v>
      </c>
    </row>
    <row r="114" spans="1:10" ht="15.75" x14ac:dyDescent="0.25">
      <c r="A114" s="35">
        <v>43507</v>
      </c>
      <c r="B114" s="36">
        <v>1</v>
      </c>
      <c r="C114" s="108" t="s">
        <v>459</v>
      </c>
      <c r="D114" s="98"/>
      <c r="E114" s="37" t="s">
        <v>526</v>
      </c>
      <c r="F114" s="37"/>
      <c r="G114" s="37"/>
      <c r="H114" s="37"/>
      <c r="I114" s="36" t="s">
        <v>520</v>
      </c>
      <c r="J114" s="36">
        <v>1</v>
      </c>
    </row>
    <row r="115" spans="1:10" ht="15.75" x14ac:dyDescent="0.25">
      <c r="A115" s="35">
        <v>43523</v>
      </c>
      <c r="B115" s="36">
        <v>4</v>
      </c>
      <c r="C115" s="108" t="s">
        <v>482</v>
      </c>
      <c r="D115" s="98"/>
      <c r="E115" s="37" t="s">
        <v>528</v>
      </c>
      <c r="F115" s="37"/>
      <c r="G115" s="37"/>
      <c r="H115" s="37"/>
      <c r="I115" s="36" t="s">
        <v>522</v>
      </c>
      <c r="J115" s="36">
        <v>3</v>
      </c>
    </row>
    <row r="116" spans="1:10" ht="15.75" x14ac:dyDescent="0.25">
      <c r="A116" s="35">
        <v>43546</v>
      </c>
      <c r="B116" s="36">
        <v>1</v>
      </c>
      <c r="C116" s="108" t="s">
        <v>459</v>
      </c>
      <c r="D116" s="98"/>
      <c r="E116" s="37" t="s">
        <v>529</v>
      </c>
      <c r="F116" s="37"/>
      <c r="G116" s="37"/>
      <c r="H116" s="37"/>
      <c r="I116" s="36" t="s">
        <v>530</v>
      </c>
      <c r="J116" s="36"/>
    </row>
    <row r="117" spans="1:10" ht="15.75" x14ac:dyDescent="0.25">
      <c r="A117" s="35">
        <v>43550</v>
      </c>
      <c r="B117" s="36">
        <v>3</v>
      </c>
      <c r="C117" s="108" t="s">
        <v>336</v>
      </c>
      <c r="D117" s="98"/>
      <c r="E117" s="37" t="s">
        <v>531</v>
      </c>
      <c r="F117" s="37"/>
      <c r="G117" s="37"/>
      <c r="H117" s="37"/>
      <c r="I117" s="36" t="s">
        <v>530</v>
      </c>
      <c r="J117" s="36"/>
    </row>
    <row r="118" spans="1:10" ht="15.75" x14ac:dyDescent="0.25">
      <c r="A118" s="35">
        <v>43564</v>
      </c>
      <c r="B118" s="36">
        <v>1</v>
      </c>
      <c r="C118" s="108" t="s">
        <v>78</v>
      </c>
      <c r="D118" s="98"/>
      <c r="E118" s="37" t="s">
        <v>532</v>
      </c>
      <c r="F118" s="37"/>
      <c r="G118" s="37"/>
      <c r="H118" s="37"/>
      <c r="I118" s="36" t="s">
        <v>530</v>
      </c>
      <c r="J118" s="36"/>
    </row>
    <row r="119" spans="1:10" ht="15.75" x14ac:dyDescent="0.25">
      <c r="A119" s="35">
        <v>43565</v>
      </c>
      <c r="B119" s="36">
        <v>4</v>
      </c>
      <c r="C119" s="108" t="s">
        <v>483</v>
      </c>
      <c r="D119" s="98"/>
      <c r="E119" s="37" t="s">
        <v>533</v>
      </c>
      <c r="F119" s="37"/>
      <c r="G119" s="37"/>
      <c r="H119" s="37"/>
      <c r="I119" s="36" t="s">
        <v>530</v>
      </c>
      <c r="J119" s="36"/>
    </row>
    <row r="120" spans="1:10" ht="15.75" x14ac:dyDescent="0.25">
      <c r="A120" s="38"/>
      <c r="B120" s="36"/>
      <c r="C120" s="37"/>
      <c r="D120" s="37"/>
      <c r="E120" s="37"/>
      <c r="F120" s="37"/>
      <c r="G120" s="37"/>
      <c r="H120" s="37"/>
      <c r="I120" s="37"/>
      <c r="J120" s="37"/>
    </row>
    <row r="121" spans="1:10" ht="15.75" x14ac:dyDescent="0.25">
      <c r="A121" s="38"/>
      <c r="B121" s="106" t="s">
        <v>534</v>
      </c>
      <c r="C121" s="98"/>
      <c r="D121" s="37"/>
      <c r="E121" s="37"/>
      <c r="F121" s="37"/>
      <c r="G121" s="37"/>
      <c r="H121" s="37"/>
      <c r="I121" s="37"/>
      <c r="J121" s="37"/>
    </row>
    <row r="122" spans="1:10" ht="15.75" x14ac:dyDescent="0.25">
      <c r="A122" s="38"/>
      <c r="B122" s="105" t="s">
        <v>535</v>
      </c>
      <c r="C122" s="98"/>
      <c r="D122" s="98"/>
      <c r="E122" s="98"/>
      <c r="F122" s="37"/>
      <c r="G122" s="37"/>
      <c r="H122" s="37"/>
      <c r="I122" s="37"/>
      <c r="J122" s="37"/>
    </row>
    <row r="123" spans="1:10" ht="15.75" x14ac:dyDescent="0.25">
      <c r="A123" s="37"/>
      <c r="B123" s="105" t="s">
        <v>536</v>
      </c>
      <c r="C123" s="98"/>
      <c r="D123" s="98"/>
      <c r="E123" s="37"/>
      <c r="F123" s="37"/>
      <c r="G123" s="37"/>
      <c r="H123" s="37"/>
      <c r="I123" s="37"/>
      <c r="J123" s="37"/>
    </row>
    <row r="124" spans="1:10" ht="15.75" x14ac:dyDescent="0.25">
      <c r="A124" s="37"/>
      <c r="B124" s="105" t="s">
        <v>537</v>
      </c>
      <c r="C124" s="98"/>
      <c r="D124" s="98"/>
      <c r="E124" s="37"/>
      <c r="F124" s="37"/>
      <c r="G124" s="37"/>
      <c r="H124" s="37"/>
      <c r="I124" s="37"/>
      <c r="J124" s="37"/>
    </row>
    <row r="125" spans="1:10" ht="15.75" x14ac:dyDescent="0.25">
      <c r="A125" s="37"/>
      <c r="B125" s="105" t="s">
        <v>538</v>
      </c>
      <c r="C125" s="98"/>
      <c r="D125" s="98"/>
      <c r="E125" s="98"/>
      <c r="F125" s="37"/>
      <c r="G125" s="37"/>
      <c r="H125" s="37"/>
      <c r="I125" s="37"/>
      <c r="J125" s="37"/>
    </row>
    <row r="126" spans="1:10" ht="15.75" x14ac:dyDescent="0.25">
      <c r="A126" s="37"/>
      <c r="B126" s="105" t="s">
        <v>539</v>
      </c>
      <c r="C126" s="98"/>
      <c r="D126" s="98"/>
      <c r="E126" s="98"/>
      <c r="F126" s="37"/>
      <c r="G126" s="37"/>
      <c r="H126" s="37"/>
      <c r="I126" s="37"/>
      <c r="J126" s="37"/>
    </row>
    <row r="127" spans="1:10" ht="15.75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</row>
    <row r="128" spans="1:10" ht="15.75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</row>
    <row r="129" spans="1:10" ht="15.75" x14ac:dyDescent="0.25">
      <c r="A129" s="37"/>
      <c r="B129" s="106" t="s">
        <v>540</v>
      </c>
      <c r="C129" s="98"/>
      <c r="D129" s="98"/>
      <c r="E129" s="98"/>
      <c r="F129" s="37"/>
      <c r="G129" s="37"/>
      <c r="H129" s="37"/>
      <c r="I129" s="37"/>
      <c r="J129" s="37"/>
    </row>
    <row r="130" spans="1:10" ht="15.75" x14ac:dyDescent="0.25">
      <c r="A130" s="37"/>
      <c r="B130" s="106" t="s">
        <v>541</v>
      </c>
      <c r="C130" s="98"/>
      <c r="D130" s="98"/>
      <c r="E130" s="98"/>
      <c r="F130" s="37"/>
      <c r="G130" s="37"/>
      <c r="H130" s="37"/>
      <c r="I130" s="37"/>
      <c r="J130" s="37"/>
    </row>
    <row r="131" spans="1:10" ht="15.75" x14ac:dyDescent="0.25">
      <c r="A131" s="37"/>
      <c r="B131" s="41"/>
      <c r="C131" s="37"/>
      <c r="D131" s="37"/>
      <c r="E131" s="37"/>
      <c r="F131" s="37"/>
      <c r="G131" s="37"/>
      <c r="H131" s="37"/>
      <c r="I131" s="37"/>
      <c r="J131" s="37"/>
    </row>
    <row r="132" spans="1:10" ht="15.75" x14ac:dyDescent="0.25">
      <c r="A132" s="37"/>
      <c r="B132" s="41" t="s">
        <v>490</v>
      </c>
      <c r="C132" s="37"/>
      <c r="D132" s="37"/>
      <c r="F132" s="41"/>
      <c r="G132" s="34" t="s">
        <v>498</v>
      </c>
      <c r="H132" s="34" t="s">
        <v>5</v>
      </c>
      <c r="J132" s="37"/>
    </row>
    <row r="133" spans="1:10" ht="15.75" x14ac:dyDescent="0.25">
      <c r="A133" s="37"/>
      <c r="B133" s="105" t="s">
        <v>542</v>
      </c>
      <c r="C133" s="98"/>
      <c r="D133" s="98"/>
      <c r="F133" s="42" t="s">
        <v>543</v>
      </c>
      <c r="G133" s="62">
        <v>17.329999999999998</v>
      </c>
      <c r="H133" s="62">
        <v>359.31</v>
      </c>
      <c r="J133" s="37"/>
    </row>
    <row r="134" spans="1:10" ht="15.75" x14ac:dyDescent="0.25">
      <c r="A134" s="37"/>
      <c r="B134" s="105" t="s">
        <v>544</v>
      </c>
      <c r="C134" s="98"/>
      <c r="D134" s="98"/>
      <c r="F134" s="42" t="s">
        <v>545</v>
      </c>
      <c r="G134" s="62">
        <v>12</v>
      </c>
      <c r="H134" s="62">
        <v>322</v>
      </c>
      <c r="J134" s="37"/>
    </row>
    <row r="135" spans="1:10" ht="15.75" x14ac:dyDescent="0.25">
      <c r="A135" s="37"/>
      <c r="B135" s="105" t="s">
        <v>546</v>
      </c>
      <c r="C135" s="98"/>
      <c r="D135" s="98"/>
      <c r="F135" s="42" t="s">
        <v>547</v>
      </c>
      <c r="G135" s="62">
        <v>12</v>
      </c>
      <c r="H135" s="62">
        <v>322</v>
      </c>
      <c r="J135" s="37"/>
    </row>
    <row r="136" spans="1:10" ht="15.75" x14ac:dyDescent="0.25">
      <c r="A136" s="39"/>
      <c r="B136" s="105" t="s">
        <v>548</v>
      </c>
      <c r="C136" s="98"/>
      <c r="D136" s="37"/>
      <c r="F136" s="42" t="s">
        <v>543</v>
      </c>
      <c r="G136" s="62">
        <v>17.329999999999998</v>
      </c>
      <c r="H136" s="62">
        <v>359.31</v>
      </c>
      <c r="J136" s="36"/>
    </row>
    <row r="137" spans="1:10" ht="15.75" x14ac:dyDescent="0.25">
      <c r="A137" s="37"/>
      <c r="B137" s="41"/>
      <c r="C137" s="37"/>
      <c r="D137" s="37"/>
      <c r="F137" s="42"/>
      <c r="G137" s="62"/>
      <c r="H137" s="62"/>
      <c r="J137" s="37"/>
    </row>
    <row r="138" spans="1:10" ht="15.75" x14ac:dyDescent="0.25">
      <c r="A138" s="37"/>
      <c r="B138" s="41" t="s">
        <v>500</v>
      </c>
      <c r="C138" s="37"/>
      <c r="D138" s="37"/>
      <c r="F138" s="42"/>
      <c r="G138" s="62"/>
      <c r="H138" s="62"/>
      <c r="J138" s="37"/>
    </row>
    <row r="139" spans="1:10" ht="15.75" x14ac:dyDescent="0.25">
      <c r="A139" s="36"/>
      <c r="B139" s="105" t="s">
        <v>549</v>
      </c>
      <c r="C139" s="98"/>
      <c r="D139" s="37"/>
      <c r="F139" s="42" t="s">
        <v>550</v>
      </c>
      <c r="G139" s="62">
        <v>13.26</v>
      </c>
      <c r="H139" s="62">
        <v>330.82</v>
      </c>
      <c r="J139" s="36"/>
    </row>
    <row r="140" spans="1:10" ht="15.75" x14ac:dyDescent="0.25">
      <c r="A140" s="36"/>
      <c r="B140" s="105" t="s">
        <v>551</v>
      </c>
      <c r="C140" s="98"/>
      <c r="D140" s="37"/>
      <c r="F140" s="42" t="s">
        <v>552</v>
      </c>
      <c r="G140" s="62">
        <v>12</v>
      </c>
      <c r="H140" s="62">
        <v>322</v>
      </c>
      <c r="J140" s="36"/>
    </row>
    <row r="141" spans="1:10" ht="15.75" x14ac:dyDescent="0.25">
      <c r="A141" s="37"/>
      <c r="B141" s="41"/>
      <c r="C141" s="37"/>
      <c r="D141" s="37"/>
      <c r="F141" s="42"/>
      <c r="G141" s="62"/>
      <c r="H141" s="62"/>
      <c r="J141" s="37"/>
    </row>
    <row r="142" spans="1:10" ht="15.75" x14ac:dyDescent="0.25">
      <c r="A142" s="37"/>
      <c r="B142" s="41" t="s">
        <v>502</v>
      </c>
      <c r="C142" s="37"/>
      <c r="D142" s="37"/>
      <c r="F142" s="42"/>
      <c r="G142" s="62"/>
      <c r="H142" s="62"/>
      <c r="J142" s="37"/>
    </row>
    <row r="143" spans="1:10" ht="15.75" x14ac:dyDescent="0.25">
      <c r="A143" s="36"/>
      <c r="B143" s="105" t="s">
        <v>553</v>
      </c>
      <c r="C143" s="98"/>
      <c r="D143" s="36"/>
      <c r="F143" s="42" t="s">
        <v>554</v>
      </c>
      <c r="G143" s="62">
        <v>14.69</v>
      </c>
      <c r="H143" s="62">
        <v>340.83</v>
      </c>
      <c r="J143" s="36"/>
    </row>
    <row r="144" spans="1:10" ht="15.75" x14ac:dyDescent="0.25">
      <c r="A144" s="36"/>
      <c r="B144" s="36"/>
      <c r="C144" s="36"/>
      <c r="D144" s="36"/>
      <c r="E144" s="37"/>
      <c r="F144" s="37"/>
      <c r="G144" s="37"/>
      <c r="H144" s="37"/>
      <c r="I144" s="36"/>
      <c r="J144" s="36"/>
    </row>
    <row r="145" spans="1:10" ht="15.75" x14ac:dyDescent="0.25">
      <c r="A145" s="36"/>
      <c r="C145" s="36"/>
      <c r="D145" s="36"/>
      <c r="E145" s="37"/>
      <c r="F145" s="37"/>
      <c r="G145" s="37"/>
      <c r="H145" s="37"/>
      <c r="I145" s="36"/>
      <c r="J145" s="36"/>
    </row>
    <row r="146" spans="1:10" ht="15.75" x14ac:dyDescent="0.25">
      <c r="A146" s="36"/>
      <c r="B146" s="41" t="s">
        <v>490</v>
      </c>
      <c r="C146" s="36"/>
      <c r="D146" s="36"/>
      <c r="E146" s="37"/>
      <c r="F146" s="37"/>
      <c r="G146" s="37"/>
      <c r="H146" s="37"/>
      <c r="I146" s="36"/>
      <c r="J146" s="36"/>
    </row>
    <row r="147" spans="1:10" ht="15.75" x14ac:dyDescent="0.25">
      <c r="A147" s="36"/>
      <c r="B147" s="106" t="s">
        <v>555</v>
      </c>
      <c r="C147" s="98"/>
      <c r="D147" s="36"/>
      <c r="E147" s="37"/>
      <c r="F147" s="37"/>
      <c r="G147" s="37"/>
      <c r="H147" s="37"/>
      <c r="I147" s="36"/>
      <c r="J147" s="36"/>
    </row>
    <row r="148" spans="1:10" ht="15.75" x14ac:dyDescent="0.25">
      <c r="A148" s="36"/>
      <c r="B148" s="41" t="s">
        <v>556</v>
      </c>
      <c r="C148" s="36"/>
      <c r="D148" s="36"/>
      <c r="E148" s="37"/>
      <c r="F148" s="37"/>
      <c r="G148" s="37"/>
      <c r="H148" s="37"/>
      <c r="I148" s="36"/>
      <c r="J148" s="36"/>
    </row>
    <row r="149" spans="1:10" ht="15.75" x14ac:dyDescent="0.25">
      <c r="A149" s="36"/>
      <c r="B149" s="36"/>
      <c r="C149" s="36"/>
      <c r="D149" s="36"/>
      <c r="E149" s="37"/>
      <c r="F149" s="37"/>
      <c r="G149" s="37"/>
      <c r="H149" s="37"/>
      <c r="I149" s="36"/>
      <c r="J149" s="36"/>
    </row>
    <row r="150" spans="1:10" ht="15.75" x14ac:dyDescent="0.25">
      <c r="A150" s="36"/>
      <c r="C150" s="36"/>
      <c r="D150" s="36"/>
      <c r="E150" s="37"/>
      <c r="F150" s="37"/>
      <c r="G150" s="37"/>
      <c r="H150" s="37"/>
      <c r="I150" s="36"/>
      <c r="J150" s="36"/>
    </row>
    <row r="151" spans="1:10" ht="15.75" x14ac:dyDescent="0.25">
      <c r="A151" s="36"/>
      <c r="B151" s="36"/>
      <c r="C151" s="36"/>
      <c r="D151" s="36"/>
      <c r="E151" s="37"/>
      <c r="F151" s="37"/>
      <c r="G151" s="37"/>
      <c r="H151" s="37"/>
      <c r="I151" s="36"/>
      <c r="J151" s="36"/>
    </row>
    <row r="152" spans="1:10" ht="15.75" x14ac:dyDescent="0.25">
      <c r="A152" s="36"/>
      <c r="B152" s="36"/>
      <c r="C152" s="36"/>
      <c r="D152" s="36"/>
      <c r="E152" s="37"/>
      <c r="F152" s="37"/>
      <c r="G152" s="37"/>
      <c r="H152" s="37"/>
      <c r="I152" s="36"/>
      <c r="J152" s="36"/>
    </row>
    <row r="153" spans="1:10" ht="15.75" x14ac:dyDescent="0.25">
      <c r="A153" s="36"/>
      <c r="B153" s="36"/>
      <c r="C153" s="36"/>
      <c r="D153" s="36"/>
      <c r="E153" s="37"/>
      <c r="F153" s="37"/>
      <c r="G153" s="37"/>
      <c r="H153" s="37"/>
      <c r="I153" s="36"/>
      <c r="J153" s="36"/>
    </row>
    <row r="154" spans="1:10" ht="15.75" x14ac:dyDescent="0.25">
      <c r="A154" s="36"/>
      <c r="B154" s="36"/>
      <c r="C154" s="36"/>
      <c r="D154" s="36"/>
      <c r="E154" s="37"/>
      <c r="F154" s="37"/>
      <c r="G154" s="37"/>
      <c r="H154" s="37"/>
      <c r="I154" s="36"/>
      <c r="J154" s="36"/>
    </row>
    <row r="155" spans="1:10" ht="15.75" x14ac:dyDescent="0.25">
      <c r="A155" s="36"/>
      <c r="B155" s="36"/>
      <c r="C155" s="36"/>
      <c r="D155" s="36"/>
      <c r="E155" s="37"/>
      <c r="F155" s="37"/>
      <c r="G155" s="37"/>
      <c r="H155" s="37"/>
      <c r="I155" s="36"/>
      <c r="J155" s="36"/>
    </row>
    <row r="156" spans="1:10" ht="15.75" x14ac:dyDescent="0.25">
      <c r="A156" s="36"/>
      <c r="B156" s="36"/>
      <c r="C156" s="36"/>
      <c r="D156" s="36"/>
      <c r="E156" s="37"/>
      <c r="F156" s="37"/>
      <c r="G156" s="37"/>
      <c r="H156" s="37"/>
      <c r="I156" s="36"/>
      <c r="J156" s="36"/>
    </row>
    <row r="157" spans="1:10" ht="15.75" x14ac:dyDescent="0.25">
      <c r="A157" s="107"/>
      <c r="B157" s="98"/>
      <c r="C157" s="98"/>
      <c r="D157" s="37"/>
      <c r="E157" s="37"/>
      <c r="F157" s="37"/>
      <c r="G157" s="37"/>
      <c r="H157" s="37"/>
      <c r="I157" s="37"/>
      <c r="J157" s="37"/>
    </row>
    <row r="158" spans="1:10" ht="15.75" x14ac:dyDescent="0.25">
      <c r="A158" s="107" t="s">
        <v>557</v>
      </c>
      <c r="B158" s="98"/>
      <c r="C158" s="98"/>
      <c r="D158" s="37"/>
      <c r="E158" s="37"/>
      <c r="F158" s="37"/>
      <c r="G158" s="37"/>
      <c r="H158" s="37"/>
      <c r="I158" s="37"/>
      <c r="J158" s="37"/>
    </row>
    <row r="159" spans="1:10" x14ac:dyDescent="0.25">
      <c r="A159" s="45"/>
      <c r="B159" s="46"/>
      <c r="C159" s="103"/>
      <c r="D159" s="98"/>
      <c r="E159" s="104"/>
      <c r="F159" s="98"/>
      <c r="G159" s="98"/>
      <c r="H159" s="98"/>
      <c r="I159" s="103"/>
      <c r="J159" s="98"/>
    </row>
    <row r="160" spans="1:10" x14ac:dyDescent="0.25">
      <c r="A160" s="45"/>
      <c r="B160" s="46"/>
      <c r="C160" s="103"/>
      <c r="D160" s="98"/>
      <c r="E160" s="104"/>
      <c r="F160" s="98"/>
      <c r="G160" s="98"/>
      <c r="H160" s="98"/>
      <c r="I160" s="103"/>
      <c r="J160" s="98"/>
    </row>
    <row r="161" spans="1:10" x14ac:dyDescent="0.25">
      <c r="A161" s="45"/>
      <c r="B161" s="46"/>
      <c r="C161" s="103"/>
      <c r="D161" s="98"/>
      <c r="E161" s="104"/>
      <c r="F161" s="98"/>
      <c r="G161" s="98"/>
      <c r="H161" s="98"/>
      <c r="I161" s="103"/>
      <c r="J161" s="98"/>
    </row>
    <row r="162" spans="1:10" x14ac:dyDescent="0.25">
      <c r="A162" s="45"/>
      <c r="B162" s="46"/>
      <c r="C162" s="103"/>
      <c r="D162" s="98"/>
      <c r="E162" s="104"/>
      <c r="F162" s="98"/>
      <c r="G162" s="98"/>
      <c r="H162" s="98"/>
      <c r="I162" s="103"/>
      <c r="J162" s="98"/>
    </row>
    <row r="163" spans="1:10" x14ac:dyDescent="0.25">
      <c r="A163" s="45"/>
      <c r="B163" s="46"/>
      <c r="C163" s="103"/>
      <c r="D163" s="98"/>
      <c r="E163" s="104"/>
      <c r="F163" s="98"/>
      <c r="G163" s="98"/>
      <c r="H163" s="98"/>
      <c r="I163" s="103"/>
      <c r="J163" s="98"/>
    </row>
    <row r="164" spans="1:10" x14ac:dyDescent="0.25">
      <c r="A164" s="45"/>
      <c r="B164" s="46"/>
      <c r="C164" s="103"/>
      <c r="D164" s="98"/>
      <c r="E164" s="104"/>
      <c r="F164" s="98"/>
      <c r="G164" s="98"/>
      <c r="H164" s="98"/>
      <c r="I164" s="103"/>
      <c r="J164" s="98"/>
    </row>
    <row r="165" spans="1:10" x14ac:dyDescent="0.25">
      <c r="A165" s="45"/>
      <c r="B165" s="46"/>
      <c r="C165" s="103"/>
      <c r="D165" s="98"/>
      <c r="E165" s="104"/>
      <c r="F165" s="98"/>
      <c r="G165" s="98"/>
      <c r="H165" s="98"/>
      <c r="I165" s="103"/>
      <c r="J165" s="98"/>
    </row>
    <row r="166" spans="1:10" x14ac:dyDescent="0.25">
      <c r="A166" s="97"/>
      <c r="B166" s="98"/>
      <c r="C166" s="98"/>
      <c r="D166" s="33"/>
      <c r="E166" s="33"/>
      <c r="F166" s="33"/>
      <c r="G166" s="33"/>
      <c r="H166" s="33"/>
      <c r="I166" s="33"/>
      <c r="J166" s="33"/>
    </row>
    <row r="167" spans="1:10" x14ac:dyDescent="0.25">
      <c r="A167" s="97"/>
      <c r="B167" s="98"/>
      <c r="C167" s="33"/>
      <c r="D167" s="33"/>
      <c r="E167" s="33"/>
      <c r="F167" s="33"/>
      <c r="G167" s="33"/>
      <c r="H167" s="33"/>
      <c r="I167" s="33"/>
      <c r="J167" s="33"/>
    </row>
  </sheetData>
  <mergeCells count="181">
    <mergeCell ref="H6:H7"/>
    <mergeCell ref="I6:I7"/>
    <mergeCell ref="J6:J7"/>
    <mergeCell ref="A8:A9"/>
    <mergeCell ref="B8:B9"/>
    <mergeCell ref="A10:A11"/>
    <mergeCell ref="C10:C11"/>
    <mergeCell ref="A3:J3"/>
    <mergeCell ref="B5:J5"/>
    <mergeCell ref="A6:A7"/>
    <mergeCell ref="B6:B7"/>
    <mergeCell ref="C6:C7"/>
    <mergeCell ref="D6:D7"/>
    <mergeCell ref="E6:E7"/>
    <mergeCell ref="F6:F7"/>
    <mergeCell ref="G6:G7"/>
    <mergeCell ref="A18:A19"/>
    <mergeCell ref="G18:G19"/>
    <mergeCell ref="A20:A21"/>
    <mergeCell ref="H20:H21"/>
    <mergeCell ref="A22:A23"/>
    <mergeCell ref="I22:I23"/>
    <mergeCell ref="A12:A13"/>
    <mergeCell ref="D12:D13"/>
    <mergeCell ref="A14:A15"/>
    <mergeCell ref="E14:E15"/>
    <mergeCell ref="A16:A17"/>
    <mergeCell ref="F16:F17"/>
    <mergeCell ref="H30:H31"/>
    <mergeCell ref="I30:I31"/>
    <mergeCell ref="J30:J31"/>
    <mergeCell ref="A32:A33"/>
    <mergeCell ref="B32:B33"/>
    <mergeCell ref="A34:A35"/>
    <mergeCell ref="C34:C35"/>
    <mergeCell ref="A24:A25"/>
    <mergeCell ref="J24:J25"/>
    <mergeCell ref="B29:J29"/>
    <mergeCell ref="A30:A31"/>
    <mergeCell ref="B30:B31"/>
    <mergeCell ref="C30:C31"/>
    <mergeCell ref="D30:D31"/>
    <mergeCell ref="E30:E31"/>
    <mergeCell ref="F30:F31"/>
    <mergeCell ref="G30:G31"/>
    <mergeCell ref="A42:A43"/>
    <mergeCell ref="G42:G43"/>
    <mergeCell ref="A44:A45"/>
    <mergeCell ref="H44:H45"/>
    <mergeCell ref="A46:A47"/>
    <mergeCell ref="I46:I47"/>
    <mergeCell ref="A36:A37"/>
    <mergeCell ref="D36:D37"/>
    <mergeCell ref="A38:A39"/>
    <mergeCell ref="E38:E39"/>
    <mergeCell ref="A40:A41"/>
    <mergeCell ref="F40:F41"/>
    <mergeCell ref="H54:H55"/>
    <mergeCell ref="I54:I55"/>
    <mergeCell ref="J54:J55"/>
    <mergeCell ref="A56:A57"/>
    <mergeCell ref="B56:B57"/>
    <mergeCell ref="A58:A59"/>
    <mergeCell ref="C58:C59"/>
    <mergeCell ref="A48:A49"/>
    <mergeCell ref="J48:J49"/>
    <mergeCell ref="B53:J53"/>
    <mergeCell ref="A54:A55"/>
    <mergeCell ref="B54:B55"/>
    <mergeCell ref="C54:C55"/>
    <mergeCell ref="D54:D55"/>
    <mergeCell ref="E54:E55"/>
    <mergeCell ref="F54:F55"/>
    <mergeCell ref="G54:G55"/>
    <mergeCell ref="A66:A67"/>
    <mergeCell ref="G66:G67"/>
    <mergeCell ref="A68:A69"/>
    <mergeCell ref="H68:H69"/>
    <mergeCell ref="A70:A71"/>
    <mergeCell ref="I70:I71"/>
    <mergeCell ref="A60:A61"/>
    <mergeCell ref="D60:D61"/>
    <mergeCell ref="A62:A63"/>
    <mergeCell ref="E62:E63"/>
    <mergeCell ref="A64:A65"/>
    <mergeCell ref="F64:F65"/>
    <mergeCell ref="A72:A73"/>
    <mergeCell ref="J72:J73"/>
    <mergeCell ref="B77:J77"/>
    <mergeCell ref="A78:A79"/>
    <mergeCell ref="B78:B79"/>
    <mergeCell ref="C78:C79"/>
    <mergeCell ref="D78:D79"/>
    <mergeCell ref="E78:E79"/>
    <mergeCell ref="F78:F79"/>
    <mergeCell ref="G78:G79"/>
    <mergeCell ref="A84:A85"/>
    <mergeCell ref="D84:D85"/>
    <mergeCell ref="A86:A87"/>
    <mergeCell ref="E86:E87"/>
    <mergeCell ref="A88:A89"/>
    <mergeCell ref="F88:F89"/>
    <mergeCell ref="H78:H79"/>
    <mergeCell ref="I78:I79"/>
    <mergeCell ref="J78:J79"/>
    <mergeCell ref="A80:A81"/>
    <mergeCell ref="B80:B81"/>
    <mergeCell ref="A82:A83"/>
    <mergeCell ref="C82:C83"/>
    <mergeCell ref="A96:A97"/>
    <mergeCell ref="J96:J97"/>
    <mergeCell ref="A101:B101"/>
    <mergeCell ref="C102:D102"/>
    <mergeCell ref="E102:H102"/>
    <mergeCell ref="C103:D103"/>
    <mergeCell ref="A90:A91"/>
    <mergeCell ref="G90:G91"/>
    <mergeCell ref="A92:A93"/>
    <mergeCell ref="H92:H93"/>
    <mergeCell ref="A94:A95"/>
    <mergeCell ref="I94:I95"/>
    <mergeCell ref="C110:D110"/>
    <mergeCell ref="C111:D111"/>
    <mergeCell ref="C112:D112"/>
    <mergeCell ref="C113:D113"/>
    <mergeCell ref="C114:D114"/>
    <mergeCell ref="C115:D115"/>
    <mergeCell ref="C104:D104"/>
    <mergeCell ref="C105:D105"/>
    <mergeCell ref="C106:D106"/>
    <mergeCell ref="C107:D107"/>
    <mergeCell ref="C108:D108"/>
    <mergeCell ref="C109:D109"/>
    <mergeCell ref="B123:D123"/>
    <mergeCell ref="B124:D124"/>
    <mergeCell ref="B125:E125"/>
    <mergeCell ref="B126:E126"/>
    <mergeCell ref="B129:E129"/>
    <mergeCell ref="B130:E130"/>
    <mergeCell ref="C116:D116"/>
    <mergeCell ref="C117:D117"/>
    <mergeCell ref="C118:D118"/>
    <mergeCell ref="C119:D119"/>
    <mergeCell ref="B121:C121"/>
    <mergeCell ref="B122:E122"/>
    <mergeCell ref="B143:C143"/>
    <mergeCell ref="B147:C147"/>
    <mergeCell ref="A157:C157"/>
    <mergeCell ref="A158:C158"/>
    <mergeCell ref="C159:D159"/>
    <mergeCell ref="E159:H159"/>
    <mergeCell ref="B133:D133"/>
    <mergeCell ref="B134:D134"/>
    <mergeCell ref="B135:D135"/>
    <mergeCell ref="B136:C136"/>
    <mergeCell ref="B139:C139"/>
    <mergeCell ref="B140:C140"/>
    <mergeCell ref="A166:C166"/>
    <mergeCell ref="A167:B167"/>
    <mergeCell ref="A1:J1"/>
    <mergeCell ref="A2:J2"/>
    <mergeCell ref="B24:B25"/>
    <mergeCell ref="C164:D164"/>
    <mergeCell ref="E164:H164"/>
    <mergeCell ref="I164:J164"/>
    <mergeCell ref="C165:D165"/>
    <mergeCell ref="E165:H165"/>
    <mergeCell ref="I165:J165"/>
    <mergeCell ref="C162:D162"/>
    <mergeCell ref="E162:H162"/>
    <mergeCell ref="I162:J162"/>
    <mergeCell ref="C163:D163"/>
    <mergeCell ref="E163:H163"/>
    <mergeCell ref="I163:J163"/>
    <mergeCell ref="I159:J159"/>
    <mergeCell ref="C160:D160"/>
    <mergeCell ref="E160:H160"/>
    <mergeCell ref="I160:J160"/>
    <mergeCell ref="C161:D161"/>
    <mergeCell ref="E161:H161"/>
    <mergeCell ref="I161:J16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>
    <outlinePr summaryBelow="0" summaryRight="0"/>
  </sheetPr>
  <dimension ref="A1:I79"/>
  <sheetViews>
    <sheetView workbookViewId="0">
      <pane ySplit="5" topLeftCell="A48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8" x14ac:dyDescent="0.25">
      <c r="A3" s="153" t="s">
        <v>237</v>
      </c>
      <c r="B3" s="153"/>
      <c r="C3" s="1"/>
      <c r="D3" s="1"/>
      <c r="E3" s="1"/>
      <c r="F3" s="1"/>
      <c r="G3" s="1" t="s">
        <v>3</v>
      </c>
      <c r="H3" s="160"/>
      <c r="I3" s="160"/>
    </row>
    <row r="4" spans="1:9" ht="12.75" customHeight="1" x14ac:dyDescent="0.2">
      <c r="A4" s="154"/>
      <c r="B4" s="154"/>
      <c r="C4" s="148" t="s">
        <v>4</v>
      </c>
      <c r="D4" s="157"/>
      <c r="E4" s="148" t="s">
        <v>5</v>
      </c>
      <c r="F4" s="157"/>
      <c r="G4" s="81"/>
      <c r="H4" s="161"/>
      <c r="I4" s="161"/>
    </row>
    <row r="5" spans="1:9" ht="12.75" customHeight="1" x14ac:dyDescent="0.2">
      <c r="A5" s="154" t="s">
        <v>7</v>
      </c>
      <c r="B5" s="154" t="s">
        <v>8</v>
      </c>
      <c r="C5" s="81" t="s">
        <v>9</v>
      </c>
      <c r="D5" s="81" t="s">
        <v>10</v>
      </c>
      <c r="E5" s="81" t="s">
        <v>9</v>
      </c>
      <c r="F5" s="81" t="s">
        <v>10</v>
      </c>
      <c r="G5" s="81" t="s">
        <v>11</v>
      </c>
      <c r="H5" s="161" t="s">
        <v>12</v>
      </c>
      <c r="I5" s="161" t="s">
        <v>13</v>
      </c>
    </row>
    <row r="6" spans="1:9" ht="12.75" x14ac:dyDescent="0.2">
      <c r="A6" s="155" t="s">
        <v>238</v>
      </c>
      <c r="B6" s="155" t="s">
        <v>239</v>
      </c>
      <c r="C6" s="5">
        <v>1</v>
      </c>
      <c r="D6" s="5">
        <v>5</v>
      </c>
      <c r="E6" s="5">
        <v>76</v>
      </c>
      <c r="F6" s="5">
        <v>120</v>
      </c>
      <c r="G6" s="5">
        <v>1</v>
      </c>
      <c r="H6" s="162">
        <v>16.7</v>
      </c>
      <c r="I6" s="162">
        <v>38.800000000000004</v>
      </c>
    </row>
    <row r="7" spans="1:9" ht="12.75" x14ac:dyDescent="0.2">
      <c r="A7" s="155" t="s">
        <v>240</v>
      </c>
      <c r="B7" s="155" t="s">
        <v>239</v>
      </c>
      <c r="C7" s="5">
        <v>31</v>
      </c>
      <c r="D7" s="5">
        <v>51</v>
      </c>
      <c r="E7" s="5">
        <v>1371</v>
      </c>
      <c r="F7" s="5">
        <v>1555</v>
      </c>
      <c r="G7" s="5">
        <v>14</v>
      </c>
      <c r="H7" s="162">
        <v>37.799999999999997</v>
      </c>
      <c r="I7" s="162">
        <v>46.9</v>
      </c>
    </row>
    <row r="8" spans="1:9" ht="12.75" x14ac:dyDescent="0.2">
      <c r="A8" s="155" t="s">
        <v>241</v>
      </c>
      <c r="B8" s="155" t="s">
        <v>239</v>
      </c>
      <c r="C8" s="5">
        <v>33</v>
      </c>
      <c r="D8" s="5">
        <v>62</v>
      </c>
      <c r="E8" s="5">
        <v>1543</v>
      </c>
      <c r="F8" s="5">
        <v>1747</v>
      </c>
      <c r="G8" s="5">
        <v>16</v>
      </c>
      <c r="H8" s="162">
        <v>34.699999999999996</v>
      </c>
      <c r="I8" s="162">
        <v>46.9</v>
      </c>
    </row>
    <row r="9" spans="1:9" ht="12.75" x14ac:dyDescent="0.2">
      <c r="A9" s="155" t="s">
        <v>242</v>
      </c>
      <c r="B9" s="155" t="s">
        <v>239</v>
      </c>
      <c r="C9" s="5">
        <v>44</v>
      </c>
      <c r="D9" s="5">
        <v>46</v>
      </c>
      <c r="E9" s="5">
        <v>1586</v>
      </c>
      <c r="F9" s="5">
        <v>1588</v>
      </c>
      <c r="G9" s="5">
        <v>15</v>
      </c>
      <c r="H9" s="162">
        <v>48.9</v>
      </c>
      <c r="I9" s="162">
        <v>50</v>
      </c>
    </row>
    <row r="10" spans="1:9" ht="12.75" x14ac:dyDescent="0.2">
      <c r="A10" s="155" t="s">
        <v>243</v>
      </c>
      <c r="B10" s="155" t="s">
        <v>239</v>
      </c>
      <c r="C10" s="5">
        <v>1</v>
      </c>
      <c r="D10" s="5">
        <v>11</v>
      </c>
      <c r="E10" s="5">
        <v>177</v>
      </c>
      <c r="F10" s="5">
        <v>244</v>
      </c>
      <c r="G10" s="5">
        <v>2</v>
      </c>
      <c r="H10" s="162">
        <v>8.3000000000000007</v>
      </c>
      <c r="I10" s="162">
        <v>42</v>
      </c>
    </row>
    <row r="11" spans="1:9" ht="12.75" x14ac:dyDescent="0.2">
      <c r="A11" s="155" t="s">
        <v>244</v>
      </c>
      <c r="B11" s="155" t="s">
        <v>245</v>
      </c>
      <c r="C11" s="5">
        <v>15</v>
      </c>
      <c r="D11" s="5">
        <v>1</v>
      </c>
      <c r="E11" s="5">
        <v>334</v>
      </c>
      <c r="F11" s="5">
        <v>201</v>
      </c>
      <c r="G11" s="5">
        <v>3</v>
      </c>
      <c r="H11" s="162">
        <v>93.8</v>
      </c>
      <c r="I11" s="162">
        <v>62.4</v>
      </c>
    </row>
    <row r="12" spans="1:9" ht="12.75" x14ac:dyDescent="0.2">
      <c r="A12" s="155" t="s">
        <v>246</v>
      </c>
      <c r="B12" s="155" t="s">
        <v>245</v>
      </c>
      <c r="C12" s="5">
        <v>18</v>
      </c>
      <c r="D12" s="5">
        <v>0</v>
      </c>
      <c r="E12" s="5">
        <v>378</v>
      </c>
      <c r="F12" s="5">
        <v>137</v>
      </c>
      <c r="G12" s="5">
        <v>3</v>
      </c>
      <c r="H12" s="162">
        <v>100</v>
      </c>
      <c r="I12" s="162">
        <v>73.400000000000006</v>
      </c>
    </row>
    <row r="13" spans="1:9" ht="12.75" x14ac:dyDescent="0.2">
      <c r="A13" s="155" t="s">
        <v>248</v>
      </c>
      <c r="B13" s="155" t="s">
        <v>245</v>
      </c>
      <c r="C13" s="5">
        <v>14</v>
      </c>
      <c r="D13" s="5">
        <v>4</v>
      </c>
      <c r="E13" s="5">
        <v>359</v>
      </c>
      <c r="F13" s="5">
        <v>279</v>
      </c>
      <c r="G13" s="5">
        <v>3</v>
      </c>
      <c r="H13" s="162">
        <v>77.8</v>
      </c>
      <c r="I13" s="162">
        <v>56.3</v>
      </c>
    </row>
    <row r="14" spans="1:9" ht="12.75" x14ac:dyDescent="0.2">
      <c r="A14" s="155" t="s">
        <v>249</v>
      </c>
      <c r="B14" s="155" t="s">
        <v>245</v>
      </c>
      <c r="C14" s="5">
        <v>65</v>
      </c>
      <c r="D14" s="5">
        <v>13</v>
      </c>
      <c r="E14" s="5">
        <v>1583</v>
      </c>
      <c r="F14" s="5">
        <v>1074</v>
      </c>
      <c r="G14" s="5">
        <v>13</v>
      </c>
      <c r="H14" s="162">
        <v>83.3</v>
      </c>
      <c r="I14" s="162">
        <v>59.599999999999994</v>
      </c>
    </row>
    <row r="15" spans="1:9" ht="12.75" x14ac:dyDescent="0.2">
      <c r="A15" s="155" t="s">
        <v>250</v>
      </c>
      <c r="B15" s="155" t="s">
        <v>245</v>
      </c>
      <c r="C15" s="5">
        <v>9</v>
      </c>
      <c r="D15" s="5">
        <v>3</v>
      </c>
      <c r="E15" s="5">
        <v>236</v>
      </c>
      <c r="F15" s="5">
        <v>187</v>
      </c>
      <c r="G15" s="5">
        <v>2</v>
      </c>
      <c r="H15" s="162">
        <v>75</v>
      </c>
      <c r="I15" s="162">
        <v>55.800000000000004</v>
      </c>
    </row>
    <row r="16" spans="1:9" ht="12.75" x14ac:dyDescent="0.2">
      <c r="A16" s="155" t="s">
        <v>251</v>
      </c>
      <c r="B16" s="155" t="s">
        <v>245</v>
      </c>
      <c r="C16" s="5">
        <v>52</v>
      </c>
      <c r="D16" s="5">
        <v>4</v>
      </c>
      <c r="E16" s="5">
        <v>1181</v>
      </c>
      <c r="F16" s="5">
        <v>752</v>
      </c>
      <c r="G16" s="5">
        <v>10</v>
      </c>
      <c r="H16" s="162">
        <v>92.9</v>
      </c>
      <c r="I16" s="162">
        <v>61.1</v>
      </c>
    </row>
    <row r="17" spans="1:9" ht="12.75" x14ac:dyDescent="0.2">
      <c r="A17" s="155" t="s">
        <v>252</v>
      </c>
      <c r="B17" s="155" t="s">
        <v>245</v>
      </c>
      <c r="C17" s="5">
        <v>4</v>
      </c>
      <c r="D17" s="5">
        <v>2</v>
      </c>
      <c r="E17" s="5">
        <v>111</v>
      </c>
      <c r="F17" s="5">
        <v>107</v>
      </c>
      <c r="G17" s="5">
        <v>1</v>
      </c>
      <c r="H17" s="162">
        <v>66.7</v>
      </c>
      <c r="I17" s="162">
        <v>50.9</v>
      </c>
    </row>
    <row r="18" spans="1:9" ht="12.75" x14ac:dyDescent="0.2">
      <c r="A18" s="155" t="s">
        <v>253</v>
      </c>
      <c r="B18" s="155" t="s">
        <v>245</v>
      </c>
      <c r="C18" s="5">
        <v>15</v>
      </c>
      <c r="D18" s="5">
        <v>3</v>
      </c>
      <c r="E18" s="5">
        <v>374</v>
      </c>
      <c r="F18" s="5">
        <v>227</v>
      </c>
      <c r="G18" s="5">
        <v>3</v>
      </c>
      <c r="H18" s="162">
        <v>83.3</v>
      </c>
      <c r="I18" s="162">
        <v>62.2</v>
      </c>
    </row>
    <row r="19" spans="1:9" ht="12.75" x14ac:dyDescent="0.2">
      <c r="A19" s="155" t="s">
        <v>254</v>
      </c>
      <c r="B19" s="155" t="s">
        <v>245</v>
      </c>
      <c r="C19" s="5">
        <v>3</v>
      </c>
      <c r="D19" s="5">
        <v>3</v>
      </c>
      <c r="E19" s="5">
        <v>116</v>
      </c>
      <c r="F19" s="5">
        <v>114</v>
      </c>
      <c r="G19" s="5">
        <v>1</v>
      </c>
      <c r="H19" s="162">
        <v>50</v>
      </c>
      <c r="I19" s="162">
        <v>50.4</v>
      </c>
    </row>
    <row r="20" spans="1:9" ht="12.75" x14ac:dyDescent="0.2">
      <c r="A20" s="155" t="s">
        <v>256</v>
      </c>
      <c r="B20" s="155" t="s">
        <v>245</v>
      </c>
      <c r="C20" s="5">
        <v>50</v>
      </c>
      <c r="D20" s="5">
        <v>2</v>
      </c>
      <c r="E20" s="5">
        <v>1086</v>
      </c>
      <c r="F20" s="5">
        <v>564</v>
      </c>
      <c r="G20" s="5">
        <v>9</v>
      </c>
      <c r="H20" s="162">
        <v>96.2</v>
      </c>
      <c r="I20" s="162">
        <v>65.8</v>
      </c>
    </row>
    <row r="21" spans="1:9" ht="12.75" x14ac:dyDescent="0.2">
      <c r="A21" s="155" t="s">
        <v>260</v>
      </c>
      <c r="B21" s="155" t="s">
        <v>261</v>
      </c>
      <c r="C21" s="5">
        <v>50</v>
      </c>
      <c r="D21" s="5">
        <v>44</v>
      </c>
      <c r="E21" s="5">
        <v>1646</v>
      </c>
      <c r="F21" s="5">
        <v>1684</v>
      </c>
      <c r="G21" s="5">
        <v>16</v>
      </c>
      <c r="H21" s="162">
        <v>53.2</v>
      </c>
      <c r="I21" s="162">
        <v>49.4</v>
      </c>
    </row>
    <row r="22" spans="1:9" ht="12.75" x14ac:dyDescent="0.2">
      <c r="A22" s="155" t="s">
        <v>265</v>
      </c>
      <c r="B22" s="155" t="s">
        <v>261</v>
      </c>
      <c r="C22" s="5">
        <v>27</v>
      </c>
      <c r="D22" s="5">
        <v>15</v>
      </c>
      <c r="E22" s="5">
        <v>791</v>
      </c>
      <c r="F22" s="5">
        <v>703</v>
      </c>
      <c r="G22" s="5">
        <v>7</v>
      </c>
      <c r="H22" s="162">
        <v>64.3</v>
      </c>
      <c r="I22" s="162">
        <v>52.900000000000006</v>
      </c>
    </row>
    <row r="23" spans="1:9" ht="12.75" x14ac:dyDescent="0.2">
      <c r="A23" s="155" t="s">
        <v>268</v>
      </c>
      <c r="B23" s="155" t="s">
        <v>261</v>
      </c>
      <c r="C23" s="5">
        <v>3</v>
      </c>
      <c r="D23" s="5">
        <v>3</v>
      </c>
      <c r="E23" s="5">
        <v>103</v>
      </c>
      <c r="F23" s="5">
        <v>114</v>
      </c>
      <c r="G23" s="5">
        <v>1</v>
      </c>
      <c r="H23" s="162">
        <v>50</v>
      </c>
      <c r="I23" s="162">
        <v>47.5</v>
      </c>
    </row>
    <row r="24" spans="1:9" ht="12.75" x14ac:dyDescent="0.2">
      <c r="A24" s="155" t="s">
        <v>271</v>
      </c>
      <c r="B24" s="155" t="s">
        <v>261</v>
      </c>
      <c r="C24" s="5">
        <v>10</v>
      </c>
      <c r="D24" s="5">
        <v>2</v>
      </c>
      <c r="E24" s="5">
        <v>238</v>
      </c>
      <c r="F24" s="5">
        <v>164</v>
      </c>
      <c r="G24" s="5">
        <v>2</v>
      </c>
      <c r="H24" s="162">
        <v>83.3</v>
      </c>
      <c r="I24" s="162">
        <v>59.199999999999996</v>
      </c>
    </row>
    <row r="25" spans="1:9" ht="12.75" x14ac:dyDescent="0.2">
      <c r="A25" s="155" t="s">
        <v>274</v>
      </c>
      <c r="B25" s="155" t="s">
        <v>261</v>
      </c>
      <c r="C25" s="5">
        <v>37</v>
      </c>
      <c r="D25" s="5">
        <v>33</v>
      </c>
      <c r="E25" s="5">
        <v>1254</v>
      </c>
      <c r="F25" s="5">
        <v>1253</v>
      </c>
      <c r="G25" s="5">
        <v>12</v>
      </c>
      <c r="H25" s="162">
        <v>52.900000000000006</v>
      </c>
      <c r="I25" s="162">
        <v>50</v>
      </c>
    </row>
    <row r="26" spans="1:9" ht="12.75" x14ac:dyDescent="0.2">
      <c r="A26" s="155" t="s">
        <v>276</v>
      </c>
      <c r="B26" s="155" t="s">
        <v>261</v>
      </c>
      <c r="C26" s="5">
        <v>31</v>
      </c>
      <c r="D26" s="5">
        <v>27</v>
      </c>
      <c r="E26" s="5">
        <v>1060</v>
      </c>
      <c r="F26" s="5">
        <v>1049</v>
      </c>
      <c r="G26" s="5">
        <v>10</v>
      </c>
      <c r="H26" s="162">
        <v>53.400000000000006</v>
      </c>
      <c r="I26" s="162">
        <v>50.3</v>
      </c>
    </row>
    <row r="27" spans="1:9" ht="12.75" x14ac:dyDescent="0.2">
      <c r="A27" s="155" t="s">
        <v>278</v>
      </c>
      <c r="B27" s="155" t="s">
        <v>35</v>
      </c>
      <c r="C27" s="5">
        <v>46</v>
      </c>
      <c r="D27" s="5">
        <v>32</v>
      </c>
      <c r="E27" s="5">
        <v>1473</v>
      </c>
      <c r="F27" s="5">
        <v>1383</v>
      </c>
      <c r="G27" s="5">
        <v>13</v>
      </c>
      <c r="H27" s="162">
        <v>59</v>
      </c>
      <c r="I27" s="162">
        <v>51.6</v>
      </c>
    </row>
    <row r="28" spans="1:9" ht="12.75" x14ac:dyDescent="0.2">
      <c r="A28" s="155" t="s">
        <v>280</v>
      </c>
      <c r="B28" s="155" t="s">
        <v>35</v>
      </c>
      <c r="C28" s="5">
        <v>3</v>
      </c>
      <c r="D28" s="5">
        <v>15</v>
      </c>
      <c r="E28" s="5">
        <v>283</v>
      </c>
      <c r="F28" s="5">
        <v>365</v>
      </c>
      <c r="G28" s="5">
        <v>3</v>
      </c>
      <c r="H28" s="162">
        <v>16.7</v>
      </c>
      <c r="I28" s="162">
        <v>43.7</v>
      </c>
    </row>
    <row r="29" spans="1:9" ht="12.75" x14ac:dyDescent="0.2">
      <c r="A29" s="155" t="s">
        <v>282</v>
      </c>
      <c r="B29" s="155" t="s">
        <v>35</v>
      </c>
      <c r="C29" s="5">
        <v>3</v>
      </c>
      <c r="D29" s="5">
        <v>87</v>
      </c>
      <c r="E29" s="5">
        <v>844</v>
      </c>
      <c r="F29" s="5">
        <v>1872</v>
      </c>
      <c r="G29" s="5">
        <v>16</v>
      </c>
      <c r="H29" s="162">
        <v>3.3000000000000003</v>
      </c>
      <c r="I29" s="162">
        <v>31.1</v>
      </c>
    </row>
    <row r="30" spans="1:9" ht="12.75" x14ac:dyDescent="0.2">
      <c r="A30" s="155" t="s">
        <v>284</v>
      </c>
      <c r="B30" s="155" t="s">
        <v>35</v>
      </c>
      <c r="C30" s="5">
        <v>17</v>
      </c>
      <c r="D30" s="5">
        <v>73</v>
      </c>
      <c r="E30" s="5">
        <v>1217</v>
      </c>
      <c r="F30" s="5">
        <v>1813</v>
      </c>
      <c r="G30" s="5">
        <v>16</v>
      </c>
      <c r="H30" s="162">
        <v>18.899999999999999</v>
      </c>
      <c r="I30" s="162">
        <v>40.200000000000003</v>
      </c>
    </row>
    <row r="31" spans="1:9" ht="12.75" x14ac:dyDescent="0.2">
      <c r="A31" s="155" t="s">
        <v>173</v>
      </c>
      <c r="B31" s="155" t="s">
        <v>174</v>
      </c>
      <c r="C31" s="5">
        <v>20</v>
      </c>
      <c r="D31" s="5">
        <v>70</v>
      </c>
      <c r="E31" s="5">
        <v>1394</v>
      </c>
      <c r="F31" s="5">
        <v>1772</v>
      </c>
      <c r="G31" s="5">
        <v>15</v>
      </c>
      <c r="H31" s="162">
        <v>22.2</v>
      </c>
      <c r="I31" s="162">
        <v>44</v>
      </c>
    </row>
    <row r="32" spans="1:9" ht="12.75" x14ac:dyDescent="0.2">
      <c r="A32" s="155" t="s">
        <v>288</v>
      </c>
      <c r="B32" s="155" t="s">
        <v>174</v>
      </c>
      <c r="C32" s="5">
        <v>1</v>
      </c>
      <c r="D32" s="5">
        <v>11</v>
      </c>
      <c r="E32" s="5">
        <v>167</v>
      </c>
      <c r="F32" s="5">
        <v>249</v>
      </c>
      <c r="G32" s="5">
        <v>2</v>
      </c>
      <c r="H32" s="162">
        <v>8.3000000000000007</v>
      </c>
      <c r="I32" s="162">
        <v>40.1</v>
      </c>
    </row>
    <row r="33" spans="1:9" ht="12.75" x14ac:dyDescent="0.2">
      <c r="A33" s="155" t="s">
        <v>290</v>
      </c>
      <c r="B33" s="155" t="s">
        <v>174</v>
      </c>
      <c r="C33" s="5">
        <v>8</v>
      </c>
      <c r="D33" s="5">
        <v>70</v>
      </c>
      <c r="E33" s="5">
        <v>1049</v>
      </c>
      <c r="F33" s="5">
        <v>1599</v>
      </c>
      <c r="G33" s="5">
        <v>13</v>
      </c>
      <c r="H33" s="162">
        <v>10.299999999999999</v>
      </c>
      <c r="I33" s="162">
        <v>39.6</v>
      </c>
    </row>
    <row r="34" spans="1:9" ht="12.75" x14ac:dyDescent="0.2">
      <c r="A34" s="155" t="s">
        <v>292</v>
      </c>
      <c r="B34" s="155" t="s">
        <v>174</v>
      </c>
      <c r="C34" s="5">
        <v>2</v>
      </c>
      <c r="D34" s="5">
        <v>22</v>
      </c>
      <c r="E34" s="5">
        <v>306</v>
      </c>
      <c r="F34" s="5">
        <v>489</v>
      </c>
      <c r="G34" s="5">
        <v>4</v>
      </c>
      <c r="H34" s="162">
        <v>8.3000000000000007</v>
      </c>
      <c r="I34" s="162">
        <v>38.5</v>
      </c>
    </row>
    <row r="35" spans="1:9" ht="12.75" x14ac:dyDescent="0.2">
      <c r="A35" s="155" t="s">
        <v>294</v>
      </c>
      <c r="B35" s="155" t="s">
        <v>174</v>
      </c>
      <c r="C35" s="5">
        <v>10</v>
      </c>
      <c r="D35" s="5">
        <v>20</v>
      </c>
      <c r="E35" s="5">
        <v>495</v>
      </c>
      <c r="F35" s="5">
        <v>545</v>
      </c>
      <c r="G35" s="5">
        <v>5</v>
      </c>
      <c r="H35" s="162">
        <v>33.300000000000004</v>
      </c>
      <c r="I35" s="162">
        <v>47.599999999999994</v>
      </c>
    </row>
    <row r="36" spans="1:9" ht="12.75" x14ac:dyDescent="0.2">
      <c r="A36" s="155" t="s">
        <v>296</v>
      </c>
      <c r="B36" s="155" t="s">
        <v>174</v>
      </c>
      <c r="C36" s="5">
        <v>0</v>
      </c>
      <c r="D36" s="5">
        <v>12</v>
      </c>
      <c r="E36" s="5">
        <v>135</v>
      </c>
      <c r="F36" s="5">
        <v>252</v>
      </c>
      <c r="G36" s="5">
        <v>2</v>
      </c>
      <c r="H36" s="162">
        <v>0</v>
      </c>
      <c r="I36" s="162">
        <v>34.9</v>
      </c>
    </row>
    <row r="37" spans="1:9" ht="12.75" x14ac:dyDescent="0.2">
      <c r="A37" s="155" t="s">
        <v>298</v>
      </c>
      <c r="B37" s="155" t="s">
        <v>174</v>
      </c>
      <c r="C37" s="5">
        <v>6</v>
      </c>
      <c r="D37" s="5">
        <v>36</v>
      </c>
      <c r="E37" s="5">
        <v>575</v>
      </c>
      <c r="F37" s="5">
        <v>846</v>
      </c>
      <c r="G37" s="5">
        <v>7</v>
      </c>
      <c r="H37" s="162">
        <v>14.299999999999999</v>
      </c>
      <c r="I37" s="162">
        <v>40.5</v>
      </c>
    </row>
    <row r="38" spans="1:9" ht="12.75" x14ac:dyDescent="0.2">
      <c r="A38" s="155" t="s">
        <v>300</v>
      </c>
      <c r="B38" s="155" t="s">
        <v>180</v>
      </c>
      <c r="C38" s="5">
        <v>21</v>
      </c>
      <c r="D38" s="5">
        <v>33</v>
      </c>
      <c r="E38" s="5">
        <v>879</v>
      </c>
      <c r="F38" s="5">
        <v>1017</v>
      </c>
      <c r="G38" s="5">
        <v>9</v>
      </c>
      <c r="H38" s="162">
        <v>38.9</v>
      </c>
      <c r="I38" s="162">
        <v>46.400000000000006</v>
      </c>
    </row>
    <row r="39" spans="1:9" ht="12.75" x14ac:dyDescent="0.2">
      <c r="A39" s="155" t="s">
        <v>302</v>
      </c>
      <c r="B39" s="155" t="s">
        <v>180</v>
      </c>
      <c r="C39" s="5">
        <v>18</v>
      </c>
      <c r="D39" s="5">
        <v>35</v>
      </c>
      <c r="E39" s="5">
        <v>831</v>
      </c>
      <c r="F39" s="5">
        <v>1008</v>
      </c>
      <c r="G39" s="5">
        <v>9</v>
      </c>
      <c r="H39" s="162">
        <v>34</v>
      </c>
      <c r="I39" s="162">
        <v>45.2</v>
      </c>
    </row>
    <row r="40" spans="1:9" ht="12.75" x14ac:dyDescent="0.2">
      <c r="A40" s="155" t="s">
        <v>181</v>
      </c>
      <c r="B40" s="155" t="s">
        <v>180</v>
      </c>
      <c r="C40" s="5">
        <v>45</v>
      </c>
      <c r="D40" s="5">
        <v>45</v>
      </c>
      <c r="E40" s="5">
        <v>1652</v>
      </c>
      <c r="F40" s="5">
        <v>1570</v>
      </c>
      <c r="G40" s="5">
        <v>15</v>
      </c>
      <c r="H40" s="162">
        <v>50</v>
      </c>
      <c r="I40" s="162">
        <v>51.300000000000004</v>
      </c>
    </row>
    <row r="41" spans="1:9" ht="12.75" x14ac:dyDescent="0.2">
      <c r="A41" s="155" t="s">
        <v>306</v>
      </c>
      <c r="B41" s="155" t="s">
        <v>180</v>
      </c>
      <c r="C41" s="5">
        <v>1</v>
      </c>
      <c r="D41" s="5">
        <v>11</v>
      </c>
      <c r="E41" s="5">
        <v>165</v>
      </c>
      <c r="F41" s="5">
        <v>245</v>
      </c>
      <c r="G41" s="5">
        <v>2</v>
      </c>
      <c r="H41" s="162">
        <v>8.3000000000000007</v>
      </c>
      <c r="I41" s="162">
        <v>40.200000000000003</v>
      </c>
    </row>
    <row r="42" spans="1:9" ht="12.75" x14ac:dyDescent="0.2">
      <c r="A42" s="155" t="s">
        <v>308</v>
      </c>
      <c r="B42" s="155" t="s">
        <v>180</v>
      </c>
      <c r="C42" s="5">
        <v>41</v>
      </c>
      <c r="D42" s="5">
        <v>35</v>
      </c>
      <c r="E42" s="5">
        <v>1412</v>
      </c>
      <c r="F42" s="5">
        <v>1318</v>
      </c>
      <c r="G42" s="5">
        <v>13</v>
      </c>
      <c r="H42" s="162">
        <v>53.900000000000006</v>
      </c>
      <c r="I42" s="162">
        <v>51.7</v>
      </c>
    </row>
    <row r="43" spans="1:9" ht="12.75" x14ac:dyDescent="0.2">
      <c r="A43" s="155" t="s">
        <v>309</v>
      </c>
      <c r="B43" s="155" t="s">
        <v>90</v>
      </c>
      <c r="C43" s="5">
        <v>35</v>
      </c>
      <c r="D43" s="5">
        <v>17</v>
      </c>
      <c r="E43" s="5">
        <v>1001</v>
      </c>
      <c r="F43" s="5">
        <v>843</v>
      </c>
      <c r="G43" s="5">
        <v>9</v>
      </c>
      <c r="H43" s="162">
        <v>67.300000000000011</v>
      </c>
      <c r="I43" s="162">
        <v>54.300000000000004</v>
      </c>
    </row>
    <row r="44" spans="1:9" ht="12.75" x14ac:dyDescent="0.2">
      <c r="A44" s="155" t="s">
        <v>310</v>
      </c>
      <c r="B44" s="155" t="s">
        <v>90</v>
      </c>
      <c r="C44" s="5">
        <v>5</v>
      </c>
      <c r="D44" s="5">
        <v>11</v>
      </c>
      <c r="E44" s="5">
        <v>280</v>
      </c>
      <c r="F44" s="5">
        <v>331</v>
      </c>
      <c r="G44" s="5">
        <v>3</v>
      </c>
      <c r="H44" s="162">
        <v>31.3</v>
      </c>
      <c r="I44" s="162">
        <v>45.800000000000004</v>
      </c>
    </row>
    <row r="45" spans="1:9" ht="12.75" x14ac:dyDescent="0.2">
      <c r="A45" s="155" t="s">
        <v>99</v>
      </c>
      <c r="B45" s="155" t="s">
        <v>90</v>
      </c>
      <c r="C45" s="5">
        <v>57</v>
      </c>
      <c r="D45" s="5">
        <v>33</v>
      </c>
      <c r="E45" s="5">
        <v>1740</v>
      </c>
      <c r="F45" s="5">
        <v>1540</v>
      </c>
      <c r="G45" s="5">
        <v>15</v>
      </c>
      <c r="H45" s="162">
        <v>63.3</v>
      </c>
      <c r="I45" s="162">
        <v>53</v>
      </c>
    </row>
    <row r="46" spans="1:9" ht="12.75" x14ac:dyDescent="0.2">
      <c r="A46" s="155" t="s">
        <v>314</v>
      </c>
      <c r="B46" s="155" t="s">
        <v>90</v>
      </c>
      <c r="C46" s="5">
        <v>50</v>
      </c>
      <c r="D46" s="5">
        <v>46</v>
      </c>
      <c r="E46" s="5">
        <v>1736</v>
      </c>
      <c r="F46" s="5">
        <v>1708</v>
      </c>
      <c r="G46" s="5">
        <v>16</v>
      </c>
      <c r="H46" s="162">
        <v>52.1</v>
      </c>
      <c r="I46" s="162">
        <v>50.4</v>
      </c>
    </row>
    <row r="47" spans="1:9" ht="12.75" x14ac:dyDescent="0.2">
      <c r="A47" s="155" t="s">
        <v>316</v>
      </c>
      <c r="B47" s="155" t="s">
        <v>90</v>
      </c>
      <c r="C47" s="5">
        <v>1</v>
      </c>
      <c r="D47" s="5">
        <v>5</v>
      </c>
      <c r="E47" s="5">
        <v>91</v>
      </c>
      <c r="F47" s="5">
        <v>124</v>
      </c>
      <c r="G47" s="5">
        <v>1</v>
      </c>
      <c r="H47" s="162">
        <v>16.7</v>
      </c>
      <c r="I47" s="162">
        <v>42.3</v>
      </c>
    </row>
    <row r="48" spans="1:9" ht="12.75" x14ac:dyDescent="0.2">
      <c r="A48" s="155" t="s">
        <v>317</v>
      </c>
      <c r="B48" s="155" t="s">
        <v>90</v>
      </c>
      <c r="C48" s="5">
        <v>11</v>
      </c>
      <c r="D48" s="5">
        <v>13</v>
      </c>
      <c r="E48" s="5">
        <v>447</v>
      </c>
      <c r="F48" s="5">
        <v>458</v>
      </c>
      <c r="G48" s="5">
        <v>4</v>
      </c>
      <c r="H48" s="162">
        <v>45.800000000000004</v>
      </c>
      <c r="I48" s="162">
        <v>49.4</v>
      </c>
    </row>
    <row r="49" spans="1:9" ht="12.75" x14ac:dyDescent="0.2">
      <c r="A49" s="155" t="s">
        <v>318</v>
      </c>
      <c r="B49" s="155" t="s">
        <v>319</v>
      </c>
      <c r="C49" s="5">
        <v>21</v>
      </c>
      <c r="D49" s="5">
        <v>33</v>
      </c>
      <c r="E49" s="5">
        <v>952</v>
      </c>
      <c r="F49" s="5">
        <v>972</v>
      </c>
      <c r="G49" s="5">
        <v>9</v>
      </c>
      <c r="H49" s="162">
        <v>38.9</v>
      </c>
      <c r="I49" s="162">
        <v>49.5</v>
      </c>
    </row>
    <row r="50" spans="1:9" ht="12.75" x14ac:dyDescent="0.2">
      <c r="A50" s="155" t="s">
        <v>320</v>
      </c>
      <c r="B50" s="155" t="s">
        <v>319</v>
      </c>
      <c r="C50" s="5">
        <v>37</v>
      </c>
      <c r="D50" s="5">
        <v>47</v>
      </c>
      <c r="E50" s="5">
        <v>1459</v>
      </c>
      <c r="F50" s="5">
        <v>1567</v>
      </c>
      <c r="G50" s="5">
        <v>14</v>
      </c>
      <c r="H50" s="162">
        <v>44</v>
      </c>
      <c r="I50" s="162">
        <v>48.199999999999996</v>
      </c>
    </row>
    <row r="51" spans="1:9" ht="12.75" x14ac:dyDescent="0.2">
      <c r="A51" s="155" t="s">
        <v>321</v>
      </c>
      <c r="B51" s="155" t="s">
        <v>319</v>
      </c>
      <c r="C51" s="5">
        <v>13</v>
      </c>
      <c r="D51" s="5">
        <v>17</v>
      </c>
      <c r="E51" s="5">
        <v>510</v>
      </c>
      <c r="F51" s="5">
        <v>564</v>
      </c>
      <c r="G51" s="5">
        <v>5</v>
      </c>
      <c r="H51" s="162">
        <v>43.3</v>
      </c>
      <c r="I51" s="162">
        <v>47.5</v>
      </c>
    </row>
    <row r="52" spans="1:9" ht="12.75" x14ac:dyDescent="0.2">
      <c r="A52" s="155" t="s">
        <v>323</v>
      </c>
      <c r="B52" s="155" t="s">
        <v>319</v>
      </c>
      <c r="C52" s="5">
        <v>6</v>
      </c>
      <c r="D52" s="5">
        <v>12</v>
      </c>
      <c r="E52" s="5">
        <v>293</v>
      </c>
      <c r="F52" s="5">
        <v>342</v>
      </c>
      <c r="G52" s="5">
        <v>3</v>
      </c>
      <c r="H52" s="162">
        <v>33.300000000000004</v>
      </c>
      <c r="I52" s="162">
        <v>46.1</v>
      </c>
    </row>
    <row r="53" spans="1:9" ht="12.75" x14ac:dyDescent="0.2">
      <c r="A53" s="155" t="s">
        <v>325</v>
      </c>
      <c r="B53" s="155" t="s">
        <v>319</v>
      </c>
      <c r="C53" s="5">
        <v>1</v>
      </c>
      <c r="D53" s="5">
        <v>11</v>
      </c>
      <c r="E53" s="5">
        <v>169</v>
      </c>
      <c r="F53" s="5">
        <v>254</v>
      </c>
      <c r="G53" s="5">
        <v>2</v>
      </c>
      <c r="H53" s="162">
        <v>8.3000000000000007</v>
      </c>
      <c r="I53" s="162">
        <v>40</v>
      </c>
    </row>
    <row r="54" spans="1:9" ht="12.75" x14ac:dyDescent="0.2">
      <c r="A54" s="155" t="s">
        <v>326</v>
      </c>
      <c r="B54" s="155" t="s">
        <v>319</v>
      </c>
      <c r="C54" s="5">
        <v>9</v>
      </c>
      <c r="D54" s="5">
        <v>9</v>
      </c>
      <c r="E54" s="5">
        <v>283</v>
      </c>
      <c r="F54" s="5">
        <v>330</v>
      </c>
      <c r="G54" s="5">
        <v>3</v>
      </c>
      <c r="H54" s="162">
        <v>50</v>
      </c>
      <c r="I54" s="162">
        <v>46.2</v>
      </c>
    </row>
    <row r="55" spans="1:9" ht="12.75" x14ac:dyDescent="0.2">
      <c r="A55" s="155" t="s">
        <v>327</v>
      </c>
      <c r="B55" s="155" t="s">
        <v>319</v>
      </c>
      <c r="C55" s="5">
        <v>0</v>
      </c>
      <c r="D55" s="5">
        <v>6</v>
      </c>
      <c r="E55" s="5">
        <v>71</v>
      </c>
      <c r="F55" s="5">
        <v>127</v>
      </c>
      <c r="G55" s="5">
        <v>1</v>
      </c>
      <c r="H55" s="162">
        <v>0</v>
      </c>
      <c r="I55" s="162">
        <v>35.9</v>
      </c>
    </row>
    <row r="56" spans="1:9" ht="12.75" x14ac:dyDescent="0.2">
      <c r="A56" s="155" t="s">
        <v>329</v>
      </c>
      <c r="B56" s="155" t="s">
        <v>319</v>
      </c>
      <c r="C56" s="5">
        <v>8</v>
      </c>
      <c r="D56" s="5">
        <v>4</v>
      </c>
      <c r="E56" s="5">
        <v>233</v>
      </c>
      <c r="F56" s="5">
        <v>221</v>
      </c>
      <c r="G56" s="5">
        <v>2</v>
      </c>
      <c r="H56" s="162">
        <v>66.7</v>
      </c>
      <c r="I56" s="162">
        <v>51.300000000000004</v>
      </c>
    </row>
    <row r="57" spans="1:9" ht="12.75" x14ac:dyDescent="0.2">
      <c r="A57" s="155" t="s">
        <v>331</v>
      </c>
      <c r="B57" s="155" t="s">
        <v>319</v>
      </c>
      <c r="C57" s="5">
        <v>0</v>
      </c>
      <c r="D57" s="5">
        <v>6</v>
      </c>
      <c r="E57" s="5">
        <v>65</v>
      </c>
      <c r="F57" s="5">
        <v>126</v>
      </c>
      <c r="G57" s="5">
        <v>1</v>
      </c>
      <c r="H57" s="162">
        <v>0</v>
      </c>
      <c r="I57" s="162">
        <v>34</v>
      </c>
    </row>
    <row r="58" spans="1:9" ht="12.75" x14ac:dyDescent="0.2">
      <c r="A58" s="155" t="s">
        <v>333</v>
      </c>
      <c r="B58" s="155" t="s">
        <v>319</v>
      </c>
      <c r="C58" s="5">
        <v>32</v>
      </c>
      <c r="D58" s="5">
        <v>16</v>
      </c>
      <c r="E58" s="5">
        <v>907</v>
      </c>
      <c r="F58" s="5">
        <v>770</v>
      </c>
      <c r="G58" s="5">
        <v>8</v>
      </c>
      <c r="H58" s="162">
        <v>66.7</v>
      </c>
      <c r="I58" s="162">
        <v>54.1</v>
      </c>
    </row>
    <row r="59" spans="1:9" ht="12.75" x14ac:dyDescent="0.2">
      <c r="A59" s="155" t="s">
        <v>335</v>
      </c>
      <c r="B59" s="155" t="s">
        <v>336</v>
      </c>
      <c r="C59" s="5">
        <v>27</v>
      </c>
      <c r="D59" s="5">
        <v>3</v>
      </c>
      <c r="E59" s="5">
        <v>619</v>
      </c>
      <c r="F59" s="5">
        <v>403</v>
      </c>
      <c r="G59" s="5">
        <v>5</v>
      </c>
      <c r="H59" s="162">
        <v>90</v>
      </c>
      <c r="I59" s="162">
        <v>60.6</v>
      </c>
    </row>
    <row r="60" spans="1:9" ht="12.75" x14ac:dyDescent="0.2">
      <c r="A60" s="155" t="s">
        <v>337</v>
      </c>
      <c r="B60" s="155" t="s">
        <v>336</v>
      </c>
      <c r="C60" s="5">
        <v>37</v>
      </c>
      <c r="D60" s="5">
        <v>9</v>
      </c>
      <c r="E60" s="5">
        <v>903</v>
      </c>
      <c r="F60" s="5">
        <v>614</v>
      </c>
      <c r="G60" s="5">
        <v>8</v>
      </c>
      <c r="H60" s="162">
        <v>80.400000000000006</v>
      </c>
      <c r="I60" s="162">
        <v>59.5</v>
      </c>
    </row>
    <row r="61" spans="1:9" ht="12.75" x14ac:dyDescent="0.2">
      <c r="A61" s="155" t="s">
        <v>339</v>
      </c>
      <c r="B61" s="155" t="s">
        <v>336</v>
      </c>
      <c r="C61" s="5">
        <v>6</v>
      </c>
      <c r="D61" s="5">
        <v>0</v>
      </c>
      <c r="E61" s="5">
        <v>126</v>
      </c>
      <c r="F61" s="5">
        <v>63</v>
      </c>
      <c r="G61" s="5">
        <v>1</v>
      </c>
      <c r="H61" s="162">
        <v>100</v>
      </c>
      <c r="I61" s="162">
        <v>66.7</v>
      </c>
    </row>
    <row r="62" spans="1:9" ht="12.75" x14ac:dyDescent="0.2">
      <c r="A62" s="155" t="s">
        <v>341</v>
      </c>
      <c r="B62" s="155" t="s">
        <v>336</v>
      </c>
      <c r="C62" s="5">
        <v>44</v>
      </c>
      <c r="D62" s="5">
        <v>6</v>
      </c>
      <c r="E62" s="5">
        <v>1026</v>
      </c>
      <c r="F62" s="5">
        <v>654</v>
      </c>
      <c r="G62" s="5">
        <v>9</v>
      </c>
      <c r="H62" s="162">
        <v>88</v>
      </c>
      <c r="I62" s="162">
        <v>61.1</v>
      </c>
    </row>
    <row r="63" spans="1:9" ht="12.75" x14ac:dyDescent="0.2">
      <c r="A63" s="155" t="s">
        <v>342</v>
      </c>
      <c r="B63" s="155" t="s">
        <v>336</v>
      </c>
      <c r="C63" s="5">
        <v>11</v>
      </c>
      <c r="D63" s="5">
        <v>3</v>
      </c>
      <c r="E63" s="5">
        <v>272</v>
      </c>
      <c r="F63" s="5">
        <v>189</v>
      </c>
      <c r="G63" s="5">
        <v>3</v>
      </c>
      <c r="H63" s="162">
        <v>78.600000000000009</v>
      </c>
      <c r="I63" s="162">
        <v>59</v>
      </c>
    </row>
    <row r="64" spans="1:9" ht="12.75" x14ac:dyDescent="0.2">
      <c r="A64" s="155" t="s">
        <v>344</v>
      </c>
      <c r="B64" s="155" t="s">
        <v>336</v>
      </c>
      <c r="C64" s="5">
        <v>36</v>
      </c>
      <c r="D64" s="5">
        <v>6</v>
      </c>
      <c r="E64" s="5">
        <v>848</v>
      </c>
      <c r="F64" s="5">
        <v>569</v>
      </c>
      <c r="G64" s="5">
        <v>7</v>
      </c>
      <c r="H64" s="162">
        <v>85.7</v>
      </c>
      <c r="I64" s="162">
        <v>59.8</v>
      </c>
    </row>
    <row r="65" spans="1:9" ht="12.75" x14ac:dyDescent="0.2">
      <c r="A65" s="155" t="s">
        <v>345</v>
      </c>
      <c r="B65" s="155" t="s">
        <v>336</v>
      </c>
      <c r="C65" s="5">
        <v>40</v>
      </c>
      <c r="D65" s="5">
        <v>14</v>
      </c>
      <c r="E65" s="5">
        <v>1053</v>
      </c>
      <c r="F65" s="5">
        <v>820</v>
      </c>
      <c r="G65" s="5">
        <v>9</v>
      </c>
      <c r="H65" s="162">
        <v>74.099999999999994</v>
      </c>
      <c r="I65" s="162">
        <v>56.2</v>
      </c>
    </row>
    <row r="66" spans="1:9" ht="12.75" x14ac:dyDescent="0.2">
      <c r="A66" s="155" t="s">
        <v>347</v>
      </c>
      <c r="B66" s="155" t="s">
        <v>336</v>
      </c>
      <c r="C66" s="5">
        <v>31</v>
      </c>
      <c r="D66" s="5">
        <v>5</v>
      </c>
      <c r="E66" s="5">
        <v>739</v>
      </c>
      <c r="F66" s="5">
        <v>508</v>
      </c>
      <c r="G66" s="5">
        <v>6</v>
      </c>
      <c r="H66" s="162">
        <v>86.1</v>
      </c>
      <c r="I66" s="162">
        <v>59.3</v>
      </c>
    </row>
    <row r="67" spans="1:9" ht="12.75" x14ac:dyDescent="0.2">
      <c r="C67" s="5"/>
      <c r="D67" s="5"/>
      <c r="E67" s="5"/>
      <c r="F67" s="5"/>
      <c r="G67" s="5"/>
      <c r="H67" s="162"/>
      <c r="I67" s="162"/>
    </row>
    <row r="68" spans="1:9" ht="12.75" x14ac:dyDescent="0.2">
      <c r="C68" s="5"/>
      <c r="D68" s="5"/>
      <c r="E68" s="5"/>
      <c r="F68" s="5"/>
      <c r="G68" s="5"/>
      <c r="H68" s="162"/>
      <c r="I68" s="162"/>
    </row>
    <row r="69" spans="1:9" ht="12.75" x14ac:dyDescent="0.2">
      <c r="C69" s="5"/>
      <c r="D69" s="5"/>
      <c r="E69" s="5"/>
      <c r="F69" s="5"/>
      <c r="G69" s="5"/>
      <c r="H69" s="162"/>
      <c r="I69" s="162"/>
    </row>
    <row r="70" spans="1:9" ht="12.75" x14ac:dyDescent="0.2">
      <c r="C70" s="5"/>
      <c r="D70" s="5"/>
      <c r="E70" s="5"/>
      <c r="F70" s="5"/>
      <c r="G70" s="5"/>
      <c r="H70" s="162"/>
      <c r="I70" s="162"/>
    </row>
    <row r="71" spans="1:9" ht="12.75" x14ac:dyDescent="0.2">
      <c r="C71" s="5"/>
      <c r="D71" s="5"/>
      <c r="E71" s="5"/>
      <c r="F71" s="5"/>
      <c r="G71" s="5"/>
      <c r="H71" s="162"/>
      <c r="I71" s="162"/>
    </row>
    <row r="72" spans="1:9" ht="12.75" x14ac:dyDescent="0.2">
      <c r="C72" s="5"/>
      <c r="D72" s="5"/>
      <c r="E72" s="5"/>
      <c r="F72" s="5"/>
      <c r="G72" s="5"/>
      <c r="H72" s="162"/>
      <c r="I72" s="162"/>
    </row>
    <row r="73" spans="1:9" ht="12.75" x14ac:dyDescent="0.2">
      <c r="C73" s="5"/>
      <c r="D73" s="5"/>
      <c r="E73" s="5"/>
      <c r="F73" s="5"/>
      <c r="G73" s="5"/>
      <c r="H73" s="162"/>
      <c r="I73" s="162"/>
    </row>
    <row r="74" spans="1:9" ht="12.75" x14ac:dyDescent="0.2">
      <c r="C74" s="5"/>
      <c r="D74" s="5"/>
      <c r="E74" s="5"/>
      <c r="F74" s="5"/>
      <c r="G74" s="5"/>
      <c r="H74" s="162"/>
      <c r="I74" s="162"/>
    </row>
    <row r="75" spans="1:9" ht="12.75" x14ac:dyDescent="0.2">
      <c r="C75" s="5"/>
      <c r="D75" s="5"/>
      <c r="E75" s="5"/>
      <c r="F75" s="5"/>
      <c r="G75" s="5"/>
      <c r="H75" s="162"/>
      <c r="I75" s="162"/>
    </row>
    <row r="76" spans="1:9" ht="12.75" x14ac:dyDescent="0.2">
      <c r="C76" s="5"/>
      <c r="D76" s="5"/>
      <c r="E76" s="5"/>
      <c r="F76" s="5"/>
      <c r="G76" s="5"/>
      <c r="H76" s="162"/>
      <c r="I76" s="162"/>
    </row>
    <row r="77" spans="1:9" ht="12.75" x14ac:dyDescent="0.2">
      <c r="C77" s="5"/>
      <c r="D77" s="5"/>
      <c r="E77" s="5"/>
      <c r="F77" s="5"/>
      <c r="G77" s="5"/>
      <c r="H77" s="162"/>
      <c r="I77" s="162"/>
    </row>
    <row r="78" spans="1:9" ht="12.75" x14ac:dyDescent="0.2">
      <c r="C78" s="5"/>
      <c r="D78" s="5"/>
      <c r="E78" s="5"/>
      <c r="F78" s="5"/>
      <c r="G78" s="5"/>
      <c r="H78" s="162"/>
      <c r="I78" s="162"/>
    </row>
    <row r="79" spans="1:9" ht="12.75" x14ac:dyDescent="0.2">
      <c r="C79" s="5"/>
      <c r="D79" s="5"/>
      <c r="E79" s="5"/>
      <c r="F79" s="5"/>
      <c r="G79" s="5"/>
      <c r="H79" s="162"/>
      <c r="I79" s="162"/>
    </row>
  </sheetData>
  <mergeCells count="2">
    <mergeCell ref="C4:D4"/>
    <mergeCell ref="E4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>
    <outlinePr summaryBelow="0" summaryRight="0"/>
  </sheetPr>
  <dimension ref="A1:I76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8" x14ac:dyDescent="0.25">
      <c r="A3" s="153" t="s">
        <v>247</v>
      </c>
      <c r="B3" s="153"/>
      <c r="C3" s="1"/>
      <c r="D3" s="1"/>
      <c r="E3" s="1"/>
      <c r="F3" s="1"/>
      <c r="G3" s="1" t="s">
        <v>3</v>
      </c>
      <c r="H3" s="160"/>
      <c r="I3" s="160"/>
    </row>
    <row r="4" spans="1:9" ht="12.75" customHeight="1" x14ac:dyDescent="0.2">
      <c r="A4" s="154"/>
      <c r="B4" s="154"/>
      <c r="C4" s="148" t="s">
        <v>4</v>
      </c>
      <c r="D4" s="157"/>
      <c r="E4" s="148" t="s">
        <v>5</v>
      </c>
      <c r="F4" s="157"/>
      <c r="G4" s="81"/>
      <c r="H4" s="161"/>
      <c r="I4" s="161"/>
    </row>
    <row r="5" spans="1:9" ht="12.75" customHeight="1" x14ac:dyDescent="0.2">
      <c r="A5" s="154" t="s">
        <v>7</v>
      </c>
      <c r="B5" s="154" t="s">
        <v>8</v>
      </c>
      <c r="C5" s="81" t="s">
        <v>9</v>
      </c>
      <c r="D5" s="81" t="s">
        <v>10</v>
      </c>
      <c r="E5" s="81" t="s">
        <v>9</v>
      </c>
      <c r="F5" s="81" t="s">
        <v>10</v>
      </c>
      <c r="G5" s="81" t="s">
        <v>11</v>
      </c>
      <c r="H5" s="161" t="s">
        <v>12</v>
      </c>
      <c r="I5" s="161" t="s">
        <v>13</v>
      </c>
    </row>
    <row r="6" spans="1:9" ht="12.75" x14ac:dyDescent="0.2">
      <c r="A6" s="155" t="s">
        <v>255</v>
      </c>
      <c r="B6" s="155" t="s">
        <v>239</v>
      </c>
      <c r="C6" s="5">
        <v>38</v>
      </c>
      <c r="D6" s="5">
        <v>52</v>
      </c>
      <c r="E6" s="5">
        <v>1546</v>
      </c>
      <c r="F6" s="5">
        <v>1702</v>
      </c>
      <c r="G6" s="5">
        <v>16</v>
      </c>
      <c r="H6" s="162">
        <v>42.199999999999996</v>
      </c>
      <c r="I6" s="162">
        <v>47.599999999999994</v>
      </c>
    </row>
    <row r="7" spans="1:9" ht="12.75" x14ac:dyDescent="0.2">
      <c r="A7" s="155" t="s">
        <v>257</v>
      </c>
      <c r="B7" s="155" t="s">
        <v>239</v>
      </c>
      <c r="C7" s="5">
        <v>0</v>
      </c>
      <c r="D7" s="5">
        <v>6</v>
      </c>
      <c r="E7" s="5">
        <v>92</v>
      </c>
      <c r="F7" s="5">
        <v>128</v>
      </c>
      <c r="G7" s="5">
        <v>1</v>
      </c>
      <c r="H7" s="162">
        <v>0</v>
      </c>
      <c r="I7" s="162">
        <v>41.8</v>
      </c>
    </row>
    <row r="8" spans="1:9" ht="12.75" x14ac:dyDescent="0.2">
      <c r="A8" s="155" t="s">
        <v>258</v>
      </c>
      <c r="B8" s="155" t="s">
        <v>239</v>
      </c>
      <c r="C8" s="5">
        <v>46</v>
      </c>
      <c r="D8" s="5">
        <v>42</v>
      </c>
      <c r="E8" s="5">
        <v>1563</v>
      </c>
      <c r="F8" s="5">
        <v>1547</v>
      </c>
      <c r="G8" s="5">
        <v>15</v>
      </c>
      <c r="H8" s="162">
        <v>52.300000000000004</v>
      </c>
      <c r="I8" s="162">
        <v>50.3</v>
      </c>
    </row>
    <row r="9" spans="1:9" ht="12.75" x14ac:dyDescent="0.2">
      <c r="A9" s="155" t="s">
        <v>259</v>
      </c>
      <c r="B9" s="155" t="s">
        <v>239</v>
      </c>
      <c r="C9" s="5">
        <v>38</v>
      </c>
      <c r="D9" s="5">
        <v>55</v>
      </c>
      <c r="E9" s="5">
        <v>1578</v>
      </c>
      <c r="F9" s="5">
        <v>1679</v>
      </c>
      <c r="G9" s="5">
        <v>16</v>
      </c>
      <c r="H9" s="162">
        <v>40.9</v>
      </c>
      <c r="I9" s="162">
        <v>48.4</v>
      </c>
    </row>
    <row r="10" spans="1:9" ht="12.75" x14ac:dyDescent="0.2">
      <c r="A10" s="155" t="s">
        <v>262</v>
      </c>
      <c r="B10" s="155" t="s">
        <v>245</v>
      </c>
      <c r="C10" s="5">
        <v>16</v>
      </c>
      <c r="D10" s="5">
        <v>8</v>
      </c>
      <c r="E10" s="5">
        <v>462</v>
      </c>
      <c r="F10" s="5">
        <v>369</v>
      </c>
      <c r="G10" s="5">
        <v>4</v>
      </c>
      <c r="H10" s="162">
        <v>66.7</v>
      </c>
      <c r="I10" s="162">
        <v>55.600000000000009</v>
      </c>
    </row>
    <row r="11" spans="1:9" ht="12.75" x14ac:dyDescent="0.2">
      <c r="A11" s="155" t="s">
        <v>263</v>
      </c>
      <c r="B11" s="155" t="s">
        <v>245</v>
      </c>
      <c r="C11" s="5">
        <v>17</v>
      </c>
      <c r="D11" s="5">
        <v>11</v>
      </c>
      <c r="E11" s="5">
        <v>525</v>
      </c>
      <c r="F11" s="5">
        <v>440</v>
      </c>
      <c r="G11" s="5">
        <v>5</v>
      </c>
      <c r="H11" s="162">
        <v>60.699999999999996</v>
      </c>
      <c r="I11" s="162">
        <v>54.400000000000006</v>
      </c>
    </row>
    <row r="12" spans="1:9" ht="12.75" x14ac:dyDescent="0.2">
      <c r="A12" s="155" t="s">
        <v>264</v>
      </c>
      <c r="B12" s="155" t="s">
        <v>245</v>
      </c>
      <c r="C12" s="5">
        <v>3</v>
      </c>
      <c r="D12" s="5">
        <v>3</v>
      </c>
      <c r="E12" s="5">
        <v>113</v>
      </c>
      <c r="F12" s="5">
        <v>111</v>
      </c>
      <c r="G12" s="5">
        <v>1</v>
      </c>
      <c r="H12" s="162">
        <v>50</v>
      </c>
      <c r="I12" s="162">
        <v>50.4</v>
      </c>
    </row>
    <row r="13" spans="1:9" ht="12.75" x14ac:dyDescent="0.2">
      <c r="A13" s="155" t="s">
        <v>266</v>
      </c>
      <c r="B13" s="155" t="s">
        <v>245</v>
      </c>
      <c r="C13" s="5">
        <v>52</v>
      </c>
      <c r="D13" s="5">
        <v>2</v>
      </c>
      <c r="E13" s="5">
        <v>1133</v>
      </c>
      <c r="F13" s="5">
        <v>636</v>
      </c>
      <c r="G13" s="5">
        <v>10</v>
      </c>
      <c r="H13" s="162">
        <v>96.3</v>
      </c>
      <c r="I13" s="162">
        <v>64</v>
      </c>
    </row>
    <row r="14" spans="1:9" ht="12.75" x14ac:dyDescent="0.2">
      <c r="A14" s="155" t="s">
        <v>267</v>
      </c>
      <c r="B14" s="155" t="s">
        <v>245</v>
      </c>
      <c r="C14" s="5">
        <v>5</v>
      </c>
      <c r="D14" s="5">
        <v>1</v>
      </c>
      <c r="E14" s="5">
        <v>120</v>
      </c>
      <c r="F14" s="5">
        <v>76</v>
      </c>
      <c r="G14" s="5">
        <v>1</v>
      </c>
      <c r="H14" s="162">
        <v>83.3</v>
      </c>
      <c r="I14" s="162">
        <v>61.199999999999996</v>
      </c>
    </row>
    <row r="15" spans="1:9" ht="12.75" x14ac:dyDescent="0.2">
      <c r="A15" s="155" t="s">
        <v>269</v>
      </c>
      <c r="B15" s="155" t="s">
        <v>245</v>
      </c>
      <c r="C15" s="5">
        <v>60</v>
      </c>
      <c r="D15" s="5">
        <v>12</v>
      </c>
      <c r="E15" s="5">
        <v>1448</v>
      </c>
      <c r="F15" s="5">
        <v>920</v>
      </c>
      <c r="G15" s="5">
        <v>12</v>
      </c>
      <c r="H15" s="162">
        <v>83.3</v>
      </c>
      <c r="I15" s="162">
        <v>61.1</v>
      </c>
    </row>
    <row r="16" spans="1:9" ht="12.75" x14ac:dyDescent="0.2">
      <c r="A16" s="155" t="s">
        <v>270</v>
      </c>
      <c r="B16" s="155" t="s">
        <v>245</v>
      </c>
      <c r="C16" s="5">
        <v>2</v>
      </c>
      <c r="D16" s="5">
        <v>2</v>
      </c>
      <c r="E16" s="5">
        <v>76</v>
      </c>
      <c r="F16" s="5">
        <v>70</v>
      </c>
      <c r="G16" s="5">
        <v>1</v>
      </c>
      <c r="H16" s="162">
        <v>50</v>
      </c>
      <c r="I16" s="162">
        <v>52.1</v>
      </c>
    </row>
    <row r="17" spans="1:9" ht="12.75" x14ac:dyDescent="0.2">
      <c r="A17" s="155" t="s">
        <v>272</v>
      </c>
      <c r="B17" s="155" t="s">
        <v>245</v>
      </c>
      <c r="C17" s="5">
        <v>44</v>
      </c>
      <c r="D17" s="5">
        <v>4</v>
      </c>
      <c r="E17" s="5">
        <v>985</v>
      </c>
      <c r="F17" s="5">
        <v>482</v>
      </c>
      <c r="G17" s="5">
        <v>9</v>
      </c>
      <c r="H17" s="162">
        <v>91.7</v>
      </c>
      <c r="I17" s="162">
        <v>67.100000000000009</v>
      </c>
    </row>
    <row r="18" spans="1:9" ht="12.75" x14ac:dyDescent="0.2">
      <c r="A18" s="155" t="s">
        <v>273</v>
      </c>
      <c r="B18" s="155" t="s">
        <v>245</v>
      </c>
      <c r="C18" s="5">
        <v>6</v>
      </c>
      <c r="D18" s="5">
        <v>6</v>
      </c>
      <c r="E18" s="5">
        <v>211</v>
      </c>
      <c r="F18" s="5">
        <v>222</v>
      </c>
      <c r="G18" s="5">
        <v>2</v>
      </c>
      <c r="H18" s="162">
        <v>50</v>
      </c>
      <c r="I18" s="162">
        <v>48.699999999999996</v>
      </c>
    </row>
    <row r="19" spans="1:9" ht="12.75" x14ac:dyDescent="0.2">
      <c r="A19" s="155" t="s">
        <v>275</v>
      </c>
      <c r="B19" s="155" t="s">
        <v>245</v>
      </c>
      <c r="C19" s="5">
        <v>16</v>
      </c>
      <c r="D19" s="5">
        <v>2</v>
      </c>
      <c r="E19" s="5">
        <v>375</v>
      </c>
      <c r="F19" s="5">
        <v>236</v>
      </c>
      <c r="G19" s="5">
        <v>3</v>
      </c>
      <c r="H19" s="162">
        <v>88.9</v>
      </c>
      <c r="I19" s="162">
        <v>61.4</v>
      </c>
    </row>
    <row r="20" spans="1:9" ht="12.75" x14ac:dyDescent="0.2">
      <c r="A20" s="155" t="s">
        <v>277</v>
      </c>
      <c r="B20" s="155" t="s">
        <v>261</v>
      </c>
      <c r="C20" s="5">
        <v>15</v>
      </c>
      <c r="D20" s="5">
        <v>13</v>
      </c>
      <c r="E20" s="5">
        <v>486</v>
      </c>
      <c r="F20" s="5">
        <v>473</v>
      </c>
      <c r="G20" s="5">
        <v>5</v>
      </c>
      <c r="H20" s="162">
        <v>53.6</v>
      </c>
      <c r="I20" s="162">
        <v>50.7</v>
      </c>
    </row>
    <row r="21" spans="1:9" ht="12.75" x14ac:dyDescent="0.2">
      <c r="A21" s="155" t="s">
        <v>279</v>
      </c>
      <c r="B21" s="155" t="s">
        <v>261</v>
      </c>
      <c r="C21" s="5">
        <v>0</v>
      </c>
      <c r="D21" s="5">
        <v>12</v>
      </c>
      <c r="E21" s="5">
        <v>138</v>
      </c>
      <c r="F21" s="5">
        <v>252</v>
      </c>
      <c r="G21" s="5">
        <v>3</v>
      </c>
      <c r="H21" s="162">
        <v>0</v>
      </c>
      <c r="I21" s="162">
        <v>35.4</v>
      </c>
    </row>
    <row r="22" spans="1:9" ht="12.75" x14ac:dyDescent="0.2">
      <c r="A22" s="155" t="s">
        <v>281</v>
      </c>
      <c r="B22" s="155" t="s">
        <v>261</v>
      </c>
      <c r="C22" s="5">
        <v>35</v>
      </c>
      <c r="D22" s="5">
        <v>41</v>
      </c>
      <c r="E22" s="5">
        <v>1293</v>
      </c>
      <c r="F22" s="5">
        <v>1412</v>
      </c>
      <c r="G22" s="5">
        <v>13</v>
      </c>
      <c r="H22" s="162">
        <v>46.1</v>
      </c>
      <c r="I22" s="162">
        <v>47.8</v>
      </c>
    </row>
    <row r="23" spans="1:9" ht="12.75" x14ac:dyDescent="0.2">
      <c r="A23" s="155" t="s">
        <v>283</v>
      </c>
      <c r="B23" s="155" t="s">
        <v>261</v>
      </c>
      <c r="C23" s="5">
        <v>25</v>
      </c>
      <c r="D23" s="5">
        <v>39</v>
      </c>
      <c r="E23" s="5">
        <v>1082</v>
      </c>
      <c r="F23" s="5">
        <v>1181</v>
      </c>
      <c r="G23" s="5">
        <v>11</v>
      </c>
      <c r="H23" s="162">
        <v>39.1</v>
      </c>
      <c r="I23" s="162">
        <v>47.8</v>
      </c>
    </row>
    <row r="24" spans="1:9" ht="12.75" x14ac:dyDescent="0.2">
      <c r="A24" s="155" t="s">
        <v>285</v>
      </c>
      <c r="B24" s="155" t="s">
        <v>261</v>
      </c>
      <c r="C24" s="5">
        <v>41</v>
      </c>
      <c r="D24" s="5">
        <v>49</v>
      </c>
      <c r="E24" s="5">
        <v>1509</v>
      </c>
      <c r="F24" s="5">
        <v>1633</v>
      </c>
      <c r="G24" s="5">
        <v>16</v>
      </c>
      <c r="H24" s="162">
        <v>45.6</v>
      </c>
      <c r="I24" s="162">
        <v>48</v>
      </c>
    </row>
    <row r="25" spans="1:9" ht="12.75" x14ac:dyDescent="0.2">
      <c r="A25" s="155" t="s">
        <v>286</v>
      </c>
      <c r="B25" s="155" t="s">
        <v>35</v>
      </c>
      <c r="C25" s="5">
        <v>22</v>
      </c>
      <c r="D25" s="5">
        <v>12</v>
      </c>
      <c r="E25" s="5">
        <v>629</v>
      </c>
      <c r="F25" s="5">
        <v>591</v>
      </c>
      <c r="G25" s="5">
        <v>6</v>
      </c>
      <c r="H25" s="162">
        <v>64.7</v>
      </c>
      <c r="I25" s="162">
        <v>51.6</v>
      </c>
    </row>
    <row r="26" spans="1:9" ht="12.75" x14ac:dyDescent="0.2">
      <c r="A26" s="155" t="s">
        <v>287</v>
      </c>
      <c r="B26" s="155" t="s">
        <v>35</v>
      </c>
      <c r="C26" s="5">
        <v>5</v>
      </c>
      <c r="D26" s="5">
        <v>7</v>
      </c>
      <c r="E26" s="5">
        <v>213</v>
      </c>
      <c r="F26" s="5">
        <v>229</v>
      </c>
      <c r="G26" s="5">
        <v>2</v>
      </c>
      <c r="H26" s="162">
        <v>41.699999999999996</v>
      </c>
      <c r="I26" s="162">
        <v>48.199999999999996</v>
      </c>
    </row>
    <row r="27" spans="1:9" ht="12.75" x14ac:dyDescent="0.2">
      <c r="A27" s="155" t="s">
        <v>289</v>
      </c>
      <c r="B27" s="155" t="s">
        <v>35</v>
      </c>
      <c r="C27" s="5">
        <v>4</v>
      </c>
      <c r="D27" s="5">
        <v>12</v>
      </c>
      <c r="E27" s="5">
        <v>245</v>
      </c>
      <c r="F27" s="5">
        <v>320</v>
      </c>
      <c r="G27" s="5">
        <v>4</v>
      </c>
      <c r="H27" s="162">
        <v>25</v>
      </c>
      <c r="I27" s="162">
        <v>43.4</v>
      </c>
    </row>
    <row r="28" spans="1:9" ht="12.75" x14ac:dyDescent="0.2">
      <c r="A28" s="155" t="s">
        <v>291</v>
      </c>
      <c r="B28" s="155" t="s">
        <v>35</v>
      </c>
      <c r="C28" s="5">
        <v>1</v>
      </c>
      <c r="D28" s="5">
        <v>11</v>
      </c>
      <c r="E28" s="5">
        <v>135</v>
      </c>
      <c r="F28" s="5">
        <v>250</v>
      </c>
      <c r="G28" s="5">
        <v>2</v>
      </c>
      <c r="H28" s="162">
        <v>8.3000000000000007</v>
      </c>
      <c r="I28" s="162">
        <v>35.099999999999994</v>
      </c>
    </row>
    <row r="29" spans="1:9" ht="12.75" x14ac:dyDescent="0.2">
      <c r="A29" s="155" t="s">
        <v>293</v>
      </c>
      <c r="B29" s="155" t="s">
        <v>35</v>
      </c>
      <c r="C29" s="5">
        <v>3</v>
      </c>
      <c r="D29" s="5">
        <v>9</v>
      </c>
      <c r="E29" s="5">
        <v>182</v>
      </c>
      <c r="F29" s="5">
        <v>246</v>
      </c>
      <c r="G29" s="5">
        <v>2</v>
      </c>
      <c r="H29" s="162">
        <v>25</v>
      </c>
      <c r="I29" s="162">
        <v>42.5</v>
      </c>
    </row>
    <row r="30" spans="1:9" ht="12.75" x14ac:dyDescent="0.2">
      <c r="A30" s="155" t="s">
        <v>295</v>
      </c>
      <c r="B30" s="155" t="s">
        <v>35</v>
      </c>
      <c r="C30" s="5">
        <v>1</v>
      </c>
      <c r="D30" s="5">
        <v>33</v>
      </c>
      <c r="E30" s="5">
        <v>288</v>
      </c>
      <c r="F30" s="5">
        <v>707</v>
      </c>
      <c r="G30" s="5">
        <v>6</v>
      </c>
      <c r="H30" s="162">
        <v>2.9000000000000004</v>
      </c>
      <c r="I30" s="162">
        <v>28.9</v>
      </c>
    </row>
    <row r="31" spans="1:9" ht="12.75" x14ac:dyDescent="0.2">
      <c r="A31" s="155" t="s">
        <v>297</v>
      </c>
      <c r="B31" s="155" t="s">
        <v>35</v>
      </c>
      <c r="C31" s="5">
        <v>0</v>
      </c>
      <c r="D31" s="5">
        <v>58</v>
      </c>
      <c r="E31" s="5">
        <v>436</v>
      </c>
      <c r="F31" s="5">
        <v>1218</v>
      </c>
      <c r="G31" s="5">
        <v>11</v>
      </c>
      <c r="H31" s="162">
        <v>0</v>
      </c>
      <c r="I31" s="162">
        <v>26.400000000000002</v>
      </c>
    </row>
    <row r="32" spans="1:9" ht="12.75" x14ac:dyDescent="0.2">
      <c r="A32" s="155" t="s">
        <v>299</v>
      </c>
      <c r="B32" s="155" t="s">
        <v>35</v>
      </c>
      <c r="C32" s="5">
        <v>8</v>
      </c>
      <c r="D32" s="5">
        <v>42</v>
      </c>
      <c r="E32" s="5">
        <v>685</v>
      </c>
      <c r="F32" s="5">
        <v>1004</v>
      </c>
      <c r="G32" s="5">
        <v>9</v>
      </c>
      <c r="H32" s="162">
        <v>16</v>
      </c>
      <c r="I32" s="162">
        <v>40.6</v>
      </c>
    </row>
    <row r="33" spans="1:9" ht="12.75" x14ac:dyDescent="0.2">
      <c r="A33" s="155" t="s">
        <v>301</v>
      </c>
      <c r="B33" s="155" t="s">
        <v>35</v>
      </c>
      <c r="C33" s="5">
        <v>1</v>
      </c>
      <c r="D33" s="5">
        <v>11</v>
      </c>
      <c r="E33" s="5">
        <v>156</v>
      </c>
      <c r="F33" s="5">
        <v>248</v>
      </c>
      <c r="G33" s="5">
        <v>2</v>
      </c>
      <c r="H33" s="162">
        <v>8.3000000000000007</v>
      </c>
      <c r="I33" s="162">
        <v>38.6</v>
      </c>
    </row>
    <row r="34" spans="1:9" ht="12.75" x14ac:dyDescent="0.2">
      <c r="A34" s="155" t="s">
        <v>303</v>
      </c>
      <c r="B34" s="155" t="s">
        <v>174</v>
      </c>
      <c r="C34" s="5">
        <v>0</v>
      </c>
      <c r="D34" s="5">
        <v>6</v>
      </c>
      <c r="E34" s="5">
        <v>63</v>
      </c>
      <c r="F34" s="5">
        <v>126</v>
      </c>
      <c r="G34" s="5">
        <v>1</v>
      </c>
      <c r="H34" s="162">
        <v>0</v>
      </c>
      <c r="I34" s="162">
        <v>33.300000000000004</v>
      </c>
    </row>
    <row r="35" spans="1:9" ht="12.75" x14ac:dyDescent="0.2">
      <c r="A35" s="155" t="s">
        <v>304</v>
      </c>
      <c r="B35" s="155" t="s">
        <v>174</v>
      </c>
      <c r="C35" s="5">
        <v>15</v>
      </c>
      <c r="D35" s="5">
        <v>21</v>
      </c>
      <c r="E35" s="5">
        <v>552</v>
      </c>
      <c r="F35" s="5">
        <v>661</v>
      </c>
      <c r="G35" s="5">
        <v>6</v>
      </c>
      <c r="H35" s="162">
        <v>41.699999999999996</v>
      </c>
      <c r="I35" s="162">
        <v>45.5</v>
      </c>
    </row>
    <row r="36" spans="1:9" ht="12.75" x14ac:dyDescent="0.2">
      <c r="A36" s="155" t="s">
        <v>307</v>
      </c>
      <c r="B36" s="155" t="s">
        <v>174</v>
      </c>
      <c r="C36" s="5">
        <v>24</v>
      </c>
      <c r="D36" s="5">
        <v>54</v>
      </c>
      <c r="E36" s="5">
        <v>1267</v>
      </c>
      <c r="F36" s="5">
        <v>1485</v>
      </c>
      <c r="G36" s="5">
        <v>13</v>
      </c>
      <c r="H36" s="162">
        <v>30.8</v>
      </c>
      <c r="I36" s="162">
        <v>46</v>
      </c>
    </row>
    <row r="37" spans="1:9" ht="12.75" x14ac:dyDescent="0.2">
      <c r="A37" s="155" t="s">
        <v>222</v>
      </c>
      <c r="B37" s="155" t="s">
        <v>174</v>
      </c>
      <c r="C37" s="5">
        <v>36</v>
      </c>
      <c r="D37" s="5">
        <v>48</v>
      </c>
      <c r="E37" s="5">
        <v>1415</v>
      </c>
      <c r="F37" s="5">
        <v>1552</v>
      </c>
      <c r="G37" s="5">
        <v>14</v>
      </c>
      <c r="H37" s="162">
        <v>42.9</v>
      </c>
      <c r="I37" s="162">
        <v>47.699999999999996</v>
      </c>
    </row>
    <row r="38" spans="1:9" ht="12.75" x14ac:dyDescent="0.2">
      <c r="A38" s="155" t="s">
        <v>223</v>
      </c>
      <c r="B38" s="155" t="s">
        <v>174</v>
      </c>
      <c r="C38" s="5">
        <v>21</v>
      </c>
      <c r="D38" s="5">
        <v>33</v>
      </c>
      <c r="E38" s="5">
        <v>913</v>
      </c>
      <c r="F38" s="5">
        <v>968</v>
      </c>
      <c r="G38" s="5">
        <v>9</v>
      </c>
      <c r="H38" s="162">
        <v>38.9</v>
      </c>
      <c r="I38" s="162">
        <v>48.5</v>
      </c>
    </row>
    <row r="39" spans="1:9" ht="12.75" x14ac:dyDescent="0.2">
      <c r="A39" s="155" t="s">
        <v>311</v>
      </c>
      <c r="B39" s="155" t="s">
        <v>174</v>
      </c>
      <c r="C39" s="5">
        <v>0</v>
      </c>
      <c r="D39" s="5">
        <v>6</v>
      </c>
      <c r="E39" s="5">
        <v>54</v>
      </c>
      <c r="F39" s="5">
        <v>126</v>
      </c>
      <c r="G39" s="5">
        <v>1</v>
      </c>
      <c r="H39" s="162">
        <v>0</v>
      </c>
      <c r="I39" s="162">
        <v>30</v>
      </c>
    </row>
    <row r="40" spans="1:9" ht="12.75" x14ac:dyDescent="0.2">
      <c r="A40" s="155" t="s">
        <v>312</v>
      </c>
      <c r="B40" s="155" t="s">
        <v>174</v>
      </c>
      <c r="C40" s="5">
        <v>1</v>
      </c>
      <c r="D40" s="5">
        <v>5</v>
      </c>
      <c r="E40" s="5">
        <v>91</v>
      </c>
      <c r="F40" s="5">
        <v>124</v>
      </c>
      <c r="G40" s="5">
        <v>1</v>
      </c>
      <c r="H40" s="162">
        <v>16.7</v>
      </c>
      <c r="I40" s="162">
        <v>42.3</v>
      </c>
    </row>
    <row r="41" spans="1:9" ht="12.75" x14ac:dyDescent="0.2">
      <c r="A41" s="155" t="s">
        <v>313</v>
      </c>
      <c r="B41" s="155" t="s">
        <v>174</v>
      </c>
      <c r="C41" s="5">
        <v>2</v>
      </c>
      <c r="D41" s="5">
        <v>10</v>
      </c>
      <c r="E41" s="5">
        <v>173</v>
      </c>
      <c r="F41" s="5">
        <v>246</v>
      </c>
      <c r="G41" s="5">
        <v>2</v>
      </c>
      <c r="H41" s="162">
        <v>16.7</v>
      </c>
      <c r="I41" s="162">
        <v>41.3</v>
      </c>
    </row>
    <row r="42" spans="1:9" ht="12.75" x14ac:dyDescent="0.2">
      <c r="A42" s="155" t="s">
        <v>315</v>
      </c>
      <c r="B42" s="155" t="s">
        <v>174</v>
      </c>
      <c r="C42" s="5">
        <v>0</v>
      </c>
      <c r="D42" s="5">
        <v>6</v>
      </c>
      <c r="E42" s="5">
        <v>89</v>
      </c>
      <c r="F42" s="5">
        <v>126</v>
      </c>
      <c r="G42" s="5">
        <v>1</v>
      </c>
      <c r="H42" s="162">
        <v>0</v>
      </c>
      <c r="I42" s="162">
        <v>41.4</v>
      </c>
    </row>
    <row r="43" spans="1:9" ht="12.75" x14ac:dyDescent="0.2">
      <c r="A43" s="155" t="s">
        <v>226</v>
      </c>
      <c r="B43" s="155" t="s">
        <v>180</v>
      </c>
      <c r="C43" s="5">
        <v>37</v>
      </c>
      <c r="D43" s="5">
        <v>53</v>
      </c>
      <c r="E43" s="5">
        <v>1503</v>
      </c>
      <c r="F43" s="5">
        <v>1613</v>
      </c>
      <c r="G43" s="5">
        <v>15</v>
      </c>
      <c r="H43" s="162">
        <v>41.099999999999994</v>
      </c>
      <c r="I43" s="162">
        <v>48.199999999999996</v>
      </c>
    </row>
    <row r="44" spans="1:9" ht="12.75" x14ac:dyDescent="0.2">
      <c r="A44" s="155" t="s">
        <v>229</v>
      </c>
      <c r="B44" s="155" t="s">
        <v>180</v>
      </c>
      <c r="C44" s="5">
        <v>32</v>
      </c>
      <c r="D44" s="5">
        <v>50</v>
      </c>
      <c r="E44" s="5">
        <v>1348</v>
      </c>
      <c r="F44" s="5">
        <v>1537</v>
      </c>
      <c r="G44" s="5">
        <v>14</v>
      </c>
      <c r="H44" s="162">
        <v>39</v>
      </c>
      <c r="I44" s="162">
        <v>46.7</v>
      </c>
    </row>
    <row r="45" spans="1:9" ht="12.75" x14ac:dyDescent="0.2">
      <c r="A45" s="155" t="s">
        <v>322</v>
      </c>
      <c r="B45" s="155" t="s">
        <v>180</v>
      </c>
      <c r="C45" s="5">
        <v>19</v>
      </c>
      <c r="D45" s="5">
        <v>44</v>
      </c>
      <c r="E45" s="5">
        <v>941</v>
      </c>
      <c r="F45" s="5">
        <v>1193</v>
      </c>
      <c r="G45" s="5">
        <v>11</v>
      </c>
      <c r="H45" s="162">
        <v>30.2</v>
      </c>
      <c r="I45" s="162">
        <v>44.1</v>
      </c>
    </row>
    <row r="46" spans="1:9" ht="12.75" x14ac:dyDescent="0.2">
      <c r="A46" s="155" t="s">
        <v>324</v>
      </c>
      <c r="B46" s="155" t="s">
        <v>180</v>
      </c>
      <c r="C46" s="5">
        <v>20</v>
      </c>
      <c r="D46" s="5">
        <v>22</v>
      </c>
      <c r="E46" s="5">
        <v>743</v>
      </c>
      <c r="F46" s="5">
        <v>725</v>
      </c>
      <c r="G46" s="5">
        <v>8</v>
      </c>
      <c r="H46" s="162">
        <v>47.599999999999994</v>
      </c>
      <c r="I46" s="162">
        <v>50.6</v>
      </c>
    </row>
    <row r="47" spans="1:9" ht="12.75" x14ac:dyDescent="0.2">
      <c r="A47" s="155" t="s">
        <v>105</v>
      </c>
      <c r="B47" s="155" t="s">
        <v>90</v>
      </c>
      <c r="C47" s="5">
        <v>44</v>
      </c>
      <c r="D47" s="5">
        <v>32</v>
      </c>
      <c r="E47" s="5">
        <v>1376</v>
      </c>
      <c r="F47" s="5">
        <v>1315</v>
      </c>
      <c r="G47" s="5">
        <v>13</v>
      </c>
      <c r="H47" s="162">
        <v>57.9</v>
      </c>
      <c r="I47" s="162">
        <v>51.1</v>
      </c>
    </row>
    <row r="48" spans="1:9" ht="12.75" x14ac:dyDescent="0.2">
      <c r="A48" s="155" t="s">
        <v>328</v>
      </c>
      <c r="B48" s="155" t="s">
        <v>90</v>
      </c>
      <c r="C48" s="5">
        <v>1</v>
      </c>
      <c r="D48" s="5">
        <v>9</v>
      </c>
      <c r="E48" s="5">
        <v>122</v>
      </c>
      <c r="F48" s="5">
        <v>209</v>
      </c>
      <c r="G48" s="5">
        <v>2</v>
      </c>
      <c r="H48" s="162">
        <v>10</v>
      </c>
      <c r="I48" s="162">
        <v>36.9</v>
      </c>
    </row>
    <row r="49" spans="1:9" ht="12.75" x14ac:dyDescent="0.2">
      <c r="A49" s="155" t="s">
        <v>330</v>
      </c>
      <c r="B49" s="155" t="s">
        <v>90</v>
      </c>
      <c r="C49" s="5">
        <v>29</v>
      </c>
      <c r="D49" s="5">
        <v>53</v>
      </c>
      <c r="E49" s="5">
        <v>1304</v>
      </c>
      <c r="F49" s="5">
        <v>1561</v>
      </c>
      <c r="G49" s="5">
        <v>15</v>
      </c>
      <c r="H49" s="162">
        <v>35.4</v>
      </c>
      <c r="I49" s="162">
        <v>45.5</v>
      </c>
    </row>
    <row r="50" spans="1:9" ht="12.75" x14ac:dyDescent="0.2">
      <c r="A50" s="155" t="s">
        <v>332</v>
      </c>
      <c r="B50" s="155" t="s">
        <v>90</v>
      </c>
      <c r="C50" s="5">
        <v>5</v>
      </c>
      <c r="D50" s="5">
        <v>1</v>
      </c>
      <c r="E50" s="5">
        <v>123</v>
      </c>
      <c r="F50" s="5">
        <v>102</v>
      </c>
      <c r="G50" s="5">
        <v>1</v>
      </c>
      <c r="H50" s="162">
        <v>83.3</v>
      </c>
      <c r="I50" s="162">
        <v>54.7</v>
      </c>
    </row>
    <row r="51" spans="1:9" ht="12.75" x14ac:dyDescent="0.2">
      <c r="A51" s="155" t="s">
        <v>334</v>
      </c>
      <c r="B51" s="155" t="s">
        <v>90</v>
      </c>
      <c r="C51" s="5">
        <v>5</v>
      </c>
      <c r="D51" s="5">
        <v>7</v>
      </c>
      <c r="E51" s="5">
        <v>205</v>
      </c>
      <c r="F51" s="5">
        <v>232</v>
      </c>
      <c r="G51" s="5">
        <v>2</v>
      </c>
      <c r="H51" s="162">
        <v>41.699999999999996</v>
      </c>
      <c r="I51" s="162">
        <v>46.9</v>
      </c>
    </row>
    <row r="52" spans="1:9" ht="12.75" x14ac:dyDescent="0.2">
      <c r="A52" s="155" t="s">
        <v>338</v>
      </c>
      <c r="B52" s="155" t="s">
        <v>90</v>
      </c>
      <c r="C52" s="5">
        <v>43</v>
      </c>
      <c r="D52" s="5">
        <v>33</v>
      </c>
      <c r="E52" s="5">
        <v>1373</v>
      </c>
      <c r="F52" s="5">
        <v>1319</v>
      </c>
      <c r="G52" s="5">
        <v>13</v>
      </c>
      <c r="H52" s="162">
        <v>56.599999999999994</v>
      </c>
      <c r="I52" s="162">
        <v>51</v>
      </c>
    </row>
    <row r="53" spans="1:9" ht="12.75" x14ac:dyDescent="0.2">
      <c r="A53" s="155" t="s">
        <v>340</v>
      </c>
      <c r="B53" s="155" t="s">
        <v>90</v>
      </c>
      <c r="C53" s="5">
        <v>0</v>
      </c>
      <c r="D53" s="5">
        <v>6</v>
      </c>
      <c r="E53" s="5">
        <v>90</v>
      </c>
      <c r="F53" s="5">
        <v>126</v>
      </c>
      <c r="G53" s="5">
        <v>1</v>
      </c>
      <c r="H53" s="162">
        <v>0</v>
      </c>
      <c r="I53" s="162">
        <v>41.699999999999996</v>
      </c>
    </row>
    <row r="54" spans="1:9" ht="12.75" x14ac:dyDescent="0.2">
      <c r="A54" s="155" t="s">
        <v>343</v>
      </c>
      <c r="B54" s="155" t="s">
        <v>319</v>
      </c>
      <c r="C54" s="5">
        <v>44</v>
      </c>
      <c r="D54" s="5">
        <v>10</v>
      </c>
      <c r="E54" s="5">
        <v>1060</v>
      </c>
      <c r="F54" s="5">
        <v>770</v>
      </c>
      <c r="G54" s="5">
        <v>9</v>
      </c>
      <c r="H54" s="162">
        <v>81.5</v>
      </c>
      <c r="I54" s="162">
        <v>57.9</v>
      </c>
    </row>
    <row r="55" spans="1:9" ht="12.75" x14ac:dyDescent="0.2">
      <c r="A55" s="155" t="s">
        <v>346</v>
      </c>
      <c r="B55" s="155" t="s">
        <v>319</v>
      </c>
      <c r="C55" s="5">
        <v>11</v>
      </c>
      <c r="D55" s="5">
        <v>13</v>
      </c>
      <c r="E55" s="5">
        <v>421</v>
      </c>
      <c r="F55" s="5">
        <v>428</v>
      </c>
      <c r="G55" s="5">
        <v>4</v>
      </c>
      <c r="H55" s="162">
        <v>45.800000000000004</v>
      </c>
      <c r="I55" s="162">
        <v>49.6</v>
      </c>
    </row>
    <row r="56" spans="1:9" ht="12.75" x14ac:dyDescent="0.2">
      <c r="A56" s="155" t="s">
        <v>348</v>
      </c>
      <c r="B56" s="155" t="s">
        <v>319</v>
      </c>
      <c r="C56" s="5">
        <v>32</v>
      </c>
      <c r="D56" s="5">
        <v>22</v>
      </c>
      <c r="E56" s="5">
        <v>997</v>
      </c>
      <c r="F56" s="5">
        <v>906</v>
      </c>
      <c r="G56" s="5">
        <v>9</v>
      </c>
      <c r="H56" s="162">
        <v>59.3</v>
      </c>
      <c r="I56" s="162">
        <v>52.400000000000006</v>
      </c>
    </row>
    <row r="57" spans="1:9" ht="12.75" x14ac:dyDescent="0.2">
      <c r="A57" s="155" t="s">
        <v>349</v>
      </c>
      <c r="B57" s="155" t="s">
        <v>319</v>
      </c>
      <c r="C57" s="5">
        <v>27</v>
      </c>
      <c r="D57" s="5">
        <v>33</v>
      </c>
      <c r="E57" s="5">
        <v>1009</v>
      </c>
      <c r="F57" s="5">
        <v>1063</v>
      </c>
      <c r="G57" s="5">
        <v>10</v>
      </c>
      <c r="H57" s="162">
        <v>45</v>
      </c>
      <c r="I57" s="162">
        <v>48.699999999999996</v>
      </c>
    </row>
    <row r="58" spans="1:9" ht="12.75" x14ac:dyDescent="0.2">
      <c r="A58" s="155" t="s">
        <v>350</v>
      </c>
      <c r="B58" s="155" t="s">
        <v>319</v>
      </c>
      <c r="C58" s="5">
        <v>32</v>
      </c>
      <c r="D58" s="5">
        <v>40</v>
      </c>
      <c r="E58" s="5">
        <v>1209</v>
      </c>
      <c r="F58" s="5">
        <v>1319</v>
      </c>
      <c r="G58" s="5">
        <v>12</v>
      </c>
      <c r="H58" s="162">
        <v>44.4</v>
      </c>
      <c r="I58" s="162">
        <v>47.8</v>
      </c>
    </row>
    <row r="59" spans="1:9" ht="12.75" x14ac:dyDescent="0.2">
      <c r="A59" s="155" t="s">
        <v>351</v>
      </c>
      <c r="B59" s="155" t="s">
        <v>319</v>
      </c>
      <c r="C59" s="5">
        <v>2</v>
      </c>
      <c r="D59" s="5">
        <v>4</v>
      </c>
      <c r="E59" s="5">
        <v>103</v>
      </c>
      <c r="F59" s="5">
        <v>116</v>
      </c>
      <c r="G59" s="5">
        <v>1</v>
      </c>
      <c r="H59" s="162">
        <v>33.300000000000004</v>
      </c>
      <c r="I59" s="162">
        <v>47</v>
      </c>
    </row>
    <row r="60" spans="1:9" ht="12.75" x14ac:dyDescent="0.2">
      <c r="A60" s="155" t="s">
        <v>352</v>
      </c>
      <c r="B60" s="155" t="s">
        <v>319</v>
      </c>
      <c r="C60" s="5">
        <v>0</v>
      </c>
      <c r="D60" s="5">
        <v>6</v>
      </c>
      <c r="E60" s="5">
        <v>38</v>
      </c>
      <c r="F60" s="5">
        <v>126</v>
      </c>
      <c r="G60" s="5">
        <v>1</v>
      </c>
      <c r="H60" s="162">
        <v>0</v>
      </c>
      <c r="I60" s="162">
        <v>23.200000000000003</v>
      </c>
    </row>
    <row r="61" spans="1:9" ht="12.75" x14ac:dyDescent="0.2">
      <c r="A61" s="155" t="s">
        <v>353</v>
      </c>
      <c r="B61" s="155" t="s">
        <v>319</v>
      </c>
      <c r="C61" s="5">
        <v>5</v>
      </c>
      <c r="D61" s="5">
        <v>7</v>
      </c>
      <c r="E61" s="5">
        <v>215</v>
      </c>
      <c r="F61" s="5">
        <v>225</v>
      </c>
      <c r="G61" s="5">
        <v>2</v>
      </c>
      <c r="H61" s="162">
        <v>41.699999999999996</v>
      </c>
      <c r="I61" s="162">
        <v>48.9</v>
      </c>
    </row>
    <row r="62" spans="1:9" ht="12.75" x14ac:dyDescent="0.2">
      <c r="A62" s="155" t="s">
        <v>354</v>
      </c>
      <c r="B62" s="155" t="s">
        <v>336</v>
      </c>
      <c r="C62" s="5">
        <v>40</v>
      </c>
      <c r="D62" s="5">
        <v>0</v>
      </c>
      <c r="E62" s="5">
        <v>840</v>
      </c>
      <c r="F62" s="5">
        <v>347</v>
      </c>
      <c r="G62" s="5">
        <v>8</v>
      </c>
      <c r="H62" s="162">
        <v>100</v>
      </c>
      <c r="I62" s="162">
        <v>70.8</v>
      </c>
    </row>
    <row r="63" spans="1:9" ht="12.75" x14ac:dyDescent="0.2">
      <c r="A63" s="155" t="s">
        <v>355</v>
      </c>
      <c r="B63" s="155" t="s">
        <v>336</v>
      </c>
      <c r="C63" s="5">
        <v>5</v>
      </c>
      <c r="D63" s="5">
        <v>1</v>
      </c>
      <c r="E63" s="5">
        <v>123</v>
      </c>
      <c r="F63" s="5">
        <v>79</v>
      </c>
      <c r="G63" s="5">
        <v>1</v>
      </c>
      <c r="H63" s="162">
        <v>83.3</v>
      </c>
      <c r="I63" s="162">
        <v>60.9</v>
      </c>
    </row>
    <row r="64" spans="1:9" ht="12.75" x14ac:dyDescent="0.2">
      <c r="A64" s="155" t="s">
        <v>356</v>
      </c>
      <c r="B64" s="155" t="s">
        <v>336</v>
      </c>
      <c r="C64" s="5">
        <v>23</v>
      </c>
      <c r="D64" s="5">
        <v>7</v>
      </c>
      <c r="E64" s="5">
        <v>588</v>
      </c>
      <c r="F64" s="5">
        <v>434</v>
      </c>
      <c r="G64" s="5">
        <v>5</v>
      </c>
      <c r="H64" s="162">
        <v>76.7</v>
      </c>
      <c r="I64" s="162">
        <v>57.499999999999993</v>
      </c>
    </row>
    <row r="65" spans="1:9" ht="12.75" x14ac:dyDescent="0.2">
      <c r="A65" s="155" t="s">
        <v>357</v>
      </c>
      <c r="B65" s="155" t="s">
        <v>336</v>
      </c>
      <c r="C65" s="5">
        <v>6</v>
      </c>
      <c r="D65" s="5">
        <v>0</v>
      </c>
      <c r="E65" s="5">
        <v>126</v>
      </c>
      <c r="F65" s="5">
        <v>68</v>
      </c>
      <c r="G65" s="5">
        <v>1</v>
      </c>
      <c r="H65" s="162">
        <v>100</v>
      </c>
      <c r="I65" s="162">
        <v>64.900000000000006</v>
      </c>
    </row>
    <row r="66" spans="1:9" ht="12.75" x14ac:dyDescent="0.2">
      <c r="A66" s="155" t="s">
        <v>358</v>
      </c>
      <c r="B66" s="155" t="s">
        <v>336</v>
      </c>
      <c r="C66" s="5">
        <v>6</v>
      </c>
      <c r="D66" s="5">
        <v>0</v>
      </c>
      <c r="E66" s="5">
        <v>126</v>
      </c>
      <c r="F66" s="5">
        <v>77</v>
      </c>
      <c r="G66" s="5">
        <v>1</v>
      </c>
      <c r="H66" s="162">
        <v>100</v>
      </c>
      <c r="I66" s="162">
        <v>62.1</v>
      </c>
    </row>
    <row r="67" spans="1:9" ht="12.75" x14ac:dyDescent="0.2">
      <c r="A67" s="155" t="s">
        <v>359</v>
      </c>
      <c r="B67" s="155" t="s">
        <v>336</v>
      </c>
      <c r="C67" s="5">
        <v>60</v>
      </c>
      <c r="D67" s="5">
        <v>12</v>
      </c>
      <c r="E67" s="5">
        <v>1441</v>
      </c>
      <c r="F67" s="5">
        <v>923</v>
      </c>
      <c r="G67" s="5">
        <v>12</v>
      </c>
      <c r="H67" s="162">
        <v>83.3</v>
      </c>
      <c r="I67" s="162">
        <v>61</v>
      </c>
    </row>
    <row r="68" spans="1:9" ht="12.75" x14ac:dyDescent="0.2">
      <c r="A68" s="155" t="s">
        <v>360</v>
      </c>
      <c r="B68" s="155" t="s">
        <v>336</v>
      </c>
      <c r="C68" s="5">
        <v>1</v>
      </c>
      <c r="D68" s="5">
        <v>5</v>
      </c>
      <c r="E68" s="5">
        <v>94</v>
      </c>
      <c r="F68" s="5">
        <v>126</v>
      </c>
      <c r="G68" s="5">
        <v>1</v>
      </c>
      <c r="H68" s="162">
        <v>16.7</v>
      </c>
      <c r="I68" s="162">
        <v>42.699999999999996</v>
      </c>
    </row>
    <row r="69" spans="1:9" ht="12.75" x14ac:dyDescent="0.2">
      <c r="A69" s="155" t="s">
        <v>361</v>
      </c>
      <c r="B69" s="155" t="s">
        <v>336</v>
      </c>
      <c r="C69" s="5">
        <v>80</v>
      </c>
      <c r="D69" s="5">
        <v>6</v>
      </c>
      <c r="E69" s="5">
        <v>1771</v>
      </c>
      <c r="F69" s="5">
        <v>968</v>
      </c>
      <c r="G69" s="5">
        <v>15</v>
      </c>
      <c r="H69" s="162">
        <v>93</v>
      </c>
      <c r="I69" s="162">
        <v>64.7</v>
      </c>
    </row>
    <row r="70" spans="1:9" ht="12.75" x14ac:dyDescent="0.2">
      <c r="A70" s="155" t="s">
        <v>362</v>
      </c>
      <c r="B70" s="155" t="s">
        <v>336</v>
      </c>
      <c r="C70" s="5">
        <v>6</v>
      </c>
      <c r="D70" s="5">
        <v>0</v>
      </c>
      <c r="E70" s="5">
        <v>127</v>
      </c>
      <c r="F70" s="5">
        <v>56</v>
      </c>
      <c r="G70" s="5">
        <v>1</v>
      </c>
      <c r="H70" s="162">
        <v>100</v>
      </c>
      <c r="I70" s="162">
        <v>69.399999999999991</v>
      </c>
    </row>
    <row r="71" spans="1:9" ht="12.75" x14ac:dyDescent="0.2">
      <c r="A71" s="155" t="s">
        <v>363</v>
      </c>
      <c r="B71" s="155" t="s">
        <v>336</v>
      </c>
      <c r="C71" s="5">
        <v>3</v>
      </c>
      <c r="D71" s="5">
        <v>1</v>
      </c>
      <c r="E71" s="5">
        <v>78</v>
      </c>
      <c r="F71" s="5">
        <v>56</v>
      </c>
      <c r="G71" s="5">
        <v>1</v>
      </c>
      <c r="H71" s="162">
        <v>75</v>
      </c>
      <c r="I71" s="162">
        <v>58.199999999999996</v>
      </c>
    </row>
    <row r="72" spans="1:9" ht="12.75" x14ac:dyDescent="0.2">
      <c r="C72" s="5"/>
      <c r="D72" s="5"/>
      <c r="E72" s="5"/>
      <c r="F72" s="5"/>
      <c r="G72" s="5"/>
      <c r="H72" s="162"/>
      <c r="I72" s="162"/>
    </row>
    <row r="73" spans="1:9" ht="12.75" x14ac:dyDescent="0.2">
      <c r="C73" s="5"/>
      <c r="D73" s="5"/>
      <c r="E73" s="5"/>
      <c r="F73" s="5"/>
      <c r="G73" s="5"/>
      <c r="H73" s="162"/>
      <c r="I73" s="162"/>
    </row>
    <row r="74" spans="1:9" ht="12.75" x14ac:dyDescent="0.2">
      <c r="C74" s="5"/>
      <c r="D74" s="5"/>
      <c r="E74" s="5"/>
      <c r="F74" s="5"/>
      <c r="G74" s="5"/>
      <c r="H74" s="162"/>
      <c r="I74" s="162"/>
    </row>
    <row r="75" spans="1:9" ht="12.75" x14ac:dyDescent="0.2">
      <c r="C75" s="5"/>
      <c r="D75" s="5"/>
      <c r="E75" s="5"/>
      <c r="F75" s="5"/>
      <c r="G75" s="5"/>
      <c r="H75" s="162"/>
      <c r="I75" s="162"/>
    </row>
    <row r="76" spans="1:9" ht="12.75" x14ac:dyDescent="0.2">
      <c r="C76" s="5"/>
      <c r="D76" s="5"/>
      <c r="E76" s="5"/>
      <c r="F76" s="5"/>
      <c r="G76" s="5"/>
      <c r="H76" s="162"/>
      <c r="I76" s="162"/>
    </row>
  </sheetData>
  <mergeCells count="2">
    <mergeCell ref="C4:D4"/>
    <mergeCell ref="E4: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outlinePr summaryBelow="0" summaryRight="0"/>
  </sheetPr>
  <dimension ref="A1:J11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305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6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238</v>
      </c>
      <c r="B6" s="155" t="s">
        <v>243</v>
      </c>
      <c r="C6" s="155" t="s">
        <v>239</v>
      </c>
      <c r="D6" s="5">
        <v>0</v>
      </c>
      <c r="E6" s="5">
        <v>2</v>
      </c>
      <c r="F6" s="5">
        <v>24</v>
      </c>
      <c r="G6" s="5">
        <v>42</v>
      </c>
      <c r="H6" s="5">
        <v>1</v>
      </c>
      <c r="I6" s="162">
        <v>0</v>
      </c>
      <c r="J6" s="162">
        <v>36.4</v>
      </c>
    </row>
    <row r="7" spans="1:10" ht="12.75" x14ac:dyDescent="0.2">
      <c r="A7" s="155" t="s">
        <v>238</v>
      </c>
      <c r="B7" s="155" t="s">
        <v>241</v>
      </c>
      <c r="C7" s="155" t="s">
        <v>239</v>
      </c>
      <c r="D7" s="5">
        <v>0</v>
      </c>
      <c r="E7" s="5">
        <v>2</v>
      </c>
      <c r="F7" s="5">
        <v>20</v>
      </c>
      <c r="G7" s="5">
        <v>42</v>
      </c>
      <c r="H7" s="5">
        <v>1</v>
      </c>
      <c r="I7" s="162">
        <v>0</v>
      </c>
      <c r="J7" s="162">
        <v>32.300000000000004</v>
      </c>
    </row>
    <row r="8" spans="1:10" ht="12.75" x14ac:dyDescent="0.2">
      <c r="A8" s="155" t="s">
        <v>240</v>
      </c>
      <c r="B8" s="155" t="s">
        <v>242</v>
      </c>
      <c r="C8" s="155" t="s">
        <v>239</v>
      </c>
      <c r="D8" s="5">
        <v>13</v>
      </c>
      <c r="E8" s="5">
        <v>15</v>
      </c>
      <c r="F8" s="5">
        <v>488</v>
      </c>
      <c r="G8" s="5">
        <v>502</v>
      </c>
      <c r="H8" s="5">
        <v>14</v>
      </c>
      <c r="I8" s="162">
        <v>46.400000000000006</v>
      </c>
      <c r="J8" s="162">
        <v>49.3</v>
      </c>
    </row>
    <row r="9" spans="1:10" ht="12.75" x14ac:dyDescent="0.2">
      <c r="A9" s="155" t="s">
        <v>240</v>
      </c>
      <c r="B9" s="155" t="s">
        <v>241</v>
      </c>
      <c r="C9" s="155" t="s">
        <v>239</v>
      </c>
      <c r="D9" s="5">
        <v>9</v>
      </c>
      <c r="E9" s="5">
        <v>19</v>
      </c>
      <c r="F9" s="5">
        <v>450</v>
      </c>
      <c r="G9" s="5">
        <v>541</v>
      </c>
      <c r="H9" s="5">
        <v>14</v>
      </c>
      <c r="I9" s="162">
        <v>32.1</v>
      </c>
      <c r="J9" s="162">
        <v>45.4</v>
      </c>
    </row>
    <row r="10" spans="1:10" ht="12.75" x14ac:dyDescent="0.2">
      <c r="A10" s="155" t="s">
        <v>241</v>
      </c>
      <c r="B10" s="155" t="s">
        <v>243</v>
      </c>
      <c r="C10" s="155" t="s">
        <v>239</v>
      </c>
      <c r="D10" s="5">
        <v>0</v>
      </c>
      <c r="E10" s="5">
        <v>2</v>
      </c>
      <c r="F10" s="5">
        <v>28</v>
      </c>
      <c r="G10" s="5">
        <v>42</v>
      </c>
      <c r="H10" s="5">
        <v>1</v>
      </c>
      <c r="I10" s="162">
        <v>0</v>
      </c>
      <c r="J10" s="162">
        <v>40</v>
      </c>
    </row>
    <row r="11" spans="1:10" ht="12.75" x14ac:dyDescent="0.2">
      <c r="A11" s="155" t="s">
        <v>242</v>
      </c>
      <c r="B11" s="155" t="s">
        <v>243</v>
      </c>
      <c r="C11" s="155" t="s">
        <v>239</v>
      </c>
      <c r="D11" s="5">
        <v>0</v>
      </c>
      <c r="E11" s="5">
        <v>2</v>
      </c>
      <c r="F11" s="5">
        <v>32</v>
      </c>
      <c r="G11" s="5">
        <v>42</v>
      </c>
      <c r="H11" s="5">
        <v>1</v>
      </c>
      <c r="I11" s="162">
        <v>0</v>
      </c>
      <c r="J11" s="162">
        <v>43.2</v>
      </c>
    </row>
    <row r="12" spans="1:10" ht="12.75" x14ac:dyDescent="0.2">
      <c r="A12" s="155" t="s">
        <v>244</v>
      </c>
      <c r="B12" s="155" t="s">
        <v>249</v>
      </c>
      <c r="C12" s="155" t="s">
        <v>245</v>
      </c>
      <c r="D12" s="5">
        <v>4</v>
      </c>
      <c r="E12" s="5">
        <v>0</v>
      </c>
      <c r="F12" s="5">
        <v>84</v>
      </c>
      <c r="G12" s="5">
        <v>46</v>
      </c>
      <c r="H12" s="5">
        <v>2</v>
      </c>
      <c r="I12" s="162">
        <v>100</v>
      </c>
      <c r="J12" s="162">
        <v>64.600000000000009</v>
      </c>
    </row>
    <row r="13" spans="1:10" ht="12.75" x14ac:dyDescent="0.2">
      <c r="A13" s="155" t="s">
        <v>244</v>
      </c>
      <c r="B13" s="155" t="s">
        <v>254</v>
      </c>
      <c r="C13" s="155" t="s">
        <v>245</v>
      </c>
      <c r="D13" s="5">
        <v>2</v>
      </c>
      <c r="E13" s="5">
        <v>0</v>
      </c>
      <c r="F13" s="5">
        <v>42</v>
      </c>
      <c r="G13" s="5">
        <v>33</v>
      </c>
      <c r="H13" s="5">
        <v>1</v>
      </c>
      <c r="I13" s="162">
        <v>100</v>
      </c>
      <c r="J13" s="162">
        <v>56.000000000000007</v>
      </c>
    </row>
    <row r="14" spans="1:10" ht="12.75" x14ac:dyDescent="0.2">
      <c r="A14" s="155" t="s">
        <v>246</v>
      </c>
      <c r="B14" s="155" t="s">
        <v>256</v>
      </c>
      <c r="C14" s="155" t="s">
        <v>245</v>
      </c>
      <c r="D14" s="5">
        <v>4</v>
      </c>
      <c r="E14" s="5">
        <v>0</v>
      </c>
      <c r="F14" s="5">
        <v>84</v>
      </c>
      <c r="G14" s="5">
        <v>30</v>
      </c>
      <c r="H14" s="5">
        <v>2</v>
      </c>
      <c r="I14" s="162">
        <v>100</v>
      </c>
      <c r="J14" s="162">
        <v>73.7</v>
      </c>
    </row>
    <row r="15" spans="1:10" ht="12.75" x14ac:dyDescent="0.2">
      <c r="A15" s="155" t="s">
        <v>246</v>
      </c>
      <c r="B15" s="155" t="s">
        <v>249</v>
      </c>
      <c r="C15" s="155" t="s">
        <v>245</v>
      </c>
      <c r="D15" s="5">
        <v>2</v>
      </c>
      <c r="E15" s="5">
        <v>0</v>
      </c>
      <c r="F15" s="5">
        <v>42</v>
      </c>
      <c r="G15" s="5">
        <v>18</v>
      </c>
      <c r="H15" s="5">
        <v>1</v>
      </c>
      <c r="I15" s="162">
        <v>100</v>
      </c>
      <c r="J15" s="162">
        <v>70</v>
      </c>
    </row>
    <row r="16" spans="1:10" ht="12.75" x14ac:dyDescent="0.2">
      <c r="A16" s="155" t="s">
        <v>248</v>
      </c>
      <c r="B16" s="155" t="s">
        <v>256</v>
      </c>
      <c r="C16" s="155" t="s">
        <v>245</v>
      </c>
      <c r="D16" s="5">
        <v>2</v>
      </c>
      <c r="E16" s="5">
        <v>0</v>
      </c>
      <c r="F16" s="5">
        <v>42</v>
      </c>
      <c r="G16" s="5">
        <v>23</v>
      </c>
      <c r="H16" s="5">
        <v>1</v>
      </c>
      <c r="I16" s="162">
        <v>100</v>
      </c>
      <c r="J16" s="162">
        <v>64.600000000000009</v>
      </c>
    </row>
    <row r="17" spans="1:10" ht="12.75" x14ac:dyDescent="0.2">
      <c r="A17" s="155" t="s">
        <v>248</v>
      </c>
      <c r="B17" s="155" t="s">
        <v>251</v>
      </c>
      <c r="C17" s="155" t="s">
        <v>245</v>
      </c>
      <c r="D17" s="5">
        <v>4</v>
      </c>
      <c r="E17" s="5">
        <v>0</v>
      </c>
      <c r="F17" s="5">
        <v>91</v>
      </c>
      <c r="G17" s="5">
        <v>68</v>
      </c>
      <c r="H17" s="5">
        <v>2</v>
      </c>
      <c r="I17" s="162">
        <v>100</v>
      </c>
      <c r="J17" s="162">
        <v>57.199999999999996</v>
      </c>
    </row>
    <row r="18" spans="1:10" ht="12.75" x14ac:dyDescent="0.2">
      <c r="A18" s="155" t="s">
        <v>248</v>
      </c>
      <c r="B18" s="155" t="s">
        <v>249</v>
      </c>
      <c r="C18" s="155" t="s">
        <v>245</v>
      </c>
      <c r="D18" s="5">
        <v>3</v>
      </c>
      <c r="E18" s="5">
        <v>3</v>
      </c>
      <c r="F18" s="5">
        <v>108</v>
      </c>
      <c r="G18" s="5">
        <v>98</v>
      </c>
      <c r="H18" s="5">
        <v>3</v>
      </c>
      <c r="I18" s="162">
        <v>50</v>
      </c>
      <c r="J18" s="162">
        <v>52.400000000000006</v>
      </c>
    </row>
    <row r="19" spans="1:10" ht="12.75" x14ac:dyDescent="0.2">
      <c r="A19" s="155" t="s">
        <v>249</v>
      </c>
      <c r="B19" s="155" t="s">
        <v>250</v>
      </c>
      <c r="C19" s="155" t="s">
        <v>245</v>
      </c>
      <c r="D19" s="5">
        <v>2</v>
      </c>
      <c r="E19" s="5">
        <v>0</v>
      </c>
      <c r="F19" s="5">
        <v>42</v>
      </c>
      <c r="G19" s="5">
        <v>28</v>
      </c>
      <c r="H19" s="5">
        <v>1</v>
      </c>
      <c r="I19" s="162">
        <v>100</v>
      </c>
      <c r="J19" s="162">
        <v>60</v>
      </c>
    </row>
    <row r="20" spans="1:10" ht="12.75" x14ac:dyDescent="0.2">
      <c r="A20" s="155" t="s">
        <v>249</v>
      </c>
      <c r="B20" s="155" t="s">
        <v>252</v>
      </c>
      <c r="C20" s="155" t="s">
        <v>245</v>
      </c>
      <c r="D20" s="5">
        <v>2</v>
      </c>
      <c r="E20" s="5">
        <v>0</v>
      </c>
      <c r="F20" s="5">
        <v>42</v>
      </c>
      <c r="G20" s="5">
        <v>32</v>
      </c>
      <c r="H20" s="5">
        <v>1</v>
      </c>
      <c r="I20" s="162">
        <v>100</v>
      </c>
      <c r="J20" s="162">
        <v>56.8</v>
      </c>
    </row>
    <row r="21" spans="1:10" ht="12.75" x14ac:dyDescent="0.2">
      <c r="A21" s="155" t="s">
        <v>249</v>
      </c>
      <c r="B21" s="155" t="s">
        <v>256</v>
      </c>
      <c r="C21" s="155" t="s">
        <v>245</v>
      </c>
      <c r="D21" s="5">
        <v>11</v>
      </c>
      <c r="E21" s="5">
        <v>1</v>
      </c>
      <c r="F21" s="5">
        <v>246</v>
      </c>
      <c r="G21" s="5">
        <v>117</v>
      </c>
      <c r="H21" s="5">
        <v>6</v>
      </c>
      <c r="I21" s="162">
        <v>91.7</v>
      </c>
      <c r="J21" s="162">
        <v>67.800000000000011</v>
      </c>
    </row>
    <row r="22" spans="1:10" ht="12.75" x14ac:dyDescent="0.2">
      <c r="A22" s="155" t="s">
        <v>249</v>
      </c>
      <c r="B22" s="155" t="s">
        <v>251</v>
      </c>
      <c r="C22" s="155" t="s">
        <v>245</v>
      </c>
      <c r="D22" s="5">
        <v>7</v>
      </c>
      <c r="E22" s="5">
        <v>1</v>
      </c>
      <c r="F22" s="5">
        <v>169</v>
      </c>
      <c r="G22" s="5">
        <v>114</v>
      </c>
      <c r="H22" s="5">
        <v>4</v>
      </c>
      <c r="I22" s="162">
        <v>87.5</v>
      </c>
      <c r="J22" s="162">
        <v>59.699999999999996</v>
      </c>
    </row>
    <row r="23" spans="1:10" ht="12.75" x14ac:dyDescent="0.2">
      <c r="A23" s="155" t="s">
        <v>249</v>
      </c>
      <c r="B23" s="155" t="s">
        <v>253</v>
      </c>
      <c r="C23" s="155" t="s">
        <v>245</v>
      </c>
      <c r="D23" s="5">
        <v>1</v>
      </c>
      <c r="E23" s="5">
        <v>1</v>
      </c>
      <c r="F23" s="5">
        <v>42</v>
      </c>
      <c r="G23" s="5">
        <v>35</v>
      </c>
      <c r="H23" s="5">
        <v>1</v>
      </c>
      <c r="I23" s="162">
        <v>50</v>
      </c>
      <c r="J23" s="162">
        <v>54.500000000000007</v>
      </c>
    </row>
    <row r="24" spans="1:10" ht="12.75" x14ac:dyDescent="0.2">
      <c r="A24" s="155" t="s">
        <v>250</v>
      </c>
      <c r="B24" s="155" t="s">
        <v>256</v>
      </c>
      <c r="C24" s="155" t="s">
        <v>245</v>
      </c>
      <c r="D24" s="5">
        <v>2</v>
      </c>
      <c r="E24" s="5">
        <v>0</v>
      </c>
      <c r="F24" s="5">
        <v>42</v>
      </c>
      <c r="G24" s="5">
        <v>30</v>
      </c>
      <c r="H24" s="5">
        <v>1</v>
      </c>
      <c r="I24" s="162">
        <v>100</v>
      </c>
      <c r="J24" s="162">
        <v>58.3</v>
      </c>
    </row>
    <row r="25" spans="1:10" ht="12.75" x14ac:dyDescent="0.2">
      <c r="A25" s="155" t="s">
        <v>251</v>
      </c>
      <c r="B25" s="155" t="s">
        <v>256</v>
      </c>
      <c r="C25" s="155" t="s">
        <v>245</v>
      </c>
      <c r="D25" s="5">
        <v>6</v>
      </c>
      <c r="E25" s="5">
        <v>0</v>
      </c>
      <c r="F25" s="5">
        <v>126</v>
      </c>
      <c r="G25" s="5">
        <v>82</v>
      </c>
      <c r="H25" s="5">
        <v>3</v>
      </c>
      <c r="I25" s="162">
        <v>100</v>
      </c>
      <c r="J25" s="162">
        <v>60.6</v>
      </c>
    </row>
    <row r="26" spans="1:10" ht="12.75" x14ac:dyDescent="0.2">
      <c r="A26" s="155" t="s">
        <v>251</v>
      </c>
      <c r="B26" s="155" t="s">
        <v>254</v>
      </c>
      <c r="C26" s="155" t="s">
        <v>245</v>
      </c>
      <c r="D26" s="5">
        <v>1</v>
      </c>
      <c r="E26" s="5">
        <v>1</v>
      </c>
      <c r="F26" s="5">
        <v>40</v>
      </c>
      <c r="G26" s="5">
        <v>39</v>
      </c>
      <c r="H26" s="5">
        <v>1</v>
      </c>
      <c r="I26" s="162">
        <v>50</v>
      </c>
      <c r="J26" s="162">
        <v>50.6</v>
      </c>
    </row>
    <row r="27" spans="1:10" ht="12.75" x14ac:dyDescent="0.2">
      <c r="A27" s="155" t="s">
        <v>253</v>
      </c>
      <c r="B27" s="155" t="s">
        <v>256</v>
      </c>
      <c r="C27" s="155" t="s">
        <v>245</v>
      </c>
      <c r="D27" s="5">
        <v>4</v>
      </c>
      <c r="E27" s="5">
        <v>0</v>
      </c>
      <c r="F27" s="5">
        <v>84</v>
      </c>
      <c r="G27" s="5">
        <v>40</v>
      </c>
      <c r="H27" s="5">
        <v>2</v>
      </c>
      <c r="I27" s="162">
        <v>100</v>
      </c>
      <c r="J27" s="162">
        <v>67.7</v>
      </c>
    </row>
    <row r="28" spans="1:10" ht="12.75" x14ac:dyDescent="0.2">
      <c r="A28" s="155" t="s">
        <v>260</v>
      </c>
      <c r="B28" s="155" t="s">
        <v>265</v>
      </c>
      <c r="C28" s="155" t="s">
        <v>261</v>
      </c>
      <c r="D28" s="5">
        <v>6</v>
      </c>
      <c r="E28" s="5">
        <v>4</v>
      </c>
      <c r="F28" s="5">
        <v>178</v>
      </c>
      <c r="G28" s="5">
        <v>170</v>
      </c>
      <c r="H28" s="5">
        <v>5</v>
      </c>
      <c r="I28" s="162">
        <v>60</v>
      </c>
      <c r="J28" s="162">
        <v>51.1</v>
      </c>
    </row>
    <row r="29" spans="1:10" ht="12.75" x14ac:dyDescent="0.2">
      <c r="A29" s="155" t="s">
        <v>260</v>
      </c>
      <c r="B29" s="155" t="s">
        <v>276</v>
      </c>
      <c r="C29" s="155" t="s">
        <v>261</v>
      </c>
      <c r="D29" s="5">
        <v>12</v>
      </c>
      <c r="E29" s="5">
        <v>8</v>
      </c>
      <c r="F29" s="5">
        <v>361</v>
      </c>
      <c r="G29" s="5">
        <v>362</v>
      </c>
      <c r="H29" s="5">
        <v>10</v>
      </c>
      <c r="I29" s="162">
        <v>60</v>
      </c>
      <c r="J29" s="162">
        <v>49.9</v>
      </c>
    </row>
    <row r="30" spans="1:10" ht="12.75" x14ac:dyDescent="0.2">
      <c r="A30" s="155" t="s">
        <v>260</v>
      </c>
      <c r="B30" s="155" t="s">
        <v>268</v>
      </c>
      <c r="C30" s="155" t="s">
        <v>261</v>
      </c>
      <c r="D30" s="5">
        <v>0</v>
      </c>
      <c r="E30" s="5">
        <v>2</v>
      </c>
      <c r="F30" s="5">
        <v>32</v>
      </c>
      <c r="G30" s="5">
        <v>43</v>
      </c>
      <c r="H30" s="5">
        <v>1</v>
      </c>
      <c r="I30" s="162">
        <v>0</v>
      </c>
      <c r="J30" s="162">
        <v>42.699999999999996</v>
      </c>
    </row>
    <row r="31" spans="1:10" ht="12.75" x14ac:dyDescent="0.2">
      <c r="A31" s="155" t="s">
        <v>265</v>
      </c>
      <c r="B31" s="155" t="s">
        <v>268</v>
      </c>
      <c r="C31" s="155" t="s">
        <v>261</v>
      </c>
      <c r="D31" s="5">
        <v>2</v>
      </c>
      <c r="E31" s="5">
        <v>0</v>
      </c>
      <c r="F31" s="5">
        <v>42</v>
      </c>
      <c r="G31" s="5">
        <v>34</v>
      </c>
      <c r="H31" s="5">
        <v>1</v>
      </c>
      <c r="I31" s="162">
        <v>100</v>
      </c>
      <c r="J31" s="162">
        <v>55.300000000000004</v>
      </c>
    </row>
    <row r="32" spans="1:10" ht="12.75" x14ac:dyDescent="0.2">
      <c r="A32" s="155" t="s">
        <v>265</v>
      </c>
      <c r="B32" s="155" t="s">
        <v>274</v>
      </c>
      <c r="C32" s="155" t="s">
        <v>261</v>
      </c>
      <c r="D32" s="5">
        <v>8</v>
      </c>
      <c r="E32" s="5">
        <v>2</v>
      </c>
      <c r="F32" s="5">
        <v>188</v>
      </c>
      <c r="G32" s="5">
        <v>152</v>
      </c>
      <c r="H32" s="5">
        <v>5</v>
      </c>
      <c r="I32" s="162">
        <v>80</v>
      </c>
      <c r="J32" s="162">
        <v>55.300000000000004</v>
      </c>
    </row>
    <row r="33" spans="1:10" ht="12.75" x14ac:dyDescent="0.2">
      <c r="A33" s="155" t="s">
        <v>265</v>
      </c>
      <c r="B33" s="155" t="s">
        <v>276</v>
      </c>
      <c r="C33" s="155" t="s">
        <v>261</v>
      </c>
      <c r="D33" s="5">
        <v>1</v>
      </c>
      <c r="E33" s="5">
        <v>1</v>
      </c>
      <c r="F33" s="5">
        <v>39</v>
      </c>
      <c r="G33" s="5">
        <v>38</v>
      </c>
      <c r="H33" s="5">
        <v>1</v>
      </c>
      <c r="I33" s="162">
        <v>50</v>
      </c>
      <c r="J33" s="162">
        <v>50.6</v>
      </c>
    </row>
    <row r="34" spans="1:10" ht="12.75" x14ac:dyDescent="0.2">
      <c r="A34" s="155" t="s">
        <v>271</v>
      </c>
      <c r="B34" s="155" t="s">
        <v>276</v>
      </c>
      <c r="C34" s="155" t="s">
        <v>261</v>
      </c>
      <c r="D34" s="5">
        <v>4</v>
      </c>
      <c r="E34" s="5">
        <v>0</v>
      </c>
      <c r="F34" s="5">
        <v>85</v>
      </c>
      <c r="G34" s="5">
        <v>57</v>
      </c>
      <c r="H34" s="5">
        <v>2</v>
      </c>
      <c r="I34" s="162">
        <v>100</v>
      </c>
      <c r="J34" s="162">
        <v>59.9</v>
      </c>
    </row>
    <row r="35" spans="1:10" ht="12.75" x14ac:dyDescent="0.2">
      <c r="A35" s="155" t="s">
        <v>274</v>
      </c>
      <c r="B35" s="155" t="s">
        <v>276</v>
      </c>
      <c r="C35" s="155" t="s">
        <v>261</v>
      </c>
      <c r="D35" s="5">
        <v>6</v>
      </c>
      <c r="E35" s="5">
        <v>8</v>
      </c>
      <c r="F35" s="5">
        <v>252</v>
      </c>
      <c r="G35" s="5">
        <v>264</v>
      </c>
      <c r="H35" s="5">
        <v>7</v>
      </c>
      <c r="I35" s="162">
        <v>42.9</v>
      </c>
      <c r="J35" s="162">
        <v>48.8</v>
      </c>
    </row>
    <row r="36" spans="1:10" ht="12.75" x14ac:dyDescent="0.2">
      <c r="A36" s="155" t="s">
        <v>278</v>
      </c>
      <c r="B36" s="155" t="s">
        <v>284</v>
      </c>
      <c r="C36" s="155" t="s">
        <v>35</v>
      </c>
      <c r="D36" s="5">
        <v>14</v>
      </c>
      <c r="E36" s="5">
        <v>10</v>
      </c>
      <c r="F36" s="5">
        <v>443</v>
      </c>
      <c r="G36" s="5">
        <v>434</v>
      </c>
      <c r="H36" s="5">
        <v>12</v>
      </c>
      <c r="I36" s="162">
        <v>58.3</v>
      </c>
      <c r="J36" s="162">
        <v>50.5</v>
      </c>
    </row>
    <row r="37" spans="1:10" ht="12.75" x14ac:dyDescent="0.2">
      <c r="A37" s="155" t="s">
        <v>278</v>
      </c>
      <c r="B37" s="155" t="s">
        <v>282</v>
      </c>
      <c r="C37" s="155" t="s">
        <v>35</v>
      </c>
      <c r="D37" s="5">
        <v>1</v>
      </c>
      <c r="E37" s="5">
        <v>3</v>
      </c>
      <c r="F37" s="5">
        <v>59</v>
      </c>
      <c r="G37" s="5">
        <v>77</v>
      </c>
      <c r="H37" s="5">
        <v>2</v>
      </c>
      <c r="I37" s="162">
        <v>25</v>
      </c>
      <c r="J37" s="162">
        <v>43.4</v>
      </c>
    </row>
    <row r="38" spans="1:10" ht="12.75" x14ac:dyDescent="0.2">
      <c r="A38" s="155" t="s">
        <v>280</v>
      </c>
      <c r="B38" s="155" t="s">
        <v>284</v>
      </c>
      <c r="C38" s="155" t="s">
        <v>35</v>
      </c>
      <c r="D38" s="5">
        <v>0</v>
      </c>
      <c r="E38" s="5">
        <v>6</v>
      </c>
      <c r="F38" s="5">
        <v>85</v>
      </c>
      <c r="G38" s="5">
        <v>126</v>
      </c>
      <c r="H38" s="5">
        <v>3</v>
      </c>
      <c r="I38" s="162">
        <v>0</v>
      </c>
      <c r="J38" s="162">
        <v>40.300000000000004</v>
      </c>
    </row>
    <row r="39" spans="1:10" ht="12.75" x14ac:dyDescent="0.2">
      <c r="A39" s="155" t="s">
        <v>282</v>
      </c>
      <c r="B39" s="155" t="s">
        <v>284</v>
      </c>
      <c r="C39" s="155" t="s">
        <v>35</v>
      </c>
      <c r="D39" s="5">
        <v>0</v>
      </c>
      <c r="E39" s="5">
        <v>30</v>
      </c>
      <c r="F39" s="5">
        <v>309</v>
      </c>
      <c r="G39" s="5">
        <v>630</v>
      </c>
      <c r="H39" s="5">
        <v>15</v>
      </c>
      <c r="I39" s="162">
        <v>0</v>
      </c>
      <c r="J39" s="162">
        <v>32.9</v>
      </c>
    </row>
    <row r="40" spans="1:10" ht="12.75" x14ac:dyDescent="0.2">
      <c r="A40" s="155" t="s">
        <v>173</v>
      </c>
      <c r="B40" s="155" t="s">
        <v>294</v>
      </c>
      <c r="C40" s="155" t="s">
        <v>174</v>
      </c>
      <c r="D40" s="5">
        <v>2</v>
      </c>
      <c r="E40" s="5">
        <v>6</v>
      </c>
      <c r="F40" s="5">
        <v>140</v>
      </c>
      <c r="G40" s="5">
        <v>143</v>
      </c>
      <c r="H40" s="5">
        <v>4</v>
      </c>
      <c r="I40" s="162">
        <v>25</v>
      </c>
      <c r="J40" s="162">
        <v>49.5</v>
      </c>
    </row>
    <row r="41" spans="1:10" ht="12.75" x14ac:dyDescent="0.2">
      <c r="A41" s="155" t="s">
        <v>173</v>
      </c>
      <c r="B41" s="155" t="s">
        <v>298</v>
      </c>
      <c r="C41" s="155" t="s">
        <v>174</v>
      </c>
      <c r="D41" s="5">
        <v>3</v>
      </c>
      <c r="E41" s="5">
        <v>9</v>
      </c>
      <c r="F41" s="5">
        <v>187</v>
      </c>
      <c r="G41" s="5">
        <v>235</v>
      </c>
      <c r="H41" s="5">
        <v>6</v>
      </c>
      <c r="I41" s="162">
        <v>25</v>
      </c>
      <c r="J41" s="162">
        <v>44.3</v>
      </c>
    </row>
    <row r="42" spans="1:10" ht="12.75" x14ac:dyDescent="0.2">
      <c r="A42" s="155" t="s">
        <v>173</v>
      </c>
      <c r="B42" s="155" t="s">
        <v>288</v>
      </c>
      <c r="C42" s="155" t="s">
        <v>174</v>
      </c>
      <c r="D42" s="5">
        <v>0</v>
      </c>
      <c r="E42" s="5">
        <v>2</v>
      </c>
      <c r="F42" s="5">
        <v>29</v>
      </c>
      <c r="G42" s="5">
        <v>42</v>
      </c>
      <c r="H42" s="5">
        <v>1</v>
      </c>
      <c r="I42" s="162">
        <v>0</v>
      </c>
      <c r="J42" s="162">
        <v>40.799999999999997</v>
      </c>
    </row>
    <row r="43" spans="1:10" ht="12.75" x14ac:dyDescent="0.2">
      <c r="A43" s="155" t="s">
        <v>173</v>
      </c>
      <c r="B43" s="155" t="s">
        <v>296</v>
      </c>
      <c r="C43" s="155" t="s">
        <v>174</v>
      </c>
      <c r="D43" s="5">
        <v>0</v>
      </c>
      <c r="E43" s="5">
        <v>4</v>
      </c>
      <c r="F43" s="5">
        <v>53</v>
      </c>
      <c r="G43" s="5">
        <v>84</v>
      </c>
      <c r="H43" s="5">
        <v>2</v>
      </c>
      <c r="I43" s="162">
        <v>0</v>
      </c>
      <c r="J43" s="162">
        <v>38.700000000000003</v>
      </c>
    </row>
    <row r="44" spans="1:10" ht="12.75" x14ac:dyDescent="0.2">
      <c r="A44" s="155" t="s">
        <v>173</v>
      </c>
      <c r="B44" s="155" t="s">
        <v>290</v>
      </c>
      <c r="C44" s="155" t="s">
        <v>174</v>
      </c>
      <c r="D44" s="5">
        <v>0</v>
      </c>
      <c r="E44" s="5">
        <v>14</v>
      </c>
      <c r="F44" s="5">
        <v>161</v>
      </c>
      <c r="G44" s="5">
        <v>294</v>
      </c>
      <c r="H44" s="5">
        <v>7</v>
      </c>
      <c r="I44" s="162">
        <v>0</v>
      </c>
      <c r="J44" s="162">
        <v>35.4</v>
      </c>
    </row>
    <row r="45" spans="1:10" ht="12.75" x14ac:dyDescent="0.2">
      <c r="A45" s="155" t="s">
        <v>173</v>
      </c>
      <c r="B45" s="155" t="s">
        <v>292</v>
      </c>
      <c r="C45" s="155" t="s">
        <v>174</v>
      </c>
      <c r="D45" s="5">
        <v>0</v>
      </c>
      <c r="E45" s="5">
        <v>4</v>
      </c>
      <c r="F45" s="5">
        <v>41</v>
      </c>
      <c r="G45" s="5">
        <v>84</v>
      </c>
      <c r="H45" s="5">
        <v>2</v>
      </c>
      <c r="I45" s="162">
        <v>0</v>
      </c>
      <c r="J45" s="162">
        <v>32.800000000000004</v>
      </c>
    </row>
    <row r="46" spans="1:10" ht="12.75" x14ac:dyDescent="0.2">
      <c r="A46" s="155" t="s">
        <v>288</v>
      </c>
      <c r="B46" s="155" t="s">
        <v>294</v>
      </c>
      <c r="C46" s="155" t="s">
        <v>174</v>
      </c>
      <c r="D46" s="5">
        <v>0</v>
      </c>
      <c r="E46" s="5">
        <v>2</v>
      </c>
      <c r="F46" s="5">
        <v>21</v>
      </c>
      <c r="G46" s="5">
        <v>42</v>
      </c>
      <c r="H46" s="5">
        <v>1</v>
      </c>
      <c r="I46" s="162">
        <v>0</v>
      </c>
      <c r="J46" s="162">
        <v>33.300000000000004</v>
      </c>
    </row>
    <row r="47" spans="1:10" ht="12.75" x14ac:dyDescent="0.2">
      <c r="A47" s="155" t="s">
        <v>290</v>
      </c>
      <c r="B47" s="155" t="s">
        <v>298</v>
      </c>
      <c r="C47" s="155" t="s">
        <v>174</v>
      </c>
      <c r="D47" s="5">
        <v>1</v>
      </c>
      <c r="E47" s="5">
        <v>11</v>
      </c>
      <c r="F47" s="5">
        <v>146</v>
      </c>
      <c r="G47" s="5">
        <v>250</v>
      </c>
      <c r="H47" s="5">
        <v>6</v>
      </c>
      <c r="I47" s="162">
        <v>8.3000000000000007</v>
      </c>
      <c r="J47" s="162">
        <v>36.9</v>
      </c>
    </row>
    <row r="48" spans="1:10" ht="12.75" x14ac:dyDescent="0.2">
      <c r="A48" s="155" t="s">
        <v>292</v>
      </c>
      <c r="B48" s="155" t="s">
        <v>294</v>
      </c>
      <c r="C48" s="155" t="s">
        <v>174</v>
      </c>
      <c r="D48" s="5">
        <v>0</v>
      </c>
      <c r="E48" s="5">
        <v>2</v>
      </c>
      <c r="F48" s="5">
        <v>36</v>
      </c>
      <c r="G48" s="5">
        <v>42</v>
      </c>
      <c r="H48" s="5">
        <v>1</v>
      </c>
      <c r="I48" s="162">
        <v>0</v>
      </c>
      <c r="J48" s="162">
        <v>46.2</v>
      </c>
    </row>
    <row r="49" spans="1:10" ht="12.75" x14ac:dyDescent="0.2">
      <c r="A49" s="155" t="s">
        <v>292</v>
      </c>
      <c r="B49" s="155" t="s">
        <v>298</v>
      </c>
      <c r="C49" s="155" t="s">
        <v>174</v>
      </c>
      <c r="D49" s="5">
        <v>0</v>
      </c>
      <c r="E49" s="5">
        <v>2</v>
      </c>
      <c r="F49" s="5">
        <v>19</v>
      </c>
      <c r="G49" s="5">
        <v>42</v>
      </c>
      <c r="H49" s="5">
        <v>1</v>
      </c>
      <c r="I49" s="162">
        <v>0</v>
      </c>
      <c r="J49" s="162">
        <v>31.1</v>
      </c>
    </row>
    <row r="50" spans="1:10" ht="12.75" x14ac:dyDescent="0.2">
      <c r="A50" s="155" t="s">
        <v>294</v>
      </c>
      <c r="B50" s="155" t="s">
        <v>298</v>
      </c>
      <c r="C50" s="155" t="s">
        <v>174</v>
      </c>
      <c r="D50" s="5">
        <v>0</v>
      </c>
      <c r="E50" s="5">
        <v>2</v>
      </c>
      <c r="F50" s="5">
        <v>19</v>
      </c>
      <c r="G50" s="5">
        <v>42</v>
      </c>
      <c r="H50" s="5">
        <v>1</v>
      </c>
      <c r="I50" s="162">
        <v>0</v>
      </c>
      <c r="J50" s="162">
        <v>31.1</v>
      </c>
    </row>
    <row r="51" spans="1:10" ht="12.75" x14ac:dyDescent="0.2">
      <c r="A51" s="155" t="s">
        <v>300</v>
      </c>
      <c r="B51" s="155" t="s">
        <v>308</v>
      </c>
      <c r="C51" s="155" t="s">
        <v>180</v>
      </c>
      <c r="D51" s="5">
        <v>8</v>
      </c>
      <c r="E51" s="5">
        <v>4</v>
      </c>
      <c r="F51" s="5">
        <v>231</v>
      </c>
      <c r="G51" s="5">
        <v>217</v>
      </c>
      <c r="H51" s="5">
        <v>6</v>
      </c>
      <c r="I51" s="162">
        <v>66.7</v>
      </c>
      <c r="J51" s="162">
        <v>51.6</v>
      </c>
    </row>
    <row r="52" spans="1:10" ht="12.75" x14ac:dyDescent="0.2">
      <c r="A52" s="155" t="s">
        <v>300</v>
      </c>
      <c r="B52" s="155" t="s">
        <v>302</v>
      </c>
      <c r="C52" s="155" t="s">
        <v>180</v>
      </c>
      <c r="D52" s="5">
        <v>1</v>
      </c>
      <c r="E52" s="5">
        <v>1</v>
      </c>
      <c r="F52" s="5">
        <v>42</v>
      </c>
      <c r="G52" s="5">
        <v>42</v>
      </c>
      <c r="H52" s="5">
        <v>1</v>
      </c>
      <c r="I52" s="162">
        <v>50</v>
      </c>
      <c r="J52" s="162">
        <v>50</v>
      </c>
    </row>
    <row r="53" spans="1:10" ht="12.75" x14ac:dyDescent="0.2">
      <c r="A53" s="155" t="s">
        <v>300</v>
      </c>
      <c r="B53" s="155" t="s">
        <v>181</v>
      </c>
      <c r="C53" s="155" t="s">
        <v>180</v>
      </c>
      <c r="D53" s="5">
        <v>0</v>
      </c>
      <c r="E53" s="5">
        <v>4</v>
      </c>
      <c r="F53" s="5">
        <v>56</v>
      </c>
      <c r="G53" s="5">
        <v>84</v>
      </c>
      <c r="H53" s="5">
        <v>2</v>
      </c>
      <c r="I53" s="162">
        <v>0</v>
      </c>
      <c r="J53" s="162">
        <v>40</v>
      </c>
    </row>
    <row r="54" spans="1:10" ht="12.75" x14ac:dyDescent="0.2">
      <c r="A54" s="155" t="s">
        <v>302</v>
      </c>
      <c r="B54" s="155" t="s">
        <v>308</v>
      </c>
      <c r="C54" s="155" t="s">
        <v>180</v>
      </c>
      <c r="D54" s="5">
        <v>7</v>
      </c>
      <c r="E54" s="5">
        <v>5</v>
      </c>
      <c r="F54" s="5">
        <v>231</v>
      </c>
      <c r="G54" s="5">
        <v>203</v>
      </c>
      <c r="H54" s="5">
        <v>6</v>
      </c>
      <c r="I54" s="162">
        <v>58.3</v>
      </c>
      <c r="J54" s="162">
        <v>53.2</v>
      </c>
    </row>
    <row r="55" spans="1:10" ht="12.75" x14ac:dyDescent="0.2">
      <c r="A55" s="155" t="s">
        <v>302</v>
      </c>
      <c r="B55" s="155" t="s">
        <v>181</v>
      </c>
      <c r="C55" s="155" t="s">
        <v>180</v>
      </c>
      <c r="D55" s="5">
        <v>0</v>
      </c>
      <c r="E55" s="5">
        <v>6</v>
      </c>
      <c r="F55" s="5">
        <v>94</v>
      </c>
      <c r="G55" s="5">
        <v>127</v>
      </c>
      <c r="H55" s="5">
        <v>3</v>
      </c>
      <c r="I55" s="162">
        <v>0</v>
      </c>
      <c r="J55" s="162">
        <v>42.5</v>
      </c>
    </row>
    <row r="56" spans="1:10" ht="12.75" x14ac:dyDescent="0.2">
      <c r="A56" s="155" t="s">
        <v>181</v>
      </c>
      <c r="B56" s="155" t="s">
        <v>308</v>
      </c>
      <c r="C56" s="155" t="s">
        <v>180</v>
      </c>
      <c r="D56" s="5">
        <v>14</v>
      </c>
      <c r="E56" s="5">
        <v>10</v>
      </c>
      <c r="F56" s="5">
        <v>460</v>
      </c>
      <c r="G56" s="5">
        <v>392</v>
      </c>
      <c r="H56" s="5">
        <v>12</v>
      </c>
      <c r="I56" s="162">
        <v>58.3</v>
      </c>
      <c r="J56" s="162">
        <v>54</v>
      </c>
    </row>
    <row r="57" spans="1:10" ht="12.75" x14ac:dyDescent="0.2">
      <c r="A57" s="155" t="s">
        <v>306</v>
      </c>
      <c r="B57" s="155" t="s">
        <v>308</v>
      </c>
      <c r="C57" s="155" t="s">
        <v>180</v>
      </c>
      <c r="D57" s="5">
        <v>1</v>
      </c>
      <c r="E57" s="5">
        <v>3</v>
      </c>
      <c r="F57" s="5">
        <v>62</v>
      </c>
      <c r="G57" s="5">
        <v>77</v>
      </c>
      <c r="H57" s="5">
        <v>2</v>
      </c>
      <c r="I57" s="162">
        <v>25</v>
      </c>
      <c r="J57" s="162">
        <v>44.6</v>
      </c>
    </row>
    <row r="58" spans="1:10" ht="12.75" x14ac:dyDescent="0.2">
      <c r="A58" s="155" t="s">
        <v>309</v>
      </c>
      <c r="B58" s="155" t="s">
        <v>99</v>
      </c>
      <c r="C58" s="155" t="s">
        <v>90</v>
      </c>
      <c r="D58" s="5">
        <v>12</v>
      </c>
      <c r="E58" s="5">
        <v>2</v>
      </c>
      <c r="F58" s="5">
        <v>284</v>
      </c>
      <c r="G58" s="5">
        <v>201</v>
      </c>
      <c r="H58" s="5">
        <v>7</v>
      </c>
      <c r="I58" s="162">
        <v>85.7</v>
      </c>
      <c r="J58" s="162">
        <v>58.599999999999994</v>
      </c>
    </row>
    <row r="59" spans="1:10" ht="12.75" x14ac:dyDescent="0.2">
      <c r="A59" s="155" t="s">
        <v>309</v>
      </c>
      <c r="B59" s="155" t="s">
        <v>314</v>
      </c>
      <c r="C59" s="155" t="s">
        <v>90</v>
      </c>
      <c r="D59" s="5">
        <v>2</v>
      </c>
      <c r="E59" s="5">
        <v>4</v>
      </c>
      <c r="F59" s="5">
        <v>96</v>
      </c>
      <c r="G59" s="5">
        <v>105</v>
      </c>
      <c r="H59" s="5">
        <v>3</v>
      </c>
      <c r="I59" s="162">
        <v>33.300000000000004</v>
      </c>
      <c r="J59" s="162">
        <v>47.8</v>
      </c>
    </row>
    <row r="60" spans="1:10" ht="12.75" x14ac:dyDescent="0.2">
      <c r="A60" s="155" t="s">
        <v>309</v>
      </c>
      <c r="B60" s="155" t="s">
        <v>317</v>
      </c>
      <c r="C60" s="155" t="s">
        <v>90</v>
      </c>
      <c r="D60" s="5">
        <v>0</v>
      </c>
      <c r="E60" s="5">
        <v>2</v>
      </c>
      <c r="F60" s="5">
        <v>37</v>
      </c>
      <c r="G60" s="5">
        <v>42</v>
      </c>
      <c r="H60" s="5">
        <v>1</v>
      </c>
      <c r="I60" s="162">
        <v>0</v>
      </c>
      <c r="J60" s="162">
        <v>46.800000000000004</v>
      </c>
    </row>
    <row r="61" spans="1:10" ht="12.75" x14ac:dyDescent="0.2">
      <c r="A61" s="155" t="s">
        <v>310</v>
      </c>
      <c r="B61" s="155" t="s">
        <v>99</v>
      </c>
      <c r="C61" s="155" t="s">
        <v>90</v>
      </c>
      <c r="D61" s="5">
        <v>4</v>
      </c>
      <c r="E61" s="5">
        <v>2</v>
      </c>
      <c r="F61" s="5">
        <v>115</v>
      </c>
      <c r="G61" s="5">
        <v>120</v>
      </c>
      <c r="H61" s="5">
        <v>3</v>
      </c>
      <c r="I61" s="162">
        <v>66.7</v>
      </c>
      <c r="J61" s="162">
        <v>48.9</v>
      </c>
    </row>
    <row r="62" spans="1:10" ht="12.75" x14ac:dyDescent="0.2">
      <c r="A62" s="155" t="s">
        <v>310</v>
      </c>
      <c r="B62" s="155" t="s">
        <v>314</v>
      </c>
      <c r="C62" s="155" t="s">
        <v>90</v>
      </c>
      <c r="D62" s="5">
        <v>1</v>
      </c>
      <c r="E62" s="5">
        <v>5</v>
      </c>
      <c r="F62" s="5">
        <v>106</v>
      </c>
      <c r="G62" s="5">
        <v>127</v>
      </c>
      <c r="H62" s="5">
        <v>3</v>
      </c>
      <c r="I62" s="162">
        <v>16.7</v>
      </c>
      <c r="J62" s="162">
        <v>45.5</v>
      </c>
    </row>
    <row r="63" spans="1:10" ht="12.75" x14ac:dyDescent="0.2">
      <c r="A63" s="155" t="s">
        <v>99</v>
      </c>
      <c r="B63" s="155" t="s">
        <v>314</v>
      </c>
      <c r="C63" s="155" t="s">
        <v>90</v>
      </c>
      <c r="D63" s="5">
        <v>9</v>
      </c>
      <c r="E63" s="5">
        <v>3</v>
      </c>
      <c r="F63" s="5">
        <v>240</v>
      </c>
      <c r="G63" s="5">
        <v>184</v>
      </c>
      <c r="H63" s="5">
        <v>6</v>
      </c>
      <c r="I63" s="162">
        <v>75</v>
      </c>
      <c r="J63" s="162">
        <v>56.599999999999994</v>
      </c>
    </row>
    <row r="64" spans="1:10" ht="12.75" x14ac:dyDescent="0.2">
      <c r="A64" s="155" t="s">
        <v>99</v>
      </c>
      <c r="B64" s="155" t="s">
        <v>317</v>
      </c>
      <c r="C64" s="155" t="s">
        <v>90</v>
      </c>
      <c r="D64" s="5">
        <v>3</v>
      </c>
      <c r="E64" s="5">
        <v>3</v>
      </c>
      <c r="F64" s="5">
        <v>127</v>
      </c>
      <c r="G64" s="5">
        <v>114</v>
      </c>
      <c r="H64" s="5">
        <v>3</v>
      </c>
      <c r="I64" s="162">
        <v>50</v>
      </c>
      <c r="J64" s="162">
        <v>52.7</v>
      </c>
    </row>
    <row r="65" spans="1:10" ht="12.75" x14ac:dyDescent="0.2">
      <c r="A65" s="155" t="s">
        <v>99</v>
      </c>
      <c r="B65" s="155" t="s">
        <v>316</v>
      </c>
      <c r="C65" s="155" t="s">
        <v>90</v>
      </c>
      <c r="D65" s="5">
        <v>0</v>
      </c>
      <c r="E65" s="5">
        <v>2</v>
      </c>
      <c r="F65" s="5">
        <v>32</v>
      </c>
      <c r="G65" s="5">
        <v>42</v>
      </c>
      <c r="H65" s="5">
        <v>1</v>
      </c>
      <c r="I65" s="162">
        <v>0</v>
      </c>
      <c r="J65" s="162">
        <v>43.2</v>
      </c>
    </row>
    <row r="66" spans="1:10" ht="12.75" x14ac:dyDescent="0.2">
      <c r="A66" s="155" t="s">
        <v>314</v>
      </c>
      <c r="B66" s="155" t="s">
        <v>317</v>
      </c>
      <c r="C66" s="155" t="s">
        <v>90</v>
      </c>
      <c r="D66" s="5">
        <v>5</v>
      </c>
      <c r="E66" s="5">
        <v>3</v>
      </c>
      <c r="F66" s="5">
        <v>158</v>
      </c>
      <c r="G66" s="5">
        <v>137</v>
      </c>
      <c r="H66" s="5">
        <v>4</v>
      </c>
      <c r="I66" s="162">
        <v>62.5</v>
      </c>
      <c r="J66" s="162">
        <v>53.6</v>
      </c>
    </row>
    <row r="67" spans="1:10" ht="12.75" x14ac:dyDescent="0.2">
      <c r="A67" s="155" t="s">
        <v>314</v>
      </c>
      <c r="B67" s="155" t="s">
        <v>316</v>
      </c>
      <c r="C67" s="155" t="s">
        <v>90</v>
      </c>
      <c r="D67" s="5">
        <v>1</v>
      </c>
      <c r="E67" s="5">
        <v>1</v>
      </c>
      <c r="F67" s="5">
        <v>36</v>
      </c>
      <c r="G67" s="5">
        <v>40</v>
      </c>
      <c r="H67" s="5">
        <v>1</v>
      </c>
      <c r="I67" s="162">
        <v>50</v>
      </c>
      <c r="J67" s="162">
        <v>47.4</v>
      </c>
    </row>
    <row r="68" spans="1:10" ht="12.75" x14ac:dyDescent="0.2">
      <c r="A68" s="155" t="s">
        <v>318</v>
      </c>
      <c r="B68" s="155" t="s">
        <v>333</v>
      </c>
      <c r="C68" s="155" t="s">
        <v>319</v>
      </c>
      <c r="D68" s="5">
        <v>6</v>
      </c>
      <c r="E68" s="5">
        <v>4</v>
      </c>
      <c r="F68" s="5">
        <v>185</v>
      </c>
      <c r="G68" s="5">
        <v>163</v>
      </c>
      <c r="H68" s="5">
        <v>5</v>
      </c>
      <c r="I68" s="162">
        <v>60</v>
      </c>
      <c r="J68" s="162">
        <v>53.2</v>
      </c>
    </row>
    <row r="69" spans="1:10" ht="12.75" x14ac:dyDescent="0.2">
      <c r="A69" s="155" t="s">
        <v>318</v>
      </c>
      <c r="B69" s="155" t="s">
        <v>321</v>
      </c>
      <c r="C69" s="155" t="s">
        <v>319</v>
      </c>
      <c r="D69" s="5">
        <v>2</v>
      </c>
      <c r="E69" s="5">
        <v>2</v>
      </c>
      <c r="F69" s="5">
        <v>71</v>
      </c>
      <c r="G69" s="5">
        <v>71</v>
      </c>
      <c r="H69" s="5">
        <v>2</v>
      </c>
      <c r="I69" s="162">
        <v>50</v>
      </c>
      <c r="J69" s="162">
        <v>50</v>
      </c>
    </row>
    <row r="70" spans="1:10" ht="12.75" x14ac:dyDescent="0.2">
      <c r="A70" s="155" t="s">
        <v>318</v>
      </c>
      <c r="B70" s="155" t="s">
        <v>320</v>
      </c>
      <c r="C70" s="155" t="s">
        <v>319</v>
      </c>
      <c r="D70" s="5">
        <v>0</v>
      </c>
      <c r="E70" s="5">
        <v>4</v>
      </c>
      <c r="F70" s="5">
        <v>64</v>
      </c>
      <c r="G70" s="5">
        <v>84</v>
      </c>
      <c r="H70" s="5">
        <v>2</v>
      </c>
      <c r="I70" s="162">
        <v>0</v>
      </c>
      <c r="J70" s="162">
        <v>43.2</v>
      </c>
    </row>
    <row r="71" spans="1:10" ht="12.75" x14ac:dyDescent="0.2">
      <c r="A71" s="155" t="s">
        <v>318</v>
      </c>
      <c r="B71" s="155" t="s">
        <v>326</v>
      </c>
      <c r="C71" s="155" t="s">
        <v>319</v>
      </c>
      <c r="D71" s="5">
        <v>0</v>
      </c>
      <c r="E71" s="5">
        <v>2</v>
      </c>
      <c r="F71" s="5">
        <v>17</v>
      </c>
      <c r="G71" s="5">
        <v>42</v>
      </c>
      <c r="H71" s="5">
        <v>1</v>
      </c>
      <c r="I71" s="162">
        <v>0</v>
      </c>
      <c r="J71" s="162">
        <v>28.799999999999997</v>
      </c>
    </row>
    <row r="72" spans="1:10" ht="12.75" x14ac:dyDescent="0.2">
      <c r="A72" s="155" t="s">
        <v>320</v>
      </c>
      <c r="B72" s="155" t="s">
        <v>323</v>
      </c>
      <c r="C72" s="155" t="s">
        <v>319</v>
      </c>
      <c r="D72" s="5">
        <v>2</v>
      </c>
      <c r="E72" s="5">
        <v>0</v>
      </c>
      <c r="F72" s="5">
        <v>42</v>
      </c>
      <c r="G72" s="5">
        <v>21</v>
      </c>
      <c r="H72" s="5">
        <v>1</v>
      </c>
      <c r="I72" s="162">
        <v>100</v>
      </c>
      <c r="J72" s="162">
        <v>66.7</v>
      </c>
    </row>
    <row r="73" spans="1:10" ht="12.75" x14ac:dyDescent="0.2">
      <c r="A73" s="155" t="s">
        <v>320</v>
      </c>
      <c r="B73" s="155" t="s">
        <v>326</v>
      </c>
      <c r="C73" s="155" t="s">
        <v>319</v>
      </c>
      <c r="D73" s="5">
        <v>3</v>
      </c>
      <c r="E73" s="5">
        <v>1</v>
      </c>
      <c r="F73" s="5">
        <v>79</v>
      </c>
      <c r="G73" s="5">
        <v>65</v>
      </c>
      <c r="H73" s="5">
        <v>2</v>
      </c>
      <c r="I73" s="162">
        <v>75</v>
      </c>
      <c r="J73" s="162">
        <v>54.900000000000006</v>
      </c>
    </row>
    <row r="74" spans="1:10" ht="12.75" x14ac:dyDescent="0.2">
      <c r="A74" s="155" t="s">
        <v>320</v>
      </c>
      <c r="B74" s="155" t="s">
        <v>333</v>
      </c>
      <c r="C74" s="155" t="s">
        <v>319</v>
      </c>
      <c r="D74" s="5">
        <v>8</v>
      </c>
      <c r="E74" s="5">
        <v>6</v>
      </c>
      <c r="F74" s="5">
        <v>265</v>
      </c>
      <c r="G74" s="5">
        <v>247</v>
      </c>
      <c r="H74" s="5">
        <v>7</v>
      </c>
      <c r="I74" s="162">
        <v>57.099999999999994</v>
      </c>
      <c r="J74" s="162">
        <v>51.800000000000004</v>
      </c>
    </row>
    <row r="75" spans="1:10" ht="12.75" x14ac:dyDescent="0.2">
      <c r="A75" s="155" t="s">
        <v>320</v>
      </c>
      <c r="B75" s="155" t="s">
        <v>329</v>
      </c>
      <c r="C75" s="155" t="s">
        <v>319</v>
      </c>
      <c r="D75" s="5">
        <v>1</v>
      </c>
      <c r="E75" s="5">
        <v>1</v>
      </c>
      <c r="F75" s="5">
        <v>39</v>
      </c>
      <c r="G75" s="5">
        <v>39</v>
      </c>
      <c r="H75" s="5">
        <v>1</v>
      </c>
      <c r="I75" s="162">
        <v>50</v>
      </c>
      <c r="J75" s="162">
        <v>50</v>
      </c>
    </row>
    <row r="76" spans="1:10" ht="12.75" x14ac:dyDescent="0.2">
      <c r="A76" s="155" t="s">
        <v>320</v>
      </c>
      <c r="B76" s="155" t="s">
        <v>325</v>
      </c>
      <c r="C76" s="155" t="s">
        <v>319</v>
      </c>
      <c r="D76" s="5">
        <v>1</v>
      </c>
      <c r="E76" s="5">
        <v>1</v>
      </c>
      <c r="F76" s="5">
        <v>33</v>
      </c>
      <c r="G76" s="5">
        <v>40</v>
      </c>
      <c r="H76" s="5">
        <v>1</v>
      </c>
      <c r="I76" s="162">
        <v>50</v>
      </c>
      <c r="J76" s="162">
        <v>45.2</v>
      </c>
    </row>
    <row r="77" spans="1:10" ht="12.75" x14ac:dyDescent="0.2">
      <c r="A77" s="155" t="s">
        <v>320</v>
      </c>
      <c r="B77" s="155" t="s">
        <v>321</v>
      </c>
      <c r="C77" s="155" t="s">
        <v>319</v>
      </c>
      <c r="D77" s="5">
        <v>3</v>
      </c>
      <c r="E77" s="5">
        <v>5</v>
      </c>
      <c r="F77" s="5">
        <v>124</v>
      </c>
      <c r="G77" s="5">
        <v>153</v>
      </c>
      <c r="H77" s="5">
        <v>4</v>
      </c>
      <c r="I77" s="162">
        <v>37.5</v>
      </c>
      <c r="J77" s="162">
        <v>44.800000000000004</v>
      </c>
    </row>
    <row r="78" spans="1:10" ht="12.75" x14ac:dyDescent="0.2">
      <c r="A78" s="155" t="s">
        <v>320</v>
      </c>
      <c r="B78" s="155" t="s">
        <v>331</v>
      </c>
      <c r="C78" s="155" t="s">
        <v>319</v>
      </c>
      <c r="D78" s="5">
        <v>0</v>
      </c>
      <c r="E78" s="5">
        <v>2</v>
      </c>
      <c r="F78" s="5">
        <v>17</v>
      </c>
      <c r="G78" s="5">
        <v>42</v>
      </c>
      <c r="H78" s="5">
        <v>1</v>
      </c>
      <c r="I78" s="162">
        <v>0</v>
      </c>
      <c r="J78" s="162">
        <v>28.799999999999997</v>
      </c>
    </row>
    <row r="79" spans="1:10" ht="12.75" x14ac:dyDescent="0.2">
      <c r="A79" s="155" t="s">
        <v>320</v>
      </c>
      <c r="B79" s="155" t="s">
        <v>327</v>
      </c>
      <c r="C79" s="155" t="s">
        <v>319</v>
      </c>
      <c r="D79" s="5">
        <v>0</v>
      </c>
      <c r="E79" s="5">
        <v>2</v>
      </c>
      <c r="F79" s="5">
        <v>14</v>
      </c>
      <c r="G79" s="5">
        <v>42</v>
      </c>
      <c r="H79" s="5">
        <v>1</v>
      </c>
      <c r="I79" s="162">
        <v>0</v>
      </c>
      <c r="J79" s="162">
        <v>25</v>
      </c>
    </row>
    <row r="80" spans="1:10" ht="12.75" x14ac:dyDescent="0.2">
      <c r="A80" s="155" t="s">
        <v>321</v>
      </c>
      <c r="B80" s="155" t="s">
        <v>325</v>
      </c>
      <c r="C80" s="155" t="s">
        <v>319</v>
      </c>
      <c r="D80" s="5">
        <v>0</v>
      </c>
      <c r="E80" s="5">
        <v>2</v>
      </c>
      <c r="F80" s="5">
        <v>34</v>
      </c>
      <c r="G80" s="5">
        <v>46</v>
      </c>
      <c r="H80" s="5">
        <v>1</v>
      </c>
      <c r="I80" s="162">
        <v>0</v>
      </c>
      <c r="J80" s="162">
        <v>42.5</v>
      </c>
    </row>
    <row r="81" spans="1:10" ht="12.75" x14ac:dyDescent="0.2">
      <c r="A81" s="155" t="s">
        <v>321</v>
      </c>
      <c r="B81" s="155" t="s">
        <v>323</v>
      </c>
      <c r="C81" s="155" t="s">
        <v>319</v>
      </c>
      <c r="D81" s="5">
        <v>0</v>
      </c>
      <c r="E81" s="5">
        <v>2</v>
      </c>
      <c r="F81" s="5">
        <v>30</v>
      </c>
      <c r="G81" s="5">
        <v>42</v>
      </c>
      <c r="H81" s="5">
        <v>1</v>
      </c>
      <c r="I81" s="162">
        <v>0</v>
      </c>
      <c r="J81" s="162">
        <v>41.699999999999996</v>
      </c>
    </row>
    <row r="82" spans="1:10" ht="12.75" x14ac:dyDescent="0.2">
      <c r="A82" s="155" t="s">
        <v>323</v>
      </c>
      <c r="B82" s="155" t="s">
        <v>329</v>
      </c>
      <c r="C82" s="155" t="s">
        <v>319</v>
      </c>
      <c r="D82" s="5">
        <v>1</v>
      </c>
      <c r="E82" s="5">
        <v>1</v>
      </c>
      <c r="F82" s="5">
        <v>34</v>
      </c>
      <c r="G82" s="5">
        <v>41</v>
      </c>
      <c r="H82" s="5">
        <v>1</v>
      </c>
      <c r="I82" s="162">
        <v>50</v>
      </c>
      <c r="J82" s="162">
        <v>45.300000000000004</v>
      </c>
    </row>
    <row r="83" spans="1:10" ht="12.75" x14ac:dyDescent="0.2">
      <c r="A83" s="155" t="s">
        <v>326</v>
      </c>
      <c r="B83" s="155" t="s">
        <v>329</v>
      </c>
      <c r="C83" s="155" t="s">
        <v>319</v>
      </c>
      <c r="D83" s="5">
        <v>1</v>
      </c>
      <c r="E83" s="5">
        <v>1</v>
      </c>
      <c r="F83" s="5">
        <v>36</v>
      </c>
      <c r="G83" s="5">
        <v>41</v>
      </c>
      <c r="H83" s="5">
        <v>1</v>
      </c>
      <c r="I83" s="162">
        <v>50</v>
      </c>
      <c r="J83" s="162">
        <v>46.800000000000004</v>
      </c>
    </row>
    <row r="84" spans="1:10" ht="12.75" x14ac:dyDescent="0.2">
      <c r="A84" s="155" t="s">
        <v>335</v>
      </c>
      <c r="B84" s="155" t="s">
        <v>337</v>
      </c>
      <c r="C84" s="155" t="s">
        <v>336</v>
      </c>
      <c r="D84" s="5">
        <v>4</v>
      </c>
      <c r="E84" s="5">
        <v>0</v>
      </c>
      <c r="F84" s="5">
        <v>84</v>
      </c>
      <c r="G84" s="5">
        <v>34</v>
      </c>
      <c r="H84" s="5">
        <v>2</v>
      </c>
      <c r="I84" s="162">
        <v>100</v>
      </c>
      <c r="J84" s="162">
        <v>71.2</v>
      </c>
    </row>
    <row r="85" spans="1:10" ht="12.75" x14ac:dyDescent="0.2">
      <c r="A85" s="155" t="s">
        <v>335</v>
      </c>
      <c r="B85" s="155" t="s">
        <v>345</v>
      </c>
      <c r="C85" s="155" t="s">
        <v>336</v>
      </c>
      <c r="D85" s="5">
        <v>2</v>
      </c>
      <c r="E85" s="5">
        <v>0</v>
      </c>
      <c r="F85" s="5">
        <v>42</v>
      </c>
      <c r="G85" s="5">
        <v>26</v>
      </c>
      <c r="H85" s="5">
        <v>1</v>
      </c>
      <c r="I85" s="162">
        <v>100</v>
      </c>
      <c r="J85" s="162">
        <v>61.8</v>
      </c>
    </row>
    <row r="86" spans="1:10" ht="12.75" x14ac:dyDescent="0.2">
      <c r="A86" s="155" t="s">
        <v>335</v>
      </c>
      <c r="B86" s="155" t="s">
        <v>344</v>
      </c>
      <c r="C86" s="155" t="s">
        <v>336</v>
      </c>
      <c r="D86" s="5">
        <v>2</v>
      </c>
      <c r="E86" s="5">
        <v>0</v>
      </c>
      <c r="F86" s="5">
        <v>42</v>
      </c>
      <c r="G86" s="5">
        <v>36</v>
      </c>
      <c r="H86" s="5">
        <v>1</v>
      </c>
      <c r="I86" s="162">
        <v>100</v>
      </c>
      <c r="J86" s="162">
        <v>53.800000000000004</v>
      </c>
    </row>
    <row r="87" spans="1:10" ht="12.75" x14ac:dyDescent="0.2">
      <c r="A87" s="155" t="s">
        <v>335</v>
      </c>
      <c r="B87" s="155" t="s">
        <v>341</v>
      </c>
      <c r="C87" s="155" t="s">
        <v>336</v>
      </c>
      <c r="D87" s="5">
        <v>5</v>
      </c>
      <c r="E87" s="5">
        <v>1</v>
      </c>
      <c r="F87" s="5">
        <v>123</v>
      </c>
      <c r="G87" s="5">
        <v>80</v>
      </c>
      <c r="H87" s="5">
        <v>3</v>
      </c>
      <c r="I87" s="162">
        <v>83.3</v>
      </c>
      <c r="J87" s="162">
        <v>60.6</v>
      </c>
    </row>
    <row r="88" spans="1:10" ht="12.75" x14ac:dyDescent="0.2">
      <c r="A88" s="155" t="s">
        <v>337</v>
      </c>
      <c r="B88" s="155" t="s">
        <v>345</v>
      </c>
      <c r="C88" s="155" t="s">
        <v>336</v>
      </c>
      <c r="D88" s="5">
        <v>5</v>
      </c>
      <c r="E88" s="5">
        <v>1</v>
      </c>
      <c r="F88" s="5">
        <v>123</v>
      </c>
      <c r="G88" s="5">
        <v>87</v>
      </c>
      <c r="H88" s="5">
        <v>3</v>
      </c>
      <c r="I88" s="162">
        <v>83.3</v>
      </c>
      <c r="J88" s="162">
        <v>58.599999999999994</v>
      </c>
    </row>
    <row r="89" spans="1:10" ht="12.75" x14ac:dyDescent="0.2">
      <c r="A89" s="155" t="s">
        <v>337</v>
      </c>
      <c r="B89" s="155" t="s">
        <v>344</v>
      </c>
      <c r="C89" s="155" t="s">
        <v>336</v>
      </c>
      <c r="D89" s="5">
        <v>3</v>
      </c>
      <c r="E89" s="5">
        <v>1</v>
      </c>
      <c r="F89" s="5">
        <v>75</v>
      </c>
      <c r="G89" s="5">
        <v>58</v>
      </c>
      <c r="H89" s="5">
        <v>2</v>
      </c>
      <c r="I89" s="162">
        <v>75</v>
      </c>
      <c r="J89" s="162">
        <v>56.399999999999991</v>
      </c>
    </row>
    <row r="90" spans="1:10" ht="12.75" x14ac:dyDescent="0.2">
      <c r="A90" s="155" t="s">
        <v>337</v>
      </c>
      <c r="B90" s="155" t="s">
        <v>347</v>
      </c>
      <c r="C90" s="155" t="s">
        <v>336</v>
      </c>
      <c r="D90" s="5">
        <v>3</v>
      </c>
      <c r="E90" s="5">
        <v>1</v>
      </c>
      <c r="F90" s="5">
        <v>83</v>
      </c>
      <c r="G90" s="5">
        <v>65</v>
      </c>
      <c r="H90" s="5">
        <v>2</v>
      </c>
      <c r="I90" s="162">
        <v>75</v>
      </c>
      <c r="J90" s="162">
        <v>56.100000000000009</v>
      </c>
    </row>
    <row r="91" spans="1:10" ht="12.75" x14ac:dyDescent="0.2">
      <c r="A91" s="155" t="s">
        <v>337</v>
      </c>
      <c r="B91" s="155" t="s">
        <v>342</v>
      </c>
      <c r="C91" s="155" t="s">
        <v>336</v>
      </c>
      <c r="D91" s="5">
        <v>2</v>
      </c>
      <c r="E91" s="5">
        <v>2</v>
      </c>
      <c r="F91" s="5">
        <v>67</v>
      </c>
      <c r="G91" s="5">
        <v>62</v>
      </c>
      <c r="H91" s="5">
        <v>2</v>
      </c>
      <c r="I91" s="162">
        <v>50</v>
      </c>
      <c r="J91" s="162">
        <v>51.9</v>
      </c>
    </row>
    <row r="92" spans="1:10" ht="12.75" x14ac:dyDescent="0.2">
      <c r="A92" s="155" t="s">
        <v>337</v>
      </c>
      <c r="B92" s="155" t="s">
        <v>341</v>
      </c>
      <c r="C92" s="155" t="s">
        <v>336</v>
      </c>
      <c r="D92" s="5">
        <v>0</v>
      </c>
      <c r="E92" s="5">
        <v>2</v>
      </c>
      <c r="F92" s="5">
        <v>33</v>
      </c>
      <c r="G92" s="5">
        <v>42</v>
      </c>
      <c r="H92" s="5">
        <v>1</v>
      </c>
      <c r="I92" s="162">
        <v>0</v>
      </c>
      <c r="J92" s="162">
        <v>44</v>
      </c>
    </row>
    <row r="93" spans="1:10" ht="12.75" x14ac:dyDescent="0.2">
      <c r="A93" s="155" t="s">
        <v>339</v>
      </c>
      <c r="B93" s="155" t="s">
        <v>344</v>
      </c>
      <c r="C93" s="155" t="s">
        <v>336</v>
      </c>
      <c r="D93" s="5">
        <v>2</v>
      </c>
      <c r="E93" s="5">
        <v>0</v>
      </c>
      <c r="F93" s="5">
        <v>42</v>
      </c>
      <c r="G93" s="5">
        <v>15</v>
      </c>
      <c r="H93" s="5">
        <v>1</v>
      </c>
      <c r="I93" s="162">
        <v>100</v>
      </c>
      <c r="J93" s="162">
        <v>73.7</v>
      </c>
    </row>
    <row r="94" spans="1:10" ht="12.75" x14ac:dyDescent="0.2">
      <c r="A94" s="155" t="s">
        <v>341</v>
      </c>
      <c r="B94" s="155" t="s">
        <v>344</v>
      </c>
      <c r="C94" s="155" t="s">
        <v>336</v>
      </c>
      <c r="D94" s="5">
        <v>2</v>
      </c>
      <c r="E94" s="5">
        <v>0</v>
      </c>
      <c r="F94" s="5">
        <v>42</v>
      </c>
      <c r="G94" s="5">
        <v>27</v>
      </c>
      <c r="H94" s="5">
        <v>1</v>
      </c>
      <c r="I94" s="162">
        <v>100</v>
      </c>
      <c r="J94" s="162">
        <v>60.9</v>
      </c>
    </row>
    <row r="95" spans="1:10" ht="12.75" x14ac:dyDescent="0.2">
      <c r="A95" s="155" t="s">
        <v>341</v>
      </c>
      <c r="B95" s="155" t="s">
        <v>345</v>
      </c>
      <c r="C95" s="155" t="s">
        <v>336</v>
      </c>
      <c r="D95" s="5">
        <v>6</v>
      </c>
      <c r="E95" s="5">
        <v>0</v>
      </c>
      <c r="F95" s="5">
        <v>126</v>
      </c>
      <c r="G95" s="5">
        <v>88</v>
      </c>
      <c r="H95" s="5">
        <v>3</v>
      </c>
      <c r="I95" s="162">
        <v>100</v>
      </c>
      <c r="J95" s="162">
        <v>58.9</v>
      </c>
    </row>
    <row r="96" spans="1:10" ht="12.75" x14ac:dyDescent="0.2">
      <c r="A96" s="155" t="s">
        <v>341</v>
      </c>
      <c r="B96" s="155" t="s">
        <v>347</v>
      </c>
      <c r="C96" s="155" t="s">
        <v>336</v>
      </c>
      <c r="D96" s="5">
        <v>7</v>
      </c>
      <c r="E96" s="5">
        <v>1</v>
      </c>
      <c r="F96" s="5">
        <v>163</v>
      </c>
      <c r="G96" s="5">
        <v>126</v>
      </c>
      <c r="H96" s="5">
        <v>4</v>
      </c>
      <c r="I96" s="162">
        <v>87.5</v>
      </c>
      <c r="J96" s="162">
        <v>56.399999999999991</v>
      </c>
    </row>
    <row r="97" spans="1:10" ht="12.75" x14ac:dyDescent="0.2">
      <c r="A97" s="155" t="s">
        <v>342</v>
      </c>
      <c r="B97" s="155" t="s">
        <v>344</v>
      </c>
      <c r="C97" s="155" t="s">
        <v>336</v>
      </c>
      <c r="D97" s="5">
        <v>2</v>
      </c>
      <c r="E97" s="5">
        <v>0</v>
      </c>
      <c r="F97" s="5">
        <v>42</v>
      </c>
      <c r="G97" s="5">
        <v>20</v>
      </c>
      <c r="H97" s="5">
        <v>1</v>
      </c>
      <c r="I97" s="162">
        <v>100</v>
      </c>
      <c r="J97" s="162">
        <v>67.7</v>
      </c>
    </row>
    <row r="98" spans="1:10" ht="12.75" x14ac:dyDescent="0.2">
      <c r="A98" s="155" t="s">
        <v>344</v>
      </c>
      <c r="B98" s="155" t="s">
        <v>347</v>
      </c>
      <c r="C98" s="155" t="s">
        <v>336</v>
      </c>
      <c r="D98" s="5">
        <v>4</v>
      </c>
      <c r="E98" s="5">
        <v>0</v>
      </c>
      <c r="F98" s="5">
        <v>84</v>
      </c>
      <c r="G98" s="5">
        <v>48</v>
      </c>
      <c r="H98" s="5">
        <v>2</v>
      </c>
      <c r="I98" s="162">
        <v>100</v>
      </c>
      <c r="J98" s="162">
        <v>63.6</v>
      </c>
    </row>
    <row r="99" spans="1:10" ht="12.75" x14ac:dyDescent="0.2">
      <c r="A99" s="155" t="s">
        <v>345</v>
      </c>
      <c r="B99" s="155" t="s">
        <v>347</v>
      </c>
      <c r="C99" s="155" t="s">
        <v>336</v>
      </c>
      <c r="D99" s="5">
        <v>4</v>
      </c>
      <c r="E99" s="5">
        <v>2</v>
      </c>
      <c r="F99" s="5">
        <v>122</v>
      </c>
      <c r="G99" s="5">
        <v>99</v>
      </c>
      <c r="H99" s="5">
        <v>3</v>
      </c>
      <c r="I99" s="162">
        <v>66.7</v>
      </c>
      <c r="J99" s="162">
        <v>55.2</v>
      </c>
    </row>
    <row r="100" spans="1:10" ht="12.75" x14ac:dyDescent="0.2">
      <c r="D100" s="5"/>
      <c r="E100" s="5"/>
      <c r="F100" s="5"/>
      <c r="G100" s="5"/>
      <c r="H100" s="5"/>
      <c r="I100" s="162"/>
      <c r="J100" s="162"/>
    </row>
    <row r="101" spans="1:10" ht="12.75" x14ac:dyDescent="0.2">
      <c r="D101" s="5"/>
      <c r="E101" s="5"/>
      <c r="F101" s="5"/>
      <c r="G101" s="5"/>
      <c r="H101" s="5"/>
      <c r="I101" s="162"/>
      <c r="J101" s="162"/>
    </row>
    <row r="102" spans="1:10" ht="12.75" x14ac:dyDescent="0.2">
      <c r="D102" s="5"/>
      <c r="E102" s="5"/>
      <c r="F102" s="5"/>
      <c r="G102" s="5"/>
      <c r="H102" s="5"/>
      <c r="I102" s="162"/>
      <c r="J102" s="162"/>
    </row>
    <row r="103" spans="1:10" ht="12.75" x14ac:dyDescent="0.2">
      <c r="D103" s="5"/>
      <c r="E103" s="5"/>
      <c r="F103" s="5"/>
      <c r="G103" s="5"/>
      <c r="H103" s="5"/>
      <c r="I103" s="162"/>
      <c r="J103" s="162"/>
    </row>
    <row r="104" spans="1:10" ht="12.75" x14ac:dyDescent="0.2">
      <c r="D104" s="5"/>
      <c r="E104" s="5"/>
      <c r="F104" s="5"/>
      <c r="G104" s="5"/>
      <c r="H104" s="5"/>
      <c r="I104" s="162"/>
      <c r="J104" s="162"/>
    </row>
    <row r="105" spans="1:10" ht="12.75" x14ac:dyDescent="0.2">
      <c r="D105" s="5"/>
      <c r="E105" s="5"/>
      <c r="F105" s="5"/>
      <c r="G105" s="5"/>
      <c r="H105" s="5"/>
      <c r="I105" s="162"/>
      <c r="J105" s="162"/>
    </row>
    <row r="106" spans="1:10" ht="12.75" x14ac:dyDescent="0.2">
      <c r="D106" s="5"/>
      <c r="E106" s="5"/>
      <c r="F106" s="5"/>
      <c r="G106" s="5"/>
      <c r="H106" s="5"/>
      <c r="I106" s="162"/>
      <c r="J106" s="162"/>
    </row>
    <row r="107" spans="1:10" ht="12.75" x14ac:dyDescent="0.2">
      <c r="D107" s="5"/>
      <c r="E107" s="5"/>
      <c r="F107" s="5"/>
      <c r="G107" s="5"/>
      <c r="H107" s="5"/>
      <c r="I107" s="162"/>
      <c r="J107" s="162"/>
    </row>
    <row r="108" spans="1:10" ht="12.75" x14ac:dyDescent="0.2">
      <c r="D108" s="5"/>
      <c r="E108" s="5"/>
      <c r="F108" s="5"/>
      <c r="G108" s="5"/>
      <c r="H108" s="5"/>
      <c r="I108" s="162"/>
      <c r="J108" s="162"/>
    </row>
    <row r="109" spans="1:10" ht="12.75" x14ac:dyDescent="0.2">
      <c r="D109" s="5"/>
      <c r="E109" s="5"/>
      <c r="F109" s="5"/>
      <c r="G109" s="5"/>
      <c r="H109" s="5"/>
      <c r="I109" s="162"/>
      <c r="J109" s="162"/>
    </row>
    <row r="110" spans="1:10" ht="12.75" x14ac:dyDescent="0.2">
      <c r="D110" s="5"/>
      <c r="E110" s="5"/>
      <c r="F110" s="5"/>
      <c r="G110" s="5"/>
      <c r="H110" s="5"/>
      <c r="I110" s="162"/>
      <c r="J110" s="162"/>
    </row>
    <row r="111" spans="1:10" ht="12.75" x14ac:dyDescent="0.2">
      <c r="D111" s="5"/>
      <c r="E111" s="5"/>
      <c r="F111" s="5"/>
      <c r="G111" s="5"/>
      <c r="H111" s="5"/>
      <c r="I111" s="162"/>
      <c r="J111" s="162"/>
    </row>
    <row r="112" spans="1:10" ht="12.75" x14ac:dyDescent="0.2">
      <c r="D112" s="5"/>
      <c r="E112" s="5"/>
      <c r="F112" s="5"/>
      <c r="G112" s="5"/>
      <c r="H112" s="5"/>
      <c r="I112" s="162"/>
      <c r="J112" s="162"/>
    </row>
    <row r="113" spans="4:10" ht="12.75" x14ac:dyDescent="0.2">
      <c r="D113" s="5"/>
      <c r="E113" s="5"/>
      <c r="F113" s="5"/>
      <c r="G113" s="5"/>
      <c r="H113" s="5"/>
      <c r="I113" s="162"/>
      <c r="J113" s="162"/>
    </row>
    <row r="114" spans="4:10" ht="12.75" x14ac:dyDescent="0.2">
      <c r="D114" s="5"/>
      <c r="E114" s="5"/>
      <c r="F114" s="5"/>
      <c r="G114" s="5"/>
      <c r="H114" s="5"/>
      <c r="I114" s="162"/>
      <c r="J114" s="162"/>
    </row>
    <row r="115" spans="4:10" ht="12.75" x14ac:dyDescent="0.2">
      <c r="D115" s="5"/>
      <c r="E115" s="5"/>
      <c r="F115" s="5"/>
      <c r="G115" s="5"/>
      <c r="H115" s="5"/>
      <c r="I115" s="162"/>
      <c r="J115" s="162"/>
    </row>
    <row r="116" spans="4:10" ht="12.75" x14ac:dyDescent="0.2">
      <c r="D116" s="5"/>
      <c r="E116" s="5"/>
      <c r="F116" s="5"/>
      <c r="G116" s="5"/>
      <c r="H116" s="5"/>
      <c r="I116" s="162"/>
      <c r="J116" s="162"/>
    </row>
    <row r="117" spans="4:10" ht="12.75" x14ac:dyDescent="0.2">
      <c r="D117" s="5"/>
      <c r="E117" s="5"/>
      <c r="F117" s="5"/>
      <c r="G117" s="5"/>
      <c r="H117" s="5"/>
      <c r="I117" s="162"/>
      <c r="J117" s="162"/>
    </row>
    <row r="118" spans="4:10" ht="12.75" x14ac:dyDescent="0.2">
      <c r="D118" s="5"/>
      <c r="E118" s="5"/>
      <c r="F118" s="5"/>
      <c r="G118" s="5"/>
      <c r="H118" s="5"/>
      <c r="I118" s="162"/>
      <c r="J118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outlinePr summaryBelow="0" summaryRight="0"/>
  </sheetPr>
  <dimension ref="A1:J11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364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130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255</v>
      </c>
      <c r="B6" s="155" t="s">
        <v>258</v>
      </c>
      <c r="C6" s="155" t="s">
        <v>239</v>
      </c>
      <c r="D6" s="5">
        <v>14</v>
      </c>
      <c r="E6" s="5">
        <v>14</v>
      </c>
      <c r="F6" s="5">
        <v>484</v>
      </c>
      <c r="G6" s="5">
        <v>511</v>
      </c>
      <c r="H6" s="5">
        <v>15</v>
      </c>
      <c r="I6" s="162">
        <v>50</v>
      </c>
      <c r="J6" s="162">
        <v>48.6</v>
      </c>
    </row>
    <row r="7" spans="1:10" ht="12.75" x14ac:dyDescent="0.2">
      <c r="A7" s="155" t="s">
        <v>255</v>
      </c>
      <c r="B7" s="155" t="s">
        <v>259</v>
      </c>
      <c r="C7" s="155" t="s">
        <v>239</v>
      </c>
      <c r="D7" s="5">
        <v>14</v>
      </c>
      <c r="E7" s="5">
        <v>16</v>
      </c>
      <c r="F7" s="5">
        <v>533</v>
      </c>
      <c r="G7" s="5">
        <v>557</v>
      </c>
      <c r="H7" s="5">
        <v>16</v>
      </c>
      <c r="I7" s="162">
        <v>46.7</v>
      </c>
      <c r="J7" s="162">
        <v>48.9</v>
      </c>
    </row>
    <row r="8" spans="1:10" ht="12.75" x14ac:dyDescent="0.2">
      <c r="A8" s="155" t="s">
        <v>255</v>
      </c>
      <c r="B8" s="155" t="s">
        <v>257</v>
      </c>
      <c r="C8" s="155" t="s">
        <v>239</v>
      </c>
      <c r="D8" s="5">
        <v>0</v>
      </c>
      <c r="E8" s="5">
        <v>2</v>
      </c>
      <c r="F8" s="5">
        <v>38</v>
      </c>
      <c r="G8" s="5">
        <v>44</v>
      </c>
      <c r="H8" s="5">
        <v>1</v>
      </c>
      <c r="I8" s="162">
        <v>0</v>
      </c>
      <c r="J8" s="162">
        <v>46.300000000000004</v>
      </c>
    </row>
    <row r="9" spans="1:10" ht="12.75" x14ac:dyDescent="0.2">
      <c r="A9" s="155" t="s">
        <v>262</v>
      </c>
      <c r="B9" s="155" t="s">
        <v>266</v>
      </c>
      <c r="C9" s="155" t="s">
        <v>245</v>
      </c>
      <c r="D9" s="5">
        <v>2</v>
      </c>
      <c r="E9" s="5">
        <v>0</v>
      </c>
      <c r="F9" s="5">
        <v>42</v>
      </c>
      <c r="G9" s="5">
        <v>19</v>
      </c>
      <c r="H9" s="5">
        <v>1</v>
      </c>
      <c r="I9" s="162">
        <v>100</v>
      </c>
      <c r="J9" s="162">
        <v>68.899999999999991</v>
      </c>
    </row>
    <row r="10" spans="1:10" ht="12.75" x14ac:dyDescent="0.2">
      <c r="A10" s="155" t="s">
        <v>262</v>
      </c>
      <c r="B10" s="155" t="s">
        <v>272</v>
      </c>
      <c r="C10" s="155" t="s">
        <v>245</v>
      </c>
      <c r="D10" s="5">
        <v>2</v>
      </c>
      <c r="E10" s="5">
        <v>0</v>
      </c>
      <c r="F10" s="5">
        <v>42</v>
      </c>
      <c r="G10" s="5">
        <v>24</v>
      </c>
      <c r="H10" s="5">
        <v>1</v>
      </c>
      <c r="I10" s="162">
        <v>100</v>
      </c>
      <c r="J10" s="162">
        <v>63.6</v>
      </c>
    </row>
    <row r="11" spans="1:10" ht="12.75" x14ac:dyDescent="0.2">
      <c r="A11" s="155" t="s">
        <v>262</v>
      </c>
      <c r="B11" s="155" t="s">
        <v>269</v>
      </c>
      <c r="C11" s="155" t="s">
        <v>245</v>
      </c>
      <c r="D11" s="5">
        <v>4</v>
      </c>
      <c r="E11" s="5">
        <v>4</v>
      </c>
      <c r="F11" s="5">
        <v>146</v>
      </c>
      <c r="G11" s="5">
        <v>130</v>
      </c>
      <c r="H11" s="5">
        <v>4</v>
      </c>
      <c r="I11" s="162">
        <v>50</v>
      </c>
      <c r="J11" s="162">
        <v>52.900000000000006</v>
      </c>
    </row>
    <row r="12" spans="1:10" ht="12.75" x14ac:dyDescent="0.2">
      <c r="A12" s="155" t="s">
        <v>262</v>
      </c>
      <c r="B12" s="155" t="s">
        <v>273</v>
      </c>
      <c r="C12" s="155" t="s">
        <v>245</v>
      </c>
      <c r="D12" s="5">
        <v>0</v>
      </c>
      <c r="E12" s="5">
        <v>2</v>
      </c>
      <c r="F12" s="5">
        <v>29</v>
      </c>
      <c r="G12" s="5">
        <v>42</v>
      </c>
      <c r="H12" s="5">
        <v>1</v>
      </c>
      <c r="I12" s="162">
        <v>0</v>
      </c>
      <c r="J12" s="162">
        <v>40.799999999999997</v>
      </c>
    </row>
    <row r="13" spans="1:10" ht="12.75" x14ac:dyDescent="0.2">
      <c r="A13" s="155" t="s">
        <v>263</v>
      </c>
      <c r="B13" s="155" t="s">
        <v>266</v>
      </c>
      <c r="C13" s="155" t="s">
        <v>245</v>
      </c>
      <c r="D13" s="5">
        <v>6</v>
      </c>
      <c r="E13" s="5">
        <v>0</v>
      </c>
      <c r="F13" s="5">
        <v>126</v>
      </c>
      <c r="G13" s="5">
        <v>59</v>
      </c>
      <c r="H13" s="5">
        <v>4</v>
      </c>
      <c r="I13" s="162">
        <v>100</v>
      </c>
      <c r="J13" s="162">
        <v>68.100000000000009</v>
      </c>
    </row>
    <row r="14" spans="1:10" ht="12.75" x14ac:dyDescent="0.2">
      <c r="A14" s="155" t="s">
        <v>263</v>
      </c>
      <c r="B14" s="155" t="s">
        <v>275</v>
      </c>
      <c r="C14" s="155" t="s">
        <v>245</v>
      </c>
      <c r="D14" s="5">
        <v>2</v>
      </c>
      <c r="E14" s="5">
        <v>0</v>
      </c>
      <c r="F14" s="5">
        <v>42</v>
      </c>
      <c r="G14" s="5">
        <v>26</v>
      </c>
      <c r="H14" s="5">
        <v>1</v>
      </c>
      <c r="I14" s="162">
        <v>100</v>
      </c>
      <c r="J14" s="162">
        <v>61.8</v>
      </c>
    </row>
    <row r="15" spans="1:10" ht="12.75" x14ac:dyDescent="0.2">
      <c r="A15" s="155" t="s">
        <v>263</v>
      </c>
      <c r="B15" s="155" t="s">
        <v>264</v>
      </c>
      <c r="C15" s="155" t="s">
        <v>245</v>
      </c>
      <c r="D15" s="5">
        <v>1</v>
      </c>
      <c r="E15" s="5">
        <v>1</v>
      </c>
      <c r="F15" s="5">
        <v>40</v>
      </c>
      <c r="G15" s="5">
        <v>38</v>
      </c>
      <c r="H15" s="5">
        <v>1</v>
      </c>
      <c r="I15" s="162">
        <v>50</v>
      </c>
      <c r="J15" s="162">
        <v>51.300000000000004</v>
      </c>
    </row>
    <row r="16" spans="1:10" ht="12.75" x14ac:dyDescent="0.2">
      <c r="A16" s="155" t="s">
        <v>263</v>
      </c>
      <c r="B16" s="155" t="s">
        <v>269</v>
      </c>
      <c r="C16" s="155" t="s">
        <v>245</v>
      </c>
      <c r="D16" s="5">
        <v>0</v>
      </c>
      <c r="E16" s="5">
        <v>4</v>
      </c>
      <c r="F16" s="5">
        <v>61</v>
      </c>
      <c r="G16" s="5">
        <v>85</v>
      </c>
      <c r="H16" s="5">
        <v>2</v>
      </c>
      <c r="I16" s="162">
        <v>0</v>
      </c>
      <c r="J16" s="162">
        <v>41.8</v>
      </c>
    </row>
    <row r="17" spans="1:10" ht="12.75" x14ac:dyDescent="0.2">
      <c r="A17" s="155" t="s">
        <v>263</v>
      </c>
      <c r="B17" s="155" t="s">
        <v>272</v>
      </c>
      <c r="C17" s="155" t="s">
        <v>245</v>
      </c>
      <c r="D17" s="5">
        <v>0</v>
      </c>
      <c r="E17" s="5">
        <v>2</v>
      </c>
      <c r="F17" s="5">
        <v>22</v>
      </c>
      <c r="G17" s="5">
        <v>42</v>
      </c>
      <c r="H17" s="5">
        <v>1</v>
      </c>
      <c r="I17" s="162">
        <v>0</v>
      </c>
      <c r="J17" s="162">
        <v>34.4</v>
      </c>
    </row>
    <row r="18" spans="1:10" ht="12.75" x14ac:dyDescent="0.2">
      <c r="A18" s="155" t="s">
        <v>264</v>
      </c>
      <c r="B18" s="155" t="s">
        <v>272</v>
      </c>
      <c r="C18" s="155" t="s">
        <v>245</v>
      </c>
      <c r="D18" s="5">
        <v>1</v>
      </c>
      <c r="E18" s="5">
        <v>1</v>
      </c>
      <c r="F18" s="5">
        <v>39</v>
      </c>
      <c r="G18" s="5">
        <v>34</v>
      </c>
      <c r="H18" s="5">
        <v>1</v>
      </c>
      <c r="I18" s="162">
        <v>50</v>
      </c>
      <c r="J18" s="162">
        <v>53.400000000000006</v>
      </c>
    </row>
    <row r="19" spans="1:10" ht="12.75" x14ac:dyDescent="0.2">
      <c r="A19" s="155" t="s">
        <v>266</v>
      </c>
      <c r="B19" s="155" t="s">
        <v>269</v>
      </c>
      <c r="C19" s="155" t="s">
        <v>245</v>
      </c>
      <c r="D19" s="5">
        <v>8</v>
      </c>
      <c r="E19" s="5">
        <v>0</v>
      </c>
      <c r="F19" s="5">
        <v>168</v>
      </c>
      <c r="G19" s="5">
        <v>81</v>
      </c>
      <c r="H19" s="5">
        <v>4</v>
      </c>
      <c r="I19" s="162">
        <v>100</v>
      </c>
      <c r="J19" s="162">
        <v>67.5</v>
      </c>
    </row>
    <row r="20" spans="1:10" ht="12.75" x14ac:dyDescent="0.2">
      <c r="A20" s="155" t="s">
        <v>266</v>
      </c>
      <c r="B20" s="155" t="s">
        <v>270</v>
      </c>
      <c r="C20" s="155" t="s">
        <v>245</v>
      </c>
      <c r="D20" s="5">
        <v>2</v>
      </c>
      <c r="E20" s="5">
        <v>0</v>
      </c>
      <c r="F20" s="5">
        <v>42</v>
      </c>
      <c r="G20" s="5">
        <v>28</v>
      </c>
      <c r="H20" s="5">
        <v>1</v>
      </c>
      <c r="I20" s="162">
        <v>100</v>
      </c>
      <c r="J20" s="162">
        <v>60</v>
      </c>
    </row>
    <row r="21" spans="1:10" ht="12.75" x14ac:dyDescent="0.2">
      <c r="A21" s="155" t="s">
        <v>267</v>
      </c>
      <c r="B21" s="155" t="s">
        <v>269</v>
      </c>
      <c r="C21" s="155" t="s">
        <v>245</v>
      </c>
      <c r="D21" s="5">
        <v>2</v>
      </c>
      <c r="E21" s="5">
        <v>0</v>
      </c>
      <c r="F21" s="5">
        <v>42</v>
      </c>
      <c r="G21" s="5">
        <v>20</v>
      </c>
      <c r="H21" s="5">
        <v>1</v>
      </c>
      <c r="I21" s="162">
        <v>100</v>
      </c>
      <c r="J21" s="162">
        <v>67.7</v>
      </c>
    </row>
    <row r="22" spans="1:10" ht="12.75" x14ac:dyDescent="0.2">
      <c r="A22" s="155" t="s">
        <v>269</v>
      </c>
      <c r="B22" s="155" t="s">
        <v>272</v>
      </c>
      <c r="C22" s="155" t="s">
        <v>245</v>
      </c>
      <c r="D22" s="5">
        <v>10</v>
      </c>
      <c r="E22" s="5">
        <v>0</v>
      </c>
      <c r="F22" s="5">
        <v>210</v>
      </c>
      <c r="G22" s="5">
        <v>69</v>
      </c>
      <c r="H22" s="5">
        <v>5</v>
      </c>
      <c r="I22" s="162">
        <v>100</v>
      </c>
      <c r="J22" s="162">
        <v>75.3</v>
      </c>
    </row>
    <row r="23" spans="1:10" ht="12.75" x14ac:dyDescent="0.2">
      <c r="A23" s="155" t="s">
        <v>269</v>
      </c>
      <c r="B23" s="155" t="s">
        <v>275</v>
      </c>
      <c r="C23" s="155" t="s">
        <v>245</v>
      </c>
      <c r="D23" s="5">
        <v>2</v>
      </c>
      <c r="E23" s="5">
        <v>0</v>
      </c>
      <c r="F23" s="5">
        <v>43</v>
      </c>
      <c r="G23" s="5">
        <v>34</v>
      </c>
      <c r="H23" s="5">
        <v>1</v>
      </c>
      <c r="I23" s="162">
        <v>100</v>
      </c>
      <c r="J23" s="162">
        <v>55.800000000000004</v>
      </c>
    </row>
    <row r="24" spans="1:10" ht="12.75" x14ac:dyDescent="0.2">
      <c r="A24" s="155" t="s">
        <v>269</v>
      </c>
      <c r="B24" s="155" t="s">
        <v>273</v>
      </c>
      <c r="C24" s="155" t="s">
        <v>245</v>
      </c>
      <c r="D24" s="5">
        <v>1</v>
      </c>
      <c r="E24" s="5">
        <v>1</v>
      </c>
      <c r="F24" s="5">
        <v>35</v>
      </c>
      <c r="G24" s="5">
        <v>38</v>
      </c>
      <c r="H24" s="5">
        <v>1</v>
      </c>
      <c r="I24" s="162">
        <v>50</v>
      </c>
      <c r="J24" s="162">
        <v>47.9</v>
      </c>
    </row>
    <row r="25" spans="1:10" ht="12.75" x14ac:dyDescent="0.2">
      <c r="A25" s="155" t="s">
        <v>270</v>
      </c>
      <c r="B25" s="155" t="s">
        <v>272</v>
      </c>
      <c r="C25" s="155" t="s">
        <v>245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162">
        <v>0</v>
      </c>
      <c r="J25" s="162">
        <v>0</v>
      </c>
    </row>
    <row r="26" spans="1:10" ht="12.75" x14ac:dyDescent="0.2">
      <c r="A26" s="155" t="s">
        <v>272</v>
      </c>
      <c r="B26" s="155" t="s">
        <v>275</v>
      </c>
      <c r="C26" s="155" t="s">
        <v>245</v>
      </c>
      <c r="D26" s="5">
        <v>2</v>
      </c>
      <c r="E26" s="5">
        <v>0</v>
      </c>
      <c r="F26" s="5">
        <v>42</v>
      </c>
      <c r="G26" s="5">
        <v>24</v>
      </c>
      <c r="H26" s="5">
        <v>1</v>
      </c>
      <c r="I26" s="162">
        <v>100</v>
      </c>
      <c r="J26" s="162">
        <v>63.6</v>
      </c>
    </row>
    <row r="27" spans="1:10" ht="12.75" x14ac:dyDescent="0.2">
      <c r="A27" s="155" t="s">
        <v>277</v>
      </c>
      <c r="B27" s="155" t="s">
        <v>283</v>
      </c>
      <c r="C27" s="155" t="s">
        <v>261</v>
      </c>
      <c r="D27" s="5">
        <v>3</v>
      </c>
      <c r="E27" s="5">
        <v>1</v>
      </c>
      <c r="F27" s="5">
        <v>77</v>
      </c>
      <c r="G27" s="5">
        <v>52</v>
      </c>
      <c r="H27" s="5">
        <v>2</v>
      </c>
      <c r="I27" s="162">
        <v>75</v>
      </c>
      <c r="J27" s="162">
        <v>59.699999999999996</v>
      </c>
    </row>
    <row r="28" spans="1:10" ht="12.75" x14ac:dyDescent="0.2">
      <c r="A28" s="155" t="s">
        <v>277</v>
      </c>
      <c r="B28" s="155" t="s">
        <v>281</v>
      </c>
      <c r="C28" s="155" t="s">
        <v>261</v>
      </c>
      <c r="D28" s="5">
        <v>4</v>
      </c>
      <c r="E28" s="5">
        <v>2</v>
      </c>
      <c r="F28" s="5">
        <v>117</v>
      </c>
      <c r="G28" s="5">
        <v>101</v>
      </c>
      <c r="H28" s="5">
        <v>3</v>
      </c>
      <c r="I28" s="162">
        <v>66.7</v>
      </c>
      <c r="J28" s="162">
        <v>53.7</v>
      </c>
    </row>
    <row r="29" spans="1:10" ht="12.75" x14ac:dyDescent="0.2">
      <c r="A29" s="155" t="s">
        <v>277</v>
      </c>
      <c r="B29" s="155" t="s">
        <v>285</v>
      </c>
      <c r="C29" s="155" t="s">
        <v>261</v>
      </c>
      <c r="D29" s="5">
        <v>4</v>
      </c>
      <c r="E29" s="5">
        <v>4</v>
      </c>
      <c r="F29" s="5">
        <v>116</v>
      </c>
      <c r="G29" s="5">
        <v>143</v>
      </c>
      <c r="H29" s="5">
        <v>5</v>
      </c>
      <c r="I29" s="162">
        <v>50</v>
      </c>
      <c r="J29" s="162">
        <v>44.800000000000004</v>
      </c>
    </row>
    <row r="30" spans="1:10" ht="12.75" x14ac:dyDescent="0.2">
      <c r="A30" s="155" t="s">
        <v>279</v>
      </c>
      <c r="B30" s="155" t="s">
        <v>281</v>
      </c>
      <c r="C30" s="155" t="s">
        <v>261</v>
      </c>
      <c r="D30" s="5">
        <v>0</v>
      </c>
      <c r="E30" s="5">
        <v>4</v>
      </c>
      <c r="F30" s="5">
        <v>50</v>
      </c>
      <c r="G30" s="5">
        <v>84</v>
      </c>
      <c r="H30" s="5">
        <v>3</v>
      </c>
      <c r="I30" s="162">
        <v>0</v>
      </c>
      <c r="J30" s="162">
        <v>37.299999999999997</v>
      </c>
    </row>
    <row r="31" spans="1:10" ht="12.75" x14ac:dyDescent="0.2">
      <c r="A31" s="155" t="s">
        <v>279</v>
      </c>
      <c r="B31" s="155" t="s">
        <v>285</v>
      </c>
      <c r="C31" s="155" t="s">
        <v>261</v>
      </c>
      <c r="D31" s="5">
        <v>0</v>
      </c>
      <c r="E31" s="5">
        <v>4</v>
      </c>
      <c r="F31" s="5">
        <v>24</v>
      </c>
      <c r="G31" s="5">
        <v>84</v>
      </c>
      <c r="H31" s="5">
        <v>3</v>
      </c>
      <c r="I31" s="162">
        <v>0</v>
      </c>
      <c r="J31" s="162">
        <v>22.2</v>
      </c>
    </row>
    <row r="32" spans="1:10" ht="12.75" x14ac:dyDescent="0.2">
      <c r="A32" s="155" t="s">
        <v>281</v>
      </c>
      <c r="B32" s="155" t="s">
        <v>283</v>
      </c>
      <c r="C32" s="155" t="s">
        <v>261</v>
      </c>
      <c r="D32" s="5">
        <v>4</v>
      </c>
      <c r="E32" s="5">
        <v>10</v>
      </c>
      <c r="F32" s="5">
        <v>224</v>
      </c>
      <c r="G32" s="5">
        <v>280</v>
      </c>
      <c r="H32" s="5">
        <v>7</v>
      </c>
      <c r="I32" s="162">
        <v>28.599999999999998</v>
      </c>
      <c r="J32" s="162">
        <v>44.4</v>
      </c>
    </row>
    <row r="33" spans="1:10" ht="12.75" x14ac:dyDescent="0.2">
      <c r="A33" s="155" t="s">
        <v>283</v>
      </c>
      <c r="B33" s="155" t="s">
        <v>283</v>
      </c>
      <c r="C33" s="155" t="s">
        <v>261</v>
      </c>
      <c r="D33" s="5">
        <v>1</v>
      </c>
      <c r="E33" s="5">
        <v>1</v>
      </c>
      <c r="F33" s="5">
        <v>38</v>
      </c>
      <c r="G33" s="5">
        <v>37</v>
      </c>
      <c r="H33" s="5">
        <v>1</v>
      </c>
      <c r="I33" s="162">
        <v>50</v>
      </c>
      <c r="J33" s="162">
        <v>50.7</v>
      </c>
    </row>
    <row r="34" spans="1:10" ht="12.75" x14ac:dyDescent="0.2">
      <c r="A34" s="155" t="s">
        <v>283</v>
      </c>
      <c r="B34" s="155" t="s">
        <v>285</v>
      </c>
      <c r="C34" s="155" t="s">
        <v>261</v>
      </c>
      <c r="D34" s="5">
        <v>2</v>
      </c>
      <c r="E34" s="5">
        <v>14</v>
      </c>
      <c r="F34" s="5">
        <v>239</v>
      </c>
      <c r="G34" s="5">
        <v>331</v>
      </c>
      <c r="H34" s="5">
        <v>8</v>
      </c>
      <c r="I34" s="162">
        <v>12.5</v>
      </c>
      <c r="J34" s="162">
        <v>41.9</v>
      </c>
    </row>
    <row r="35" spans="1:10" ht="12.75" x14ac:dyDescent="0.2">
      <c r="A35" s="155" t="s">
        <v>286</v>
      </c>
      <c r="B35" s="155" t="s">
        <v>293</v>
      </c>
      <c r="C35" s="155" t="s">
        <v>35</v>
      </c>
      <c r="D35" s="5">
        <v>1</v>
      </c>
      <c r="E35" s="5">
        <v>1</v>
      </c>
      <c r="F35" s="5">
        <v>41</v>
      </c>
      <c r="G35" s="5">
        <v>41</v>
      </c>
      <c r="H35" s="5">
        <v>1</v>
      </c>
      <c r="I35" s="162">
        <v>50</v>
      </c>
      <c r="J35" s="162">
        <v>50</v>
      </c>
    </row>
    <row r="36" spans="1:10" ht="12.75" x14ac:dyDescent="0.2">
      <c r="A36" s="155" t="s">
        <v>286</v>
      </c>
      <c r="B36" s="155" t="s">
        <v>301</v>
      </c>
      <c r="C36" s="155" t="s">
        <v>35</v>
      </c>
      <c r="D36" s="5">
        <v>1</v>
      </c>
      <c r="E36" s="5">
        <v>3</v>
      </c>
      <c r="F36" s="5">
        <v>64</v>
      </c>
      <c r="G36" s="5">
        <v>80</v>
      </c>
      <c r="H36" s="5">
        <v>2</v>
      </c>
      <c r="I36" s="162">
        <v>25</v>
      </c>
      <c r="J36" s="162">
        <v>44.4</v>
      </c>
    </row>
    <row r="37" spans="1:10" ht="12.75" x14ac:dyDescent="0.2">
      <c r="A37" s="155" t="s">
        <v>286</v>
      </c>
      <c r="B37" s="155" t="s">
        <v>291</v>
      </c>
      <c r="C37" s="155" t="s">
        <v>35</v>
      </c>
      <c r="D37" s="5">
        <v>0</v>
      </c>
      <c r="E37" s="5">
        <v>2</v>
      </c>
      <c r="F37" s="5">
        <v>19</v>
      </c>
      <c r="G37" s="5">
        <v>42</v>
      </c>
      <c r="H37" s="5">
        <v>1</v>
      </c>
      <c r="I37" s="162">
        <v>0</v>
      </c>
      <c r="J37" s="162">
        <v>31.1</v>
      </c>
    </row>
    <row r="38" spans="1:10" ht="12.75" x14ac:dyDescent="0.2">
      <c r="A38" s="155" t="s">
        <v>286</v>
      </c>
      <c r="B38" s="155" t="s">
        <v>295</v>
      </c>
      <c r="C38" s="155" t="s">
        <v>35</v>
      </c>
      <c r="D38" s="5">
        <v>0</v>
      </c>
      <c r="E38" s="5">
        <v>2</v>
      </c>
      <c r="F38" s="5">
        <v>10</v>
      </c>
      <c r="G38" s="5">
        <v>42</v>
      </c>
      <c r="H38" s="5">
        <v>1</v>
      </c>
      <c r="I38" s="162">
        <v>0</v>
      </c>
      <c r="J38" s="162">
        <v>19.2</v>
      </c>
    </row>
    <row r="39" spans="1:10" ht="12.75" x14ac:dyDescent="0.2">
      <c r="A39" s="155" t="s">
        <v>287</v>
      </c>
      <c r="B39" s="155" t="s">
        <v>299</v>
      </c>
      <c r="C39" s="155" t="s">
        <v>35</v>
      </c>
      <c r="D39" s="5">
        <v>0</v>
      </c>
      <c r="E39" s="5">
        <v>2</v>
      </c>
      <c r="F39" s="5">
        <v>28</v>
      </c>
      <c r="G39" s="5">
        <v>42</v>
      </c>
      <c r="H39" s="5">
        <v>1</v>
      </c>
      <c r="I39" s="162">
        <v>0</v>
      </c>
      <c r="J39" s="162">
        <v>40</v>
      </c>
    </row>
    <row r="40" spans="1:10" ht="12.75" x14ac:dyDescent="0.2">
      <c r="A40" s="155" t="s">
        <v>287</v>
      </c>
      <c r="B40" s="155" t="s">
        <v>291</v>
      </c>
      <c r="C40" s="155" t="s">
        <v>35</v>
      </c>
      <c r="D40" s="5">
        <v>0</v>
      </c>
      <c r="E40" s="5">
        <v>2</v>
      </c>
      <c r="F40" s="5">
        <v>23</v>
      </c>
      <c r="G40" s="5">
        <v>42</v>
      </c>
      <c r="H40" s="5">
        <v>1</v>
      </c>
      <c r="I40" s="162">
        <v>0</v>
      </c>
      <c r="J40" s="162">
        <v>35.4</v>
      </c>
    </row>
    <row r="41" spans="1:10" ht="12.75" x14ac:dyDescent="0.2">
      <c r="A41" s="155" t="s">
        <v>289</v>
      </c>
      <c r="B41" s="155" t="s">
        <v>299</v>
      </c>
      <c r="C41" s="155" t="s">
        <v>35</v>
      </c>
      <c r="D41" s="5">
        <v>0</v>
      </c>
      <c r="E41" s="5">
        <v>4</v>
      </c>
      <c r="F41" s="5">
        <v>39</v>
      </c>
      <c r="G41" s="5">
        <v>84</v>
      </c>
      <c r="H41" s="5">
        <v>3</v>
      </c>
      <c r="I41" s="162">
        <v>0</v>
      </c>
      <c r="J41" s="162">
        <v>31.7</v>
      </c>
    </row>
    <row r="42" spans="1:10" ht="12.75" x14ac:dyDescent="0.2">
      <c r="A42" s="155" t="s">
        <v>289</v>
      </c>
      <c r="B42" s="155" t="s">
        <v>297</v>
      </c>
      <c r="C42" s="155" t="s">
        <v>35</v>
      </c>
      <c r="D42" s="5">
        <v>0</v>
      </c>
      <c r="E42" s="5">
        <v>0</v>
      </c>
      <c r="F42" s="5">
        <v>0</v>
      </c>
      <c r="G42" s="5">
        <v>0</v>
      </c>
      <c r="H42" s="5">
        <v>1</v>
      </c>
      <c r="I42" s="162">
        <v>0</v>
      </c>
      <c r="J42" s="162">
        <v>0</v>
      </c>
    </row>
    <row r="43" spans="1:10" ht="12.75" x14ac:dyDescent="0.2">
      <c r="A43" s="155" t="s">
        <v>291</v>
      </c>
      <c r="B43" s="155" t="s">
        <v>297</v>
      </c>
      <c r="C43" s="155" t="s">
        <v>35</v>
      </c>
      <c r="D43" s="5">
        <v>0</v>
      </c>
      <c r="E43" s="5">
        <v>4</v>
      </c>
      <c r="F43" s="5">
        <v>34</v>
      </c>
      <c r="G43" s="5">
        <v>84</v>
      </c>
      <c r="H43" s="5">
        <v>2</v>
      </c>
      <c r="I43" s="162">
        <v>0</v>
      </c>
      <c r="J43" s="162">
        <v>28.799999999999997</v>
      </c>
    </row>
    <row r="44" spans="1:10" ht="12.75" x14ac:dyDescent="0.2">
      <c r="A44" s="155" t="s">
        <v>293</v>
      </c>
      <c r="B44" s="155" t="s">
        <v>299</v>
      </c>
      <c r="C44" s="155" t="s">
        <v>35</v>
      </c>
      <c r="D44" s="5">
        <v>1</v>
      </c>
      <c r="E44" s="5">
        <v>3</v>
      </c>
      <c r="F44" s="5">
        <v>54</v>
      </c>
      <c r="G44" s="5">
        <v>80</v>
      </c>
      <c r="H44" s="5">
        <v>2</v>
      </c>
      <c r="I44" s="162">
        <v>25</v>
      </c>
      <c r="J44" s="162">
        <v>40.300000000000004</v>
      </c>
    </row>
    <row r="45" spans="1:10" ht="12.75" x14ac:dyDescent="0.2">
      <c r="A45" s="155" t="s">
        <v>293</v>
      </c>
      <c r="B45" s="155" t="s">
        <v>295</v>
      </c>
      <c r="C45" s="155" t="s">
        <v>35</v>
      </c>
      <c r="D45" s="5">
        <v>0</v>
      </c>
      <c r="E45" s="5">
        <v>2</v>
      </c>
      <c r="F45" s="5">
        <v>20</v>
      </c>
      <c r="G45" s="5">
        <v>42</v>
      </c>
      <c r="H45" s="5">
        <v>1</v>
      </c>
      <c r="I45" s="162">
        <v>0</v>
      </c>
      <c r="J45" s="162">
        <v>32.300000000000004</v>
      </c>
    </row>
    <row r="46" spans="1:10" ht="12.75" x14ac:dyDescent="0.2">
      <c r="A46" s="155" t="s">
        <v>295</v>
      </c>
      <c r="B46" s="155" t="s">
        <v>299</v>
      </c>
      <c r="C46" s="155" t="s">
        <v>35</v>
      </c>
      <c r="D46" s="5">
        <v>0</v>
      </c>
      <c r="E46" s="5">
        <v>4</v>
      </c>
      <c r="F46" s="5">
        <v>32</v>
      </c>
      <c r="G46" s="5">
        <v>84</v>
      </c>
      <c r="H46" s="5">
        <v>2</v>
      </c>
      <c r="I46" s="162">
        <v>0</v>
      </c>
      <c r="J46" s="162">
        <v>27.6</v>
      </c>
    </row>
    <row r="47" spans="1:10" ht="12.75" x14ac:dyDescent="0.2">
      <c r="A47" s="155" t="s">
        <v>295</v>
      </c>
      <c r="B47" s="155" t="s">
        <v>301</v>
      </c>
      <c r="C47" s="155" t="s">
        <v>35</v>
      </c>
      <c r="D47" s="5">
        <v>0</v>
      </c>
      <c r="E47" s="5">
        <v>2</v>
      </c>
      <c r="F47" s="5">
        <v>13</v>
      </c>
      <c r="G47" s="5">
        <v>42</v>
      </c>
      <c r="H47" s="5">
        <v>1</v>
      </c>
      <c r="I47" s="162">
        <v>0</v>
      </c>
      <c r="J47" s="162">
        <v>23.599999999999998</v>
      </c>
    </row>
    <row r="48" spans="1:10" ht="12.75" x14ac:dyDescent="0.2">
      <c r="A48" s="155" t="s">
        <v>295</v>
      </c>
      <c r="B48" s="155" t="s">
        <v>297</v>
      </c>
      <c r="C48" s="155" t="s">
        <v>35</v>
      </c>
      <c r="D48" s="5">
        <v>0</v>
      </c>
      <c r="E48" s="5">
        <v>4</v>
      </c>
      <c r="F48" s="5">
        <v>15</v>
      </c>
      <c r="G48" s="5">
        <v>84</v>
      </c>
      <c r="H48" s="5">
        <v>2</v>
      </c>
      <c r="I48" s="162">
        <v>0</v>
      </c>
      <c r="J48" s="162">
        <v>15.2</v>
      </c>
    </row>
    <row r="49" spans="1:10" ht="12.75" x14ac:dyDescent="0.2">
      <c r="A49" s="155" t="s">
        <v>297</v>
      </c>
      <c r="B49" s="155" t="s">
        <v>299</v>
      </c>
      <c r="C49" s="155" t="s">
        <v>35</v>
      </c>
      <c r="D49" s="5">
        <v>0</v>
      </c>
      <c r="E49" s="5">
        <v>6</v>
      </c>
      <c r="F49" s="5">
        <v>53</v>
      </c>
      <c r="G49" s="5">
        <v>126</v>
      </c>
      <c r="H49" s="5">
        <v>3</v>
      </c>
      <c r="I49" s="162">
        <v>0</v>
      </c>
      <c r="J49" s="162">
        <v>29.599999999999998</v>
      </c>
    </row>
    <row r="50" spans="1:10" ht="12.75" x14ac:dyDescent="0.2">
      <c r="A50" s="155" t="s">
        <v>299</v>
      </c>
      <c r="B50" s="155" t="s">
        <v>301</v>
      </c>
      <c r="C50" s="155" t="s">
        <v>35</v>
      </c>
      <c r="D50" s="5">
        <v>0</v>
      </c>
      <c r="E50" s="5">
        <v>2</v>
      </c>
      <c r="F50" s="5">
        <v>27</v>
      </c>
      <c r="G50" s="5">
        <v>42</v>
      </c>
      <c r="H50" s="5">
        <v>1</v>
      </c>
      <c r="I50" s="162">
        <v>0</v>
      </c>
      <c r="J50" s="162">
        <v>39.1</v>
      </c>
    </row>
    <row r="51" spans="1:10" ht="12.75" x14ac:dyDescent="0.2">
      <c r="A51" s="155" t="s">
        <v>303</v>
      </c>
      <c r="B51" s="155" t="s">
        <v>222</v>
      </c>
      <c r="C51" s="155" t="s">
        <v>174</v>
      </c>
      <c r="D51" s="5">
        <v>0</v>
      </c>
      <c r="E51" s="5">
        <v>2</v>
      </c>
      <c r="F51" s="5">
        <v>31</v>
      </c>
      <c r="G51" s="5">
        <v>42</v>
      </c>
      <c r="H51" s="5">
        <v>1</v>
      </c>
      <c r="I51" s="162">
        <v>0</v>
      </c>
      <c r="J51" s="162">
        <v>42.5</v>
      </c>
    </row>
    <row r="52" spans="1:10" ht="12.75" x14ac:dyDescent="0.2">
      <c r="A52" s="155" t="s">
        <v>303</v>
      </c>
      <c r="B52" s="155" t="s">
        <v>307</v>
      </c>
      <c r="C52" s="155" t="s">
        <v>174</v>
      </c>
      <c r="D52" s="5">
        <v>0</v>
      </c>
      <c r="E52" s="5">
        <v>2</v>
      </c>
      <c r="F52" s="5">
        <v>15</v>
      </c>
      <c r="G52" s="5">
        <v>42</v>
      </c>
      <c r="H52" s="5">
        <v>1</v>
      </c>
      <c r="I52" s="162">
        <v>0</v>
      </c>
      <c r="J52" s="162">
        <v>26.3</v>
      </c>
    </row>
    <row r="53" spans="1:10" ht="12.75" x14ac:dyDescent="0.2">
      <c r="A53" s="155" t="s">
        <v>304</v>
      </c>
      <c r="B53" s="155" t="s">
        <v>222</v>
      </c>
      <c r="C53" s="155" t="s">
        <v>174</v>
      </c>
      <c r="D53" s="5">
        <v>9</v>
      </c>
      <c r="E53" s="5">
        <v>3</v>
      </c>
      <c r="F53" s="5">
        <v>224</v>
      </c>
      <c r="G53" s="5">
        <v>204</v>
      </c>
      <c r="H53" s="5">
        <v>6</v>
      </c>
      <c r="I53" s="162">
        <v>75</v>
      </c>
      <c r="J53" s="162">
        <v>52.300000000000004</v>
      </c>
    </row>
    <row r="54" spans="1:10" ht="12.75" x14ac:dyDescent="0.2">
      <c r="A54" s="155" t="s">
        <v>307</v>
      </c>
      <c r="B54" s="155" t="s">
        <v>223</v>
      </c>
      <c r="C54" s="155" t="s">
        <v>174</v>
      </c>
      <c r="D54" s="5">
        <v>7</v>
      </c>
      <c r="E54" s="5">
        <v>5</v>
      </c>
      <c r="F54" s="5">
        <v>223</v>
      </c>
      <c r="G54" s="5">
        <v>183</v>
      </c>
      <c r="H54" s="5">
        <v>6</v>
      </c>
      <c r="I54" s="162">
        <v>58.3</v>
      </c>
      <c r="J54" s="162">
        <v>54.900000000000006</v>
      </c>
    </row>
    <row r="55" spans="1:10" ht="12.75" x14ac:dyDescent="0.2">
      <c r="A55" s="155" t="s">
        <v>307</v>
      </c>
      <c r="B55" s="155" t="s">
        <v>222</v>
      </c>
      <c r="C55" s="155" t="s">
        <v>174</v>
      </c>
      <c r="D55" s="5">
        <v>6</v>
      </c>
      <c r="E55" s="5">
        <v>6</v>
      </c>
      <c r="F55" s="5">
        <v>209</v>
      </c>
      <c r="G55" s="5">
        <v>223</v>
      </c>
      <c r="H55" s="5">
        <v>6</v>
      </c>
      <c r="I55" s="162">
        <v>50</v>
      </c>
      <c r="J55" s="162">
        <v>48.4</v>
      </c>
    </row>
    <row r="56" spans="1:10" ht="12.75" x14ac:dyDescent="0.2">
      <c r="A56" s="155" t="s">
        <v>222</v>
      </c>
      <c r="B56" s="155" t="s">
        <v>223</v>
      </c>
      <c r="C56" s="155" t="s">
        <v>174</v>
      </c>
      <c r="D56" s="5">
        <v>9</v>
      </c>
      <c r="E56" s="5">
        <v>5</v>
      </c>
      <c r="F56" s="5">
        <v>260</v>
      </c>
      <c r="G56" s="5">
        <v>231</v>
      </c>
      <c r="H56" s="5">
        <v>7</v>
      </c>
      <c r="I56" s="162">
        <v>64.3</v>
      </c>
      <c r="J56" s="162">
        <v>53</v>
      </c>
    </row>
    <row r="57" spans="1:10" ht="12.75" x14ac:dyDescent="0.2">
      <c r="A57" s="155" t="s">
        <v>222</v>
      </c>
      <c r="B57" s="155" t="s">
        <v>315</v>
      </c>
      <c r="C57" s="155" t="s">
        <v>174</v>
      </c>
      <c r="D57" s="5">
        <v>0</v>
      </c>
      <c r="E57" s="5">
        <v>2</v>
      </c>
      <c r="F57" s="5">
        <v>35</v>
      </c>
      <c r="G57" s="5">
        <v>42</v>
      </c>
      <c r="H57" s="5">
        <v>1</v>
      </c>
      <c r="I57" s="162">
        <v>0</v>
      </c>
      <c r="J57" s="162">
        <v>45.5</v>
      </c>
    </row>
    <row r="58" spans="1:10" ht="12.75" x14ac:dyDescent="0.2">
      <c r="A58" s="155" t="s">
        <v>222</v>
      </c>
      <c r="B58" s="155" t="s">
        <v>311</v>
      </c>
      <c r="C58" s="155" t="s">
        <v>174</v>
      </c>
      <c r="D58" s="5">
        <v>0</v>
      </c>
      <c r="E58" s="5">
        <v>2</v>
      </c>
      <c r="F58" s="5">
        <v>17</v>
      </c>
      <c r="G58" s="5">
        <v>42</v>
      </c>
      <c r="H58" s="5">
        <v>1</v>
      </c>
      <c r="I58" s="162">
        <v>0</v>
      </c>
      <c r="J58" s="162">
        <v>28.799999999999997</v>
      </c>
    </row>
    <row r="59" spans="1:10" ht="12.75" x14ac:dyDescent="0.2">
      <c r="A59" s="155" t="s">
        <v>223</v>
      </c>
      <c r="B59" s="155" t="s">
        <v>313</v>
      </c>
      <c r="C59" s="155" t="s">
        <v>174</v>
      </c>
      <c r="D59" s="5">
        <v>1</v>
      </c>
      <c r="E59" s="5">
        <v>3</v>
      </c>
      <c r="F59" s="5">
        <v>62</v>
      </c>
      <c r="G59" s="5">
        <v>80</v>
      </c>
      <c r="H59" s="5">
        <v>2</v>
      </c>
      <c r="I59" s="162">
        <v>25</v>
      </c>
      <c r="J59" s="162">
        <v>43.7</v>
      </c>
    </row>
    <row r="60" spans="1:10" ht="12.75" x14ac:dyDescent="0.2">
      <c r="A60" s="155" t="s">
        <v>223</v>
      </c>
      <c r="B60" s="155" t="s">
        <v>312</v>
      </c>
      <c r="C60" s="155" t="s">
        <v>174</v>
      </c>
      <c r="D60" s="5">
        <v>0</v>
      </c>
      <c r="E60" s="5">
        <v>2</v>
      </c>
      <c r="F60" s="5">
        <v>24</v>
      </c>
      <c r="G60" s="5">
        <v>42</v>
      </c>
      <c r="H60" s="5">
        <v>1</v>
      </c>
      <c r="I60" s="162">
        <v>0</v>
      </c>
      <c r="J60" s="162">
        <v>36.4</v>
      </c>
    </row>
    <row r="61" spans="1:10" ht="12.75" x14ac:dyDescent="0.2">
      <c r="A61" s="155" t="s">
        <v>226</v>
      </c>
      <c r="B61" s="155" t="s">
        <v>229</v>
      </c>
      <c r="C61" s="155" t="s">
        <v>180</v>
      </c>
      <c r="D61" s="5">
        <v>13</v>
      </c>
      <c r="E61" s="5">
        <v>11</v>
      </c>
      <c r="F61" s="5">
        <v>416</v>
      </c>
      <c r="G61" s="5">
        <v>424</v>
      </c>
      <c r="H61" s="5">
        <v>12</v>
      </c>
      <c r="I61" s="162">
        <v>54.2</v>
      </c>
      <c r="J61" s="162">
        <v>49.5</v>
      </c>
    </row>
    <row r="62" spans="1:10" ht="12.75" x14ac:dyDescent="0.2">
      <c r="A62" s="155" t="s">
        <v>226</v>
      </c>
      <c r="B62" s="155" t="s">
        <v>324</v>
      </c>
      <c r="C62" s="155" t="s">
        <v>180</v>
      </c>
      <c r="D62" s="5">
        <v>5</v>
      </c>
      <c r="E62" s="5">
        <v>9</v>
      </c>
      <c r="F62" s="5">
        <v>229</v>
      </c>
      <c r="G62" s="5">
        <v>248</v>
      </c>
      <c r="H62" s="5">
        <v>7</v>
      </c>
      <c r="I62" s="162">
        <v>35.699999999999996</v>
      </c>
      <c r="J62" s="162">
        <v>48</v>
      </c>
    </row>
    <row r="63" spans="1:10" ht="12.75" x14ac:dyDescent="0.2">
      <c r="A63" s="155" t="s">
        <v>226</v>
      </c>
      <c r="B63" s="155" t="s">
        <v>322</v>
      </c>
      <c r="C63" s="155" t="s">
        <v>180</v>
      </c>
      <c r="D63" s="5">
        <v>4</v>
      </c>
      <c r="E63" s="5">
        <v>16</v>
      </c>
      <c r="F63" s="5">
        <v>303</v>
      </c>
      <c r="G63" s="5">
        <v>383</v>
      </c>
      <c r="H63" s="5">
        <v>10</v>
      </c>
      <c r="I63" s="162">
        <v>20</v>
      </c>
      <c r="J63" s="162">
        <v>44.2</v>
      </c>
    </row>
    <row r="64" spans="1:10" ht="12.75" x14ac:dyDescent="0.2">
      <c r="A64" s="155" t="s">
        <v>229</v>
      </c>
      <c r="B64" s="155" t="s">
        <v>324</v>
      </c>
      <c r="C64" s="155" t="s">
        <v>180</v>
      </c>
      <c r="D64" s="5">
        <v>0</v>
      </c>
      <c r="E64" s="5">
        <v>2</v>
      </c>
      <c r="F64" s="5">
        <v>26</v>
      </c>
      <c r="G64" s="5">
        <v>42</v>
      </c>
      <c r="H64" s="5">
        <v>2</v>
      </c>
      <c r="I64" s="162">
        <v>0</v>
      </c>
      <c r="J64" s="162">
        <v>38.200000000000003</v>
      </c>
    </row>
    <row r="65" spans="1:10" ht="12.75" x14ac:dyDescent="0.2">
      <c r="A65" s="155" t="s">
        <v>322</v>
      </c>
      <c r="B65" s="155" t="s">
        <v>324</v>
      </c>
      <c r="C65" s="155" t="s">
        <v>180</v>
      </c>
      <c r="D65" s="5">
        <v>0</v>
      </c>
      <c r="E65" s="5">
        <v>0</v>
      </c>
      <c r="F65" s="5">
        <v>0</v>
      </c>
      <c r="G65" s="5">
        <v>0</v>
      </c>
      <c r="H65" s="5">
        <v>1</v>
      </c>
      <c r="I65" s="162">
        <v>0</v>
      </c>
      <c r="J65" s="162">
        <v>0</v>
      </c>
    </row>
    <row r="66" spans="1:10" ht="12.75" x14ac:dyDescent="0.2">
      <c r="A66" s="155" t="s">
        <v>105</v>
      </c>
      <c r="B66" s="155" t="s">
        <v>332</v>
      </c>
      <c r="C66" s="155" t="s">
        <v>90</v>
      </c>
      <c r="D66" s="5">
        <v>2</v>
      </c>
      <c r="E66" s="5">
        <v>0</v>
      </c>
      <c r="F66" s="5">
        <v>42</v>
      </c>
      <c r="G66" s="5">
        <v>30</v>
      </c>
      <c r="H66" s="5">
        <v>1</v>
      </c>
      <c r="I66" s="162">
        <v>100</v>
      </c>
      <c r="J66" s="162">
        <v>58.3</v>
      </c>
    </row>
    <row r="67" spans="1:10" ht="12.75" x14ac:dyDescent="0.2">
      <c r="A67" s="155" t="s">
        <v>105</v>
      </c>
      <c r="B67" s="155" t="s">
        <v>330</v>
      </c>
      <c r="C67" s="155" t="s">
        <v>90</v>
      </c>
      <c r="D67" s="5">
        <v>9</v>
      </c>
      <c r="E67" s="5">
        <v>13</v>
      </c>
      <c r="F67" s="5">
        <v>361</v>
      </c>
      <c r="G67" s="5">
        <v>403</v>
      </c>
      <c r="H67" s="5">
        <v>12</v>
      </c>
      <c r="I67" s="162">
        <v>40.9</v>
      </c>
      <c r="J67" s="162">
        <v>47.3</v>
      </c>
    </row>
    <row r="68" spans="1:10" ht="12.75" x14ac:dyDescent="0.2">
      <c r="A68" s="155" t="s">
        <v>328</v>
      </c>
      <c r="B68" s="155" t="s">
        <v>330</v>
      </c>
      <c r="C68" s="155" t="s">
        <v>90</v>
      </c>
      <c r="D68" s="5">
        <v>0</v>
      </c>
      <c r="E68" s="5">
        <v>2</v>
      </c>
      <c r="F68" s="5">
        <v>11</v>
      </c>
      <c r="G68" s="5">
        <v>42</v>
      </c>
      <c r="H68" s="5">
        <v>1</v>
      </c>
      <c r="I68" s="162">
        <v>0</v>
      </c>
      <c r="J68" s="162">
        <v>20.8</v>
      </c>
    </row>
    <row r="69" spans="1:10" ht="12.75" x14ac:dyDescent="0.2">
      <c r="A69" s="155" t="s">
        <v>330</v>
      </c>
      <c r="B69" s="155" t="s">
        <v>334</v>
      </c>
      <c r="C69" s="155" t="s">
        <v>90</v>
      </c>
      <c r="D69" s="5">
        <v>2</v>
      </c>
      <c r="E69" s="5">
        <v>2</v>
      </c>
      <c r="F69" s="5">
        <v>69</v>
      </c>
      <c r="G69" s="5">
        <v>74</v>
      </c>
      <c r="H69" s="5">
        <v>2</v>
      </c>
      <c r="I69" s="162">
        <v>50</v>
      </c>
      <c r="J69" s="162">
        <v>48.3</v>
      </c>
    </row>
    <row r="70" spans="1:10" ht="12.75" x14ac:dyDescent="0.2">
      <c r="A70" s="155" t="s">
        <v>330</v>
      </c>
      <c r="B70" s="155" t="s">
        <v>338</v>
      </c>
      <c r="C70" s="155" t="s">
        <v>90</v>
      </c>
      <c r="D70" s="5">
        <v>7</v>
      </c>
      <c r="E70" s="5">
        <v>15</v>
      </c>
      <c r="F70" s="5">
        <v>334</v>
      </c>
      <c r="G70" s="5">
        <v>415</v>
      </c>
      <c r="H70" s="5">
        <v>12</v>
      </c>
      <c r="I70" s="162">
        <v>31.8</v>
      </c>
      <c r="J70" s="162">
        <v>44.6</v>
      </c>
    </row>
    <row r="71" spans="1:10" ht="12.75" x14ac:dyDescent="0.2">
      <c r="A71" s="155" t="s">
        <v>330</v>
      </c>
      <c r="B71" s="155" t="s">
        <v>340</v>
      </c>
      <c r="C71" s="155" t="s">
        <v>90</v>
      </c>
      <c r="D71" s="5">
        <v>0</v>
      </c>
      <c r="E71" s="5">
        <v>2</v>
      </c>
      <c r="F71" s="5">
        <v>24</v>
      </c>
      <c r="G71" s="5">
        <v>42</v>
      </c>
      <c r="H71" s="5">
        <v>1</v>
      </c>
      <c r="I71" s="162">
        <v>0</v>
      </c>
      <c r="J71" s="162">
        <v>36.4</v>
      </c>
    </row>
    <row r="72" spans="1:10" ht="12.75" x14ac:dyDescent="0.2">
      <c r="A72" s="155" t="s">
        <v>332</v>
      </c>
      <c r="B72" s="155" t="s">
        <v>338</v>
      </c>
      <c r="C72" s="155" t="s">
        <v>90</v>
      </c>
      <c r="D72" s="5">
        <v>1</v>
      </c>
      <c r="E72" s="5">
        <v>1</v>
      </c>
      <c r="F72" s="5">
        <v>39</v>
      </c>
      <c r="G72" s="5">
        <v>36</v>
      </c>
      <c r="H72" s="5">
        <v>1</v>
      </c>
      <c r="I72" s="162">
        <v>50</v>
      </c>
      <c r="J72" s="162">
        <v>52</v>
      </c>
    </row>
    <row r="73" spans="1:10" ht="12.75" x14ac:dyDescent="0.2">
      <c r="A73" s="155" t="s">
        <v>343</v>
      </c>
      <c r="B73" s="155" t="s">
        <v>346</v>
      </c>
      <c r="C73" s="155" t="s">
        <v>319</v>
      </c>
      <c r="D73" s="5">
        <v>2</v>
      </c>
      <c r="E73" s="5">
        <v>0</v>
      </c>
      <c r="F73" s="5">
        <v>42</v>
      </c>
      <c r="G73" s="5">
        <v>24</v>
      </c>
      <c r="H73" s="5">
        <v>1</v>
      </c>
      <c r="I73" s="162">
        <v>100</v>
      </c>
      <c r="J73" s="162">
        <v>63.6</v>
      </c>
    </row>
    <row r="74" spans="1:10" ht="12.75" x14ac:dyDescent="0.2">
      <c r="A74" s="155" t="s">
        <v>343</v>
      </c>
      <c r="B74" s="155" t="s">
        <v>348</v>
      </c>
      <c r="C74" s="155" t="s">
        <v>319</v>
      </c>
      <c r="D74" s="5">
        <v>5</v>
      </c>
      <c r="E74" s="5">
        <v>1</v>
      </c>
      <c r="F74" s="5">
        <v>122</v>
      </c>
      <c r="G74" s="5">
        <v>84</v>
      </c>
      <c r="H74" s="5">
        <v>3</v>
      </c>
      <c r="I74" s="162">
        <v>83.3</v>
      </c>
      <c r="J74" s="162">
        <v>59.199999999999996</v>
      </c>
    </row>
    <row r="75" spans="1:10" ht="12.75" x14ac:dyDescent="0.2">
      <c r="A75" s="155" t="s">
        <v>343</v>
      </c>
      <c r="B75" s="155" t="s">
        <v>349</v>
      </c>
      <c r="C75" s="155" t="s">
        <v>319</v>
      </c>
      <c r="D75" s="5">
        <v>8</v>
      </c>
      <c r="E75" s="5">
        <v>2</v>
      </c>
      <c r="F75" s="5">
        <v>186</v>
      </c>
      <c r="G75" s="5">
        <v>129</v>
      </c>
      <c r="H75" s="5">
        <v>5</v>
      </c>
      <c r="I75" s="162">
        <v>80</v>
      </c>
      <c r="J75" s="162">
        <v>59</v>
      </c>
    </row>
    <row r="76" spans="1:10" ht="12.75" x14ac:dyDescent="0.2">
      <c r="A76" s="155" t="s">
        <v>343</v>
      </c>
      <c r="B76" s="155" t="s">
        <v>350</v>
      </c>
      <c r="C76" s="155" t="s">
        <v>319</v>
      </c>
      <c r="D76" s="5">
        <v>11</v>
      </c>
      <c r="E76" s="5">
        <v>3</v>
      </c>
      <c r="F76" s="5">
        <v>285</v>
      </c>
      <c r="G76" s="5">
        <v>211</v>
      </c>
      <c r="H76" s="5">
        <v>7</v>
      </c>
      <c r="I76" s="162">
        <v>78.600000000000009</v>
      </c>
      <c r="J76" s="162">
        <v>57.499999999999993</v>
      </c>
    </row>
    <row r="77" spans="1:10" ht="12.75" x14ac:dyDescent="0.2">
      <c r="A77" s="155" t="s">
        <v>346</v>
      </c>
      <c r="B77" s="155" t="s">
        <v>348</v>
      </c>
      <c r="C77" s="155" t="s">
        <v>319</v>
      </c>
      <c r="D77" s="5">
        <v>2</v>
      </c>
      <c r="E77" s="5">
        <v>0</v>
      </c>
      <c r="F77" s="5">
        <v>42</v>
      </c>
      <c r="G77" s="5">
        <v>16</v>
      </c>
      <c r="H77" s="5">
        <v>1</v>
      </c>
      <c r="I77" s="162">
        <v>100</v>
      </c>
      <c r="J77" s="162">
        <v>72.399999999999991</v>
      </c>
    </row>
    <row r="78" spans="1:10" ht="12.75" x14ac:dyDescent="0.2">
      <c r="A78" s="155" t="s">
        <v>346</v>
      </c>
      <c r="B78" s="155" t="s">
        <v>350</v>
      </c>
      <c r="C78" s="155" t="s">
        <v>319</v>
      </c>
      <c r="D78" s="5">
        <v>0</v>
      </c>
      <c r="E78" s="5">
        <v>4</v>
      </c>
      <c r="F78" s="5">
        <v>52</v>
      </c>
      <c r="G78" s="5">
        <v>87</v>
      </c>
      <c r="H78" s="5">
        <v>2</v>
      </c>
      <c r="I78" s="162">
        <v>0</v>
      </c>
      <c r="J78" s="162">
        <v>37.4</v>
      </c>
    </row>
    <row r="79" spans="1:10" ht="12.75" x14ac:dyDescent="0.2">
      <c r="A79" s="155" t="s">
        <v>348</v>
      </c>
      <c r="B79" s="155" t="s">
        <v>349</v>
      </c>
      <c r="C79" s="155" t="s">
        <v>319</v>
      </c>
      <c r="D79" s="5">
        <v>4</v>
      </c>
      <c r="E79" s="5">
        <v>0</v>
      </c>
      <c r="F79" s="5">
        <v>87</v>
      </c>
      <c r="G79" s="5">
        <v>63</v>
      </c>
      <c r="H79" s="5">
        <v>2</v>
      </c>
      <c r="I79" s="162">
        <v>100</v>
      </c>
      <c r="J79" s="162">
        <v>57.999999999999993</v>
      </c>
    </row>
    <row r="80" spans="1:10" ht="12.75" x14ac:dyDescent="0.2">
      <c r="A80" s="155" t="s">
        <v>348</v>
      </c>
      <c r="B80" s="155" t="s">
        <v>350</v>
      </c>
      <c r="C80" s="155" t="s">
        <v>319</v>
      </c>
      <c r="D80" s="5">
        <v>6</v>
      </c>
      <c r="E80" s="5">
        <v>2</v>
      </c>
      <c r="F80" s="5">
        <v>139</v>
      </c>
      <c r="G80" s="5">
        <v>122</v>
      </c>
      <c r="H80" s="5">
        <v>4</v>
      </c>
      <c r="I80" s="162">
        <v>75</v>
      </c>
      <c r="J80" s="162">
        <v>53.300000000000004</v>
      </c>
    </row>
    <row r="81" spans="1:10" ht="12.75" x14ac:dyDescent="0.2">
      <c r="A81" s="155" t="s">
        <v>348</v>
      </c>
      <c r="B81" s="155" t="s">
        <v>351</v>
      </c>
      <c r="C81" s="155" t="s">
        <v>319</v>
      </c>
      <c r="D81" s="5">
        <v>1</v>
      </c>
      <c r="E81" s="5">
        <v>1</v>
      </c>
      <c r="F81" s="5">
        <v>38</v>
      </c>
      <c r="G81" s="5">
        <v>35</v>
      </c>
      <c r="H81" s="5">
        <v>1</v>
      </c>
      <c r="I81" s="162">
        <v>50</v>
      </c>
      <c r="J81" s="162">
        <v>52.1</v>
      </c>
    </row>
    <row r="82" spans="1:10" ht="12.75" x14ac:dyDescent="0.2">
      <c r="A82" s="155" t="s">
        <v>348</v>
      </c>
      <c r="B82" s="155" t="s">
        <v>353</v>
      </c>
      <c r="C82" s="155" t="s">
        <v>319</v>
      </c>
      <c r="D82" s="5">
        <v>1</v>
      </c>
      <c r="E82" s="5">
        <v>1</v>
      </c>
      <c r="F82" s="5">
        <v>41</v>
      </c>
      <c r="G82" s="5">
        <v>41</v>
      </c>
      <c r="H82" s="5">
        <v>1</v>
      </c>
      <c r="I82" s="162">
        <v>50</v>
      </c>
      <c r="J82" s="162">
        <v>50</v>
      </c>
    </row>
    <row r="83" spans="1:10" ht="12.75" x14ac:dyDescent="0.2">
      <c r="A83" s="155" t="s">
        <v>349</v>
      </c>
      <c r="B83" s="155" t="s">
        <v>350</v>
      </c>
      <c r="C83" s="155" t="s">
        <v>319</v>
      </c>
      <c r="D83" s="5">
        <v>1</v>
      </c>
      <c r="E83" s="5">
        <v>5</v>
      </c>
      <c r="F83" s="5">
        <v>63</v>
      </c>
      <c r="G83" s="5">
        <v>123</v>
      </c>
      <c r="H83" s="5">
        <v>3</v>
      </c>
      <c r="I83" s="162">
        <v>16.7</v>
      </c>
      <c r="J83" s="162">
        <v>33.900000000000006</v>
      </c>
    </row>
    <row r="84" spans="1:10" ht="12.75" x14ac:dyDescent="0.2">
      <c r="A84" s="155" t="s">
        <v>350</v>
      </c>
      <c r="B84" s="155" t="s">
        <v>353</v>
      </c>
      <c r="C84" s="155" t="s">
        <v>319</v>
      </c>
      <c r="D84" s="5">
        <v>0</v>
      </c>
      <c r="E84" s="5">
        <v>2</v>
      </c>
      <c r="F84" s="5">
        <v>30</v>
      </c>
      <c r="G84" s="5">
        <v>42</v>
      </c>
      <c r="H84" s="5">
        <v>1</v>
      </c>
      <c r="I84" s="162">
        <v>0</v>
      </c>
      <c r="J84" s="162">
        <v>41.699999999999996</v>
      </c>
    </row>
    <row r="85" spans="1:10" ht="12.75" x14ac:dyDescent="0.2">
      <c r="A85" s="155" t="s">
        <v>350</v>
      </c>
      <c r="B85" s="155" t="s">
        <v>352</v>
      </c>
      <c r="C85" s="155" t="s">
        <v>319</v>
      </c>
      <c r="D85" s="5">
        <v>0</v>
      </c>
      <c r="E85" s="5">
        <v>2</v>
      </c>
      <c r="F85" s="5">
        <v>12</v>
      </c>
      <c r="G85" s="5">
        <v>42</v>
      </c>
      <c r="H85" s="5">
        <v>1</v>
      </c>
      <c r="I85" s="162">
        <v>0</v>
      </c>
      <c r="J85" s="162">
        <v>22.2</v>
      </c>
    </row>
    <row r="86" spans="1:10" ht="12.75" x14ac:dyDescent="0.2">
      <c r="A86" s="155" t="s">
        <v>354</v>
      </c>
      <c r="B86" s="155" t="s">
        <v>361</v>
      </c>
      <c r="C86" s="155" t="s">
        <v>336</v>
      </c>
      <c r="D86" s="5">
        <v>12</v>
      </c>
      <c r="E86" s="5">
        <v>0</v>
      </c>
      <c r="F86" s="5">
        <v>252</v>
      </c>
      <c r="G86" s="5">
        <v>78</v>
      </c>
      <c r="H86" s="5">
        <v>7</v>
      </c>
      <c r="I86" s="162">
        <v>100</v>
      </c>
      <c r="J86" s="162">
        <v>76.400000000000006</v>
      </c>
    </row>
    <row r="87" spans="1:10" ht="12.75" x14ac:dyDescent="0.2">
      <c r="A87" s="155" t="s">
        <v>354</v>
      </c>
      <c r="B87" s="155" t="s">
        <v>359</v>
      </c>
      <c r="C87" s="155" t="s">
        <v>336</v>
      </c>
      <c r="D87" s="5">
        <v>12</v>
      </c>
      <c r="E87" s="5">
        <v>0</v>
      </c>
      <c r="F87" s="5">
        <v>252</v>
      </c>
      <c r="G87" s="5">
        <v>86</v>
      </c>
      <c r="H87" s="5">
        <v>6</v>
      </c>
      <c r="I87" s="162">
        <v>100</v>
      </c>
      <c r="J87" s="162">
        <v>74.599999999999994</v>
      </c>
    </row>
    <row r="88" spans="1:10" ht="12.75" x14ac:dyDescent="0.2">
      <c r="A88" s="155" t="s">
        <v>354</v>
      </c>
      <c r="B88" s="155" t="s">
        <v>356</v>
      </c>
      <c r="C88" s="155" t="s">
        <v>336</v>
      </c>
      <c r="D88" s="5">
        <v>2</v>
      </c>
      <c r="E88" s="5">
        <v>0</v>
      </c>
      <c r="F88" s="5">
        <v>42</v>
      </c>
      <c r="G88" s="5">
        <v>31</v>
      </c>
      <c r="H88" s="5">
        <v>1</v>
      </c>
      <c r="I88" s="162">
        <v>100</v>
      </c>
      <c r="J88" s="162">
        <v>57.499999999999993</v>
      </c>
    </row>
    <row r="89" spans="1:10" ht="12.75" x14ac:dyDescent="0.2">
      <c r="A89" s="155" t="s">
        <v>354</v>
      </c>
      <c r="B89" s="155" t="s">
        <v>363</v>
      </c>
      <c r="C89" s="155" t="s">
        <v>336</v>
      </c>
      <c r="D89" s="5">
        <v>0</v>
      </c>
      <c r="E89" s="5">
        <v>0</v>
      </c>
      <c r="F89" s="5">
        <v>0</v>
      </c>
      <c r="G89" s="5">
        <v>0</v>
      </c>
      <c r="H89" s="5">
        <v>1</v>
      </c>
      <c r="I89" s="162">
        <v>0</v>
      </c>
      <c r="J89" s="162">
        <v>0</v>
      </c>
    </row>
    <row r="90" spans="1:10" ht="12.75" x14ac:dyDescent="0.2">
      <c r="A90" s="155" t="s">
        <v>355</v>
      </c>
      <c r="B90" s="155" t="s">
        <v>361</v>
      </c>
      <c r="C90" s="155" t="s">
        <v>336</v>
      </c>
      <c r="D90" s="5">
        <v>1</v>
      </c>
      <c r="E90" s="5">
        <v>1</v>
      </c>
      <c r="F90" s="5">
        <v>39</v>
      </c>
      <c r="G90" s="5">
        <v>35</v>
      </c>
      <c r="H90" s="5">
        <v>1</v>
      </c>
      <c r="I90" s="162">
        <v>50</v>
      </c>
      <c r="J90" s="162">
        <v>52.7</v>
      </c>
    </row>
    <row r="91" spans="1:10" ht="12.75" x14ac:dyDescent="0.2">
      <c r="A91" s="155" t="s">
        <v>356</v>
      </c>
      <c r="B91" s="155" t="s">
        <v>361</v>
      </c>
      <c r="C91" s="155" t="s">
        <v>336</v>
      </c>
      <c r="D91" s="5">
        <v>8</v>
      </c>
      <c r="E91" s="5">
        <v>0</v>
      </c>
      <c r="F91" s="5">
        <v>168</v>
      </c>
      <c r="G91" s="5">
        <v>79</v>
      </c>
      <c r="H91" s="5">
        <v>4</v>
      </c>
      <c r="I91" s="162">
        <v>100</v>
      </c>
      <c r="J91" s="162">
        <v>68</v>
      </c>
    </row>
    <row r="92" spans="1:10" ht="12.75" x14ac:dyDescent="0.2">
      <c r="A92" s="155" t="s">
        <v>356</v>
      </c>
      <c r="B92" s="155" t="s">
        <v>359</v>
      </c>
      <c r="C92" s="155" t="s">
        <v>336</v>
      </c>
      <c r="D92" s="5">
        <v>5</v>
      </c>
      <c r="E92" s="5">
        <v>1</v>
      </c>
      <c r="F92" s="5">
        <v>122</v>
      </c>
      <c r="G92" s="5">
        <v>79</v>
      </c>
      <c r="H92" s="5">
        <v>3</v>
      </c>
      <c r="I92" s="162">
        <v>83.3</v>
      </c>
      <c r="J92" s="162">
        <v>60.699999999999996</v>
      </c>
    </row>
    <row r="93" spans="1:10" ht="12.75" x14ac:dyDescent="0.2">
      <c r="A93" s="155" t="s">
        <v>357</v>
      </c>
      <c r="B93" s="155" t="s">
        <v>361</v>
      </c>
      <c r="C93" s="155" t="s">
        <v>336</v>
      </c>
      <c r="D93" s="5">
        <v>2</v>
      </c>
      <c r="E93" s="5">
        <v>0</v>
      </c>
      <c r="F93" s="5">
        <v>42</v>
      </c>
      <c r="G93" s="5">
        <v>20</v>
      </c>
      <c r="H93" s="5">
        <v>1</v>
      </c>
      <c r="I93" s="162">
        <v>100</v>
      </c>
      <c r="J93" s="162">
        <v>67.7</v>
      </c>
    </row>
    <row r="94" spans="1:10" ht="12.75" x14ac:dyDescent="0.2">
      <c r="A94" s="155" t="s">
        <v>358</v>
      </c>
      <c r="B94" s="155" t="s">
        <v>361</v>
      </c>
      <c r="C94" s="155" t="s">
        <v>336</v>
      </c>
      <c r="D94" s="5">
        <v>2</v>
      </c>
      <c r="E94" s="5">
        <v>0</v>
      </c>
      <c r="F94" s="5">
        <v>42</v>
      </c>
      <c r="G94" s="5">
        <v>23</v>
      </c>
      <c r="H94" s="5">
        <v>1</v>
      </c>
      <c r="I94" s="162">
        <v>100</v>
      </c>
      <c r="J94" s="162">
        <v>64.600000000000009</v>
      </c>
    </row>
    <row r="95" spans="1:10" ht="12.75" x14ac:dyDescent="0.2">
      <c r="A95" s="155" t="s">
        <v>359</v>
      </c>
      <c r="B95" s="155" t="s">
        <v>361</v>
      </c>
      <c r="C95" s="155" t="s">
        <v>336</v>
      </c>
      <c r="D95" s="5">
        <v>4</v>
      </c>
      <c r="E95" s="5">
        <v>0</v>
      </c>
      <c r="F95" s="5">
        <v>85</v>
      </c>
      <c r="G95" s="5">
        <v>54</v>
      </c>
      <c r="H95" s="5">
        <v>2</v>
      </c>
      <c r="I95" s="162">
        <v>100</v>
      </c>
      <c r="J95" s="162">
        <v>61.199999999999996</v>
      </c>
    </row>
    <row r="96" spans="1:10" ht="12.75" x14ac:dyDescent="0.2">
      <c r="A96" s="155" t="s">
        <v>359</v>
      </c>
      <c r="B96" s="155" t="s">
        <v>362</v>
      </c>
      <c r="C96" s="155" t="s">
        <v>336</v>
      </c>
      <c r="D96" s="5">
        <v>2</v>
      </c>
      <c r="E96" s="5">
        <v>0</v>
      </c>
      <c r="F96" s="5">
        <v>43</v>
      </c>
      <c r="G96" s="5">
        <v>32</v>
      </c>
      <c r="H96" s="5">
        <v>1</v>
      </c>
      <c r="I96" s="162">
        <v>100</v>
      </c>
      <c r="J96" s="162">
        <v>57.3</v>
      </c>
    </row>
    <row r="97" spans="1:10" ht="12.75" x14ac:dyDescent="0.2">
      <c r="A97" s="155" t="s">
        <v>360</v>
      </c>
      <c r="B97" s="155" t="s">
        <v>361</v>
      </c>
      <c r="C97" s="155" t="s">
        <v>336</v>
      </c>
      <c r="D97" s="5">
        <v>0</v>
      </c>
      <c r="E97" s="5">
        <v>2</v>
      </c>
      <c r="F97" s="5">
        <v>28</v>
      </c>
      <c r="G97" s="5">
        <v>42</v>
      </c>
      <c r="H97" s="5">
        <v>1</v>
      </c>
      <c r="I97" s="162">
        <v>0</v>
      </c>
      <c r="J97" s="162">
        <v>40</v>
      </c>
    </row>
    <row r="98" spans="1:10" ht="12.75" x14ac:dyDescent="0.2">
      <c r="A98" s="155" t="s">
        <v>361</v>
      </c>
      <c r="B98" s="155" t="s">
        <v>362</v>
      </c>
      <c r="C98" s="155" t="s">
        <v>336</v>
      </c>
      <c r="D98" s="5">
        <v>2</v>
      </c>
      <c r="E98" s="5">
        <v>0</v>
      </c>
      <c r="F98" s="5">
        <v>42</v>
      </c>
      <c r="G98" s="5">
        <v>11</v>
      </c>
      <c r="H98" s="5">
        <v>1</v>
      </c>
      <c r="I98" s="162">
        <v>100</v>
      </c>
      <c r="J98" s="162">
        <v>79.2</v>
      </c>
    </row>
    <row r="99" spans="1:10" ht="12.75" x14ac:dyDescent="0.2">
      <c r="D99" s="5"/>
      <c r="E99" s="5"/>
      <c r="F99" s="5"/>
      <c r="G99" s="5"/>
      <c r="H99" s="5"/>
      <c r="I99" s="162"/>
      <c r="J99" s="162"/>
    </row>
    <row r="100" spans="1:10" ht="12.75" x14ac:dyDescent="0.2">
      <c r="D100" s="5"/>
      <c r="E100" s="5"/>
      <c r="F100" s="5"/>
      <c r="G100" s="5"/>
      <c r="H100" s="5"/>
      <c r="I100" s="162"/>
      <c r="J100" s="162"/>
    </row>
    <row r="101" spans="1:10" ht="12.75" x14ac:dyDescent="0.2">
      <c r="D101" s="5"/>
      <c r="E101" s="5"/>
      <c r="F101" s="5"/>
      <c r="G101" s="5"/>
      <c r="H101" s="5"/>
      <c r="I101" s="162"/>
      <c r="J101" s="162"/>
    </row>
    <row r="102" spans="1:10" ht="12.75" x14ac:dyDescent="0.2">
      <c r="D102" s="5"/>
      <c r="E102" s="5"/>
      <c r="F102" s="5"/>
      <c r="G102" s="5"/>
      <c r="H102" s="5"/>
      <c r="I102" s="162"/>
      <c r="J102" s="162"/>
    </row>
    <row r="103" spans="1:10" ht="12.75" x14ac:dyDescent="0.2">
      <c r="D103" s="5"/>
      <c r="E103" s="5"/>
      <c r="F103" s="5"/>
      <c r="G103" s="5"/>
      <c r="H103" s="5"/>
      <c r="I103" s="162"/>
      <c r="J103" s="162"/>
    </row>
    <row r="104" spans="1:10" ht="12.75" x14ac:dyDescent="0.2">
      <c r="D104" s="5"/>
      <c r="E104" s="5"/>
      <c r="F104" s="5"/>
      <c r="G104" s="5"/>
      <c r="H104" s="5"/>
      <c r="I104" s="162"/>
      <c r="J104" s="162"/>
    </row>
    <row r="105" spans="1:10" ht="12.75" x14ac:dyDescent="0.2">
      <c r="D105" s="5"/>
      <c r="E105" s="5"/>
      <c r="F105" s="5"/>
      <c r="G105" s="5"/>
      <c r="H105" s="5"/>
      <c r="I105" s="162"/>
      <c r="J105" s="162"/>
    </row>
    <row r="106" spans="1:10" ht="12.75" x14ac:dyDescent="0.2">
      <c r="D106" s="5"/>
      <c r="E106" s="5"/>
      <c r="F106" s="5"/>
      <c r="G106" s="5"/>
      <c r="H106" s="5"/>
      <c r="I106" s="162"/>
      <c r="J106" s="162"/>
    </row>
    <row r="107" spans="1:10" ht="12.75" x14ac:dyDescent="0.2">
      <c r="D107" s="5"/>
      <c r="E107" s="5"/>
      <c r="F107" s="5"/>
      <c r="G107" s="5"/>
      <c r="H107" s="5"/>
      <c r="I107" s="162"/>
      <c r="J107" s="162"/>
    </row>
    <row r="108" spans="1:10" ht="12.75" x14ac:dyDescent="0.2">
      <c r="D108" s="5"/>
      <c r="E108" s="5"/>
      <c r="F108" s="5"/>
      <c r="G108" s="5"/>
      <c r="H108" s="5"/>
      <c r="I108" s="162"/>
      <c r="J108" s="162"/>
    </row>
    <row r="109" spans="1:10" ht="12.75" x14ac:dyDescent="0.2">
      <c r="D109" s="5"/>
      <c r="E109" s="5"/>
      <c r="F109" s="5"/>
      <c r="G109" s="5"/>
      <c r="H109" s="5"/>
      <c r="I109" s="162"/>
      <c r="J109" s="162"/>
    </row>
    <row r="110" spans="1:10" ht="12.75" x14ac:dyDescent="0.2">
      <c r="D110" s="5"/>
      <c r="E110" s="5"/>
      <c r="F110" s="5"/>
      <c r="G110" s="5"/>
      <c r="H110" s="5"/>
      <c r="I110" s="162"/>
      <c r="J110" s="162"/>
    </row>
    <row r="111" spans="1:10" ht="12.75" x14ac:dyDescent="0.2">
      <c r="D111" s="5"/>
      <c r="E111" s="5"/>
      <c r="F111" s="5"/>
      <c r="G111" s="5"/>
      <c r="H111" s="5"/>
      <c r="I111" s="162"/>
      <c r="J111" s="162"/>
    </row>
    <row r="112" spans="1:10" ht="12.75" x14ac:dyDescent="0.2">
      <c r="D112" s="5"/>
      <c r="E112" s="5"/>
      <c r="F112" s="5"/>
      <c r="G112" s="5"/>
      <c r="H112" s="5"/>
      <c r="I112" s="162"/>
      <c r="J112" s="162"/>
    </row>
    <row r="113" spans="4:10" ht="12.75" x14ac:dyDescent="0.2">
      <c r="D113" s="5"/>
      <c r="E113" s="5"/>
      <c r="F113" s="5"/>
      <c r="G113" s="5"/>
      <c r="H113" s="5"/>
      <c r="I113" s="162"/>
      <c r="J113" s="162"/>
    </row>
    <row r="114" spans="4:10" ht="12.75" x14ac:dyDescent="0.2">
      <c r="D114" s="5"/>
      <c r="E114" s="5"/>
      <c r="F114" s="5"/>
      <c r="G114" s="5"/>
      <c r="H114" s="5"/>
      <c r="I114" s="162"/>
      <c r="J114" s="162"/>
    </row>
    <row r="115" spans="4:10" ht="12.75" x14ac:dyDescent="0.2">
      <c r="D115" s="5"/>
      <c r="E115" s="5"/>
      <c r="F115" s="5"/>
      <c r="G115" s="5"/>
      <c r="H115" s="5"/>
      <c r="I115" s="162"/>
      <c r="J115" s="162"/>
    </row>
    <row r="116" spans="4:10" ht="12.75" x14ac:dyDescent="0.2">
      <c r="D116" s="5"/>
      <c r="E116" s="5"/>
      <c r="F116" s="5"/>
      <c r="G116" s="5"/>
      <c r="H116" s="5"/>
      <c r="I116" s="162"/>
      <c r="J116" s="162"/>
    </row>
    <row r="117" spans="4:10" ht="12.75" x14ac:dyDescent="0.2">
      <c r="D117" s="5"/>
      <c r="E117" s="5"/>
      <c r="F117" s="5"/>
      <c r="G117" s="5"/>
      <c r="H117" s="5"/>
      <c r="I117" s="162"/>
      <c r="J117" s="162"/>
    </row>
    <row r="118" spans="4:10" ht="12.75" x14ac:dyDescent="0.2">
      <c r="D118" s="5"/>
      <c r="E118" s="5"/>
      <c r="F118" s="5"/>
      <c r="G118" s="5"/>
      <c r="H118" s="5"/>
      <c r="I118" s="162"/>
      <c r="J118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outlinePr summaryBelow="0" summaryRight="0"/>
  </sheetPr>
  <dimension ref="A1:J162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365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238</v>
      </c>
      <c r="B6" s="155" t="s">
        <v>255</v>
      </c>
      <c r="C6" s="155" t="s">
        <v>239</v>
      </c>
      <c r="D6" s="5">
        <v>1</v>
      </c>
      <c r="E6" s="5">
        <v>1</v>
      </c>
      <c r="F6" s="5">
        <v>32</v>
      </c>
      <c r="G6" s="5">
        <v>36</v>
      </c>
      <c r="H6" s="5">
        <v>1</v>
      </c>
      <c r="I6" s="162">
        <v>50</v>
      </c>
      <c r="J6" s="162">
        <v>47.099999999999994</v>
      </c>
    </row>
    <row r="7" spans="1:10" ht="12.75" x14ac:dyDescent="0.2">
      <c r="A7" s="155" t="s">
        <v>240</v>
      </c>
      <c r="B7" s="155" t="s">
        <v>255</v>
      </c>
      <c r="C7" s="155" t="s">
        <v>239</v>
      </c>
      <c r="D7" s="5">
        <v>9</v>
      </c>
      <c r="E7" s="5">
        <v>17</v>
      </c>
      <c r="F7" s="5">
        <v>433</v>
      </c>
      <c r="G7" s="5">
        <v>512</v>
      </c>
      <c r="H7" s="5">
        <v>14</v>
      </c>
      <c r="I7" s="162">
        <v>34.599999999999994</v>
      </c>
      <c r="J7" s="162">
        <v>45.800000000000004</v>
      </c>
    </row>
    <row r="8" spans="1:10" ht="12.75" x14ac:dyDescent="0.2">
      <c r="A8" s="155" t="s">
        <v>241</v>
      </c>
      <c r="B8" s="155" t="s">
        <v>259</v>
      </c>
      <c r="C8" s="155" t="s">
        <v>239</v>
      </c>
      <c r="D8" s="5">
        <v>24</v>
      </c>
      <c r="E8" s="5">
        <v>39</v>
      </c>
      <c r="F8" s="5">
        <v>1045</v>
      </c>
      <c r="G8" s="5">
        <v>1122</v>
      </c>
      <c r="H8" s="5">
        <v>16</v>
      </c>
      <c r="I8" s="162">
        <v>38.1</v>
      </c>
      <c r="J8" s="162">
        <v>48.199999999999996</v>
      </c>
    </row>
    <row r="9" spans="1:10" ht="12.75" x14ac:dyDescent="0.2">
      <c r="A9" s="155" t="s">
        <v>242</v>
      </c>
      <c r="B9" s="155" t="s">
        <v>258</v>
      </c>
      <c r="C9" s="155" t="s">
        <v>239</v>
      </c>
      <c r="D9" s="5">
        <v>31</v>
      </c>
      <c r="E9" s="5">
        <v>25</v>
      </c>
      <c r="F9" s="5">
        <v>1012</v>
      </c>
      <c r="G9" s="5">
        <v>960</v>
      </c>
      <c r="H9" s="5">
        <v>14</v>
      </c>
      <c r="I9" s="162">
        <v>55.400000000000006</v>
      </c>
      <c r="J9" s="162">
        <v>51.300000000000004</v>
      </c>
    </row>
    <row r="10" spans="1:10" ht="12.75" x14ac:dyDescent="0.2">
      <c r="A10" s="155" t="s">
        <v>242</v>
      </c>
      <c r="B10" s="155" t="s">
        <v>257</v>
      </c>
      <c r="C10" s="155" t="s">
        <v>239</v>
      </c>
      <c r="D10" s="5">
        <v>0</v>
      </c>
      <c r="E10" s="5">
        <v>4</v>
      </c>
      <c r="F10" s="5">
        <v>54</v>
      </c>
      <c r="G10" s="5">
        <v>84</v>
      </c>
      <c r="H10" s="5">
        <v>1</v>
      </c>
      <c r="I10" s="162">
        <v>0</v>
      </c>
      <c r="J10" s="162">
        <v>39.1</v>
      </c>
    </row>
    <row r="11" spans="1:10" ht="12.75" x14ac:dyDescent="0.2">
      <c r="A11" s="155" t="s">
        <v>243</v>
      </c>
      <c r="B11" s="155" t="s">
        <v>258</v>
      </c>
      <c r="C11" s="155" t="s">
        <v>239</v>
      </c>
      <c r="D11" s="5">
        <v>1</v>
      </c>
      <c r="E11" s="5">
        <v>3</v>
      </c>
      <c r="F11" s="5">
        <v>67</v>
      </c>
      <c r="G11" s="5">
        <v>76</v>
      </c>
      <c r="H11" s="5">
        <v>1</v>
      </c>
      <c r="I11" s="162">
        <v>25</v>
      </c>
      <c r="J11" s="162">
        <v>46.9</v>
      </c>
    </row>
    <row r="12" spans="1:10" ht="12.75" x14ac:dyDescent="0.2">
      <c r="A12" s="155" t="s">
        <v>243</v>
      </c>
      <c r="B12" s="155" t="s">
        <v>255</v>
      </c>
      <c r="C12" s="155" t="s">
        <v>239</v>
      </c>
      <c r="D12" s="5">
        <v>0</v>
      </c>
      <c r="E12" s="5">
        <v>2</v>
      </c>
      <c r="F12" s="5">
        <v>26</v>
      </c>
      <c r="G12" s="5">
        <v>42</v>
      </c>
      <c r="H12" s="5">
        <v>1</v>
      </c>
      <c r="I12" s="162">
        <v>0</v>
      </c>
      <c r="J12" s="162">
        <v>38.200000000000003</v>
      </c>
    </row>
    <row r="13" spans="1:10" ht="12.75" x14ac:dyDescent="0.2">
      <c r="A13" s="155" t="s">
        <v>244</v>
      </c>
      <c r="B13" s="155" t="s">
        <v>272</v>
      </c>
      <c r="C13" s="155" t="s">
        <v>245</v>
      </c>
      <c r="D13" s="5">
        <v>6</v>
      </c>
      <c r="E13" s="5">
        <v>0</v>
      </c>
      <c r="F13" s="5">
        <v>126</v>
      </c>
      <c r="G13" s="5">
        <v>67</v>
      </c>
      <c r="H13" s="5">
        <v>2</v>
      </c>
      <c r="I13" s="162">
        <v>100</v>
      </c>
      <c r="J13" s="162">
        <v>65.3</v>
      </c>
    </row>
    <row r="14" spans="1:10" ht="12.75" x14ac:dyDescent="0.2">
      <c r="A14" s="155" t="s">
        <v>244</v>
      </c>
      <c r="B14" s="155" t="s">
        <v>269</v>
      </c>
      <c r="C14" s="155" t="s">
        <v>245</v>
      </c>
      <c r="D14" s="5">
        <v>3</v>
      </c>
      <c r="E14" s="5">
        <v>1</v>
      </c>
      <c r="F14" s="5">
        <v>82</v>
      </c>
      <c r="G14" s="5">
        <v>55</v>
      </c>
      <c r="H14" s="5">
        <v>1</v>
      </c>
      <c r="I14" s="162">
        <v>75</v>
      </c>
      <c r="J14" s="162">
        <v>59.9</v>
      </c>
    </row>
    <row r="15" spans="1:10" ht="12.75" x14ac:dyDescent="0.2">
      <c r="A15" s="155" t="s">
        <v>246</v>
      </c>
      <c r="B15" s="155" t="s">
        <v>272</v>
      </c>
      <c r="C15" s="155" t="s">
        <v>245</v>
      </c>
      <c r="D15" s="5">
        <v>8</v>
      </c>
      <c r="E15" s="5">
        <v>0</v>
      </c>
      <c r="F15" s="5">
        <v>168</v>
      </c>
      <c r="G15" s="5">
        <v>49</v>
      </c>
      <c r="H15" s="5">
        <v>2</v>
      </c>
      <c r="I15" s="162">
        <v>100</v>
      </c>
      <c r="J15" s="162">
        <v>77.400000000000006</v>
      </c>
    </row>
    <row r="16" spans="1:10" ht="12.75" x14ac:dyDescent="0.2">
      <c r="A16" s="155" t="s">
        <v>246</v>
      </c>
      <c r="B16" s="155" t="s">
        <v>269</v>
      </c>
      <c r="C16" s="155" t="s">
        <v>245</v>
      </c>
      <c r="D16" s="5">
        <v>4</v>
      </c>
      <c r="E16" s="5">
        <v>0</v>
      </c>
      <c r="F16" s="5">
        <v>84</v>
      </c>
      <c r="G16" s="5">
        <v>40</v>
      </c>
      <c r="H16" s="5">
        <v>1</v>
      </c>
      <c r="I16" s="162">
        <v>100</v>
      </c>
      <c r="J16" s="162">
        <v>67.7</v>
      </c>
    </row>
    <row r="17" spans="1:10" ht="12.75" x14ac:dyDescent="0.2">
      <c r="A17" s="155" t="s">
        <v>248</v>
      </c>
      <c r="B17" s="155" t="s">
        <v>269</v>
      </c>
      <c r="C17" s="155" t="s">
        <v>245</v>
      </c>
      <c r="D17" s="5">
        <v>2</v>
      </c>
      <c r="E17" s="5">
        <v>0</v>
      </c>
      <c r="F17" s="5">
        <v>42</v>
      </c>
      <c r="G17" s="5">
        <v>20</v>
      </c>
      <c r="H17" s="5">
        <v>1</v>
      </c>
      <c r="I17" s="162">
        <v>100</v>
      </c>
      <c r="J17" s="162">
        <v>67.7</v>
      </c>
    </row>
    <row r="18" spans="1:10" ht="12.75" x14ac:dyDescent="0.2">
      <c r="A18" s="155" t="s">
        <v>248</v>
      </c>
      <c r="B18" s="155" t="s">
        <v>262</v>
      </c>
      <c r="C18" s="155" t="s">
        <v>245</v>
      </c>
      <c r="D18" s="5">
        <v>2</v>
      </c>
      <c r="E18" s="5">
        <v>0</v>
      </c>
      <c r="F18" s="5">
        <v>42</v>
      </c>
      <c r="G18" s="5">
        <v>31</v>
      </c>
      <c r="H18" s="5">
        <v>1</v>
      </c>
      <c r="I18" s="162">
        <v>100</v>
      </c>
      <c r="J18" s="162">
        <v>57.499999999999993</v>
      </c>
    </row>
    <row r="19" spans="1:10" ht="12.75" x14ac:dyDescent="0.2">
      <c r="A19" s="155" t="s">
        <v>248</v>
      </c>
      <c r="B19" s="155" t="s">
        <v>264</v>
      </c>
      <c r="C19" s="155" t="s">
        <v>245</v>
      </c>
      <c r="D19" s="5">
        <v>1</v>
      </c>
      <c r="E19" s="5">
        <v>1</v>
      </c>
      <c r="F19" s="5">
        <v>34</v>
      </c>
      <c r="G19" s="5">
        <v>39</v>
      </c>
      <c r="H19" s="5">
        <v>1</v>
      </c>
      <c r="I19" s="162">
        <v>50</v>
      </c>
      <c r="J19" s="162">
        <v>46.6</v>
      </c>
    </row>
    <row r="20" spans="1:10" ht="12.75" x14ac:dyDescent="0.2">
      <c r="A20" s="155" t="s">
        <v>249</v>
      </c>
      <c r="B20" s="155" t="s">
        <v>272</v>
      </c>
      <c r="C20" s="155" t="s">
        <v>245</v>
      </c>
      <c r="D20" s="5">
        <v>4</v>
      </c>
      <c r="E20" s="5">
        <v>0</v>
      </c>
      <c r="F20" s="5">
        <v>84</v>
      </c>
      <c r="G20" s="5">
        <v>46</v>
      </c>
      <c r="H20" s="5">
        <v>1</v>
      </c>
      <c r="I20" s="162">
        <v>100</v>
      </c>
      <c r="J20" s="162">
        <v>64.600000000000009</v>
      </c>
    </row>
    <row r="21" spans="1:10" ht="12.75" x14ac:dyDescent="0.2">
      <c r="A21" s="155" t="s">
        <v>249</v>
      </c>
      <c r="B21" s="155" t="s">
        <v>269</v>
      </c>
      <c r="C21" s="155" t="s">
        <v>245</v>
      </c>
      <c r="D21" s="5">
        <v>19</v>
      </c>
      <c r="E21" s="5">
        <v>1</v>
      </c>
      <c r="F21" s="5">
        <v>418</v>
      </c>
      <c r="G21" s="5">
        <v>267</v>
      </c>
      <c r="H21" s="5">
        <v>7</v>
      </c>
      <c r="I21" s="162">
        <v>95</v>
      </c>
      <c r="J21" s="162">
        <v>61</v>
      </c>
    </row>
    <row r="22" spans="1:10" ht="12.75" x14ac:dyDescent="0.2">
      <c r="A22" s="155" t="s">
        <v>249</v>
      </c>
      <c r="B22" s="155" t="s">
        <v>267</v>
      </c>
      <c r="C22" s="155" t="s">
        <v>245</v>
      </c>
      <c r="D22" s="5">
        <v>3</v>
      </c>
      <c r="E22" s="5">
        <v>1</v>
      </c>
      <c r="F22" s="5">
        <v>78</v>
      </c>
      <c r="G22" s="5">
        <v>56</v>
      </c>
      <c r="H22" s="5">
        <v>1</v>
      </c>
      <c r="I22" s="162">
        <v>75</v>
      </c>
      <c r="J22" s="162">
        <v>58.199999999999996</v>
      </c>
    </row>
    <row r="23" spans="1:10" ht="12.75" x14ac:dyDescent="0.2">
      <c r="A23" s="155" t="s">
        <v>249</v>
      </c>
      <c r="B23" s="155" t="s">
        <v>273</v>
      </c>
      <c r="C23" s="155" t="s">
        <v>245</v>
      </c>
      <c r="D23" s="5">
        <v>3</v>
      </c>
      <c r="E23" s="5">
        <v>1</v>
      </c>
      <c r="F23" s="5">
        <v>78</v>
      </c>
      <c r="G23" s="5">
        <v>67</v>
      </c>
      <c r="H23" s="5">
        <v>1</v>
      </c>
      <c r="I23" s="162">
        <v>75</v>
      </c>
      <c r="J23" s="162">
        <v>53.800000000000004</v>
      </c>
    </row>
    <row r="24" spans="1:10" ht="12.75" x14ac:dyDescent="0.2">
      <c r="A24" s="155" t="s">
        <v>249</v>
      </c>
      <c r="B24" s="155" t="s">
        <v>263</v>
      </c>
      <c r="C24" s="155" t="s">
        <v>245</v>
      </c>
      <c r="D24" s="5">
        <v>4</v>
      </c>
      <c r="E24" s="5">
        <v>4</v>
      </c>
      <c r="F24" s="5">
        <v>150</v>
      </c>
      <c r="G24" s="5">
        <v>150</v>
      </c>
      <c r="H24" s="5">
        <v>3</v>
      </c>
      <c r="I24" s="162">
        <v>50</v>
      </c>
      <c r="J24" s="162">
        <v>50</v>
      </c>
    </row>
    <row r="25" spans="1:10" ht="12.75" x14ac:dyDescent="0.2">
      <c r="A25" s="155" t="s">
        <v>250</v>
      </c>
      <c r="B25" s="155" t="s">
        <v>269</v>
      </c>
      <c r="C25" s="155" t="s">
        <v>245</v>
      </c>
      <c r="D25" s="5">
        <v>3</v>
      </c>
      <c r="E25" s="5">
        <v>1</v>
      </c>
      <c r="F25" s="5">
        <v>75</v>
      </c>
      <c r="G25" s="5">
        <v>60</v>
      </c>
      <c r="H25" s="5">
        <v>1</v>
      </c>
      <c r="I25" s="162">
        <v>75</v>
      </c>
      <c r="J25" s="162">
        <v>55.600000000000009</v>
      </c>
    </row>
    <row r="26" spans="1:10" ht="12.75" x14ac:dyDescent="0.2">
      <c r="A26" s="155" t="s">
        <v>250</v>
      </c>
      <c r="B26" s="155" t="s">
        <v>262</v>
      </c>
      <c r="C26" s="155" t="s">
        <v>245</v>
      </c>
      <c r="D26" s="5">
        <v>2</v>
      </c>
      <c r="E26" s="5">
        <v>2</v>
      </c>
      <c r="F26" s="5">
        <v>77</v>
      </c>
      <c r="G26" s="5">
        <v>69</v>
      </c>
      <c r="H26" s="5">
        <v>1</v>
      </c>
      <c r="I26" s="162">
        <v>50</v>
      </c>
      <c r="J26" s="162">
        <v>52.7</v>
      </c>
    </row>
    <row r="27" spans="1:10" ht="12.75" x14ac:dyDescent="0.2">
      <c r="A27" s="155" t="s">
        <v>251</v>
      </c>
      <c r="B27" s="155" t="s">
        <v>266</v>
      </c>
      <c r="C27" s="155" t="s">
        <v>245</v>
      </c>
      <c r="D27" s="5">
        <v>34</v>
      </c>
      <c r="E27" s="5">
        <v>2</v>
      </c>
      <c r="F27" s="5">
        <v>755</v>
      </c>
      <c r="G27" s="5">
        <v>449</v>
      </c>
      <c r="H27" s="5">
        <v>10</v>
      </c>
      <c r="I27" s="162">
        <v>94.399999999999991</v>
      </c>
      <c r="J27" s="162">
        <v>62.7</v>
      </c>
    </row>
    <row r="28" spans="1:10" ht="12.75" x14ac:dyDescent="0.2">
      <c r="A28" s="155" t="s">
        <v>252</v>
      </c>
      <c r="B28" s="155" t="s">
        <v>273</v>
      </c>
      <c r="C28" s="155" t="s">
        <v>245</v>
      </c>
      <c r="D28" s="5">
        <v>2</v>
      </c>
      <c r="E28" s="5">
        <v>2</v>
      </c>
      <c r="F28" s="5">
        <v>69</v>
      </c>
      <c r="G28" s="5">
        <v>75</v>
      </c>
      <c r="H28" s="5">
        <v>1</v>
      </c>
      <c r="I28" s="162">
        <v>50</v>
      </c>
      <c r="J28" s="162">
        <v>47.9</v>
      </c>
    </row>
    <row r="29" spans="1:10" ht="12.75" x14ac:dyDescent="0.2">
      <c r="A29" s="155" t="s">
        <v>253</v>
      </c>
      <c r="B29" s="155" t="s">
        <v>275</v>
      </c>
      <c r="C29" s="155" t="s">
        <v>245</v>
      </c>
      <c r="D29" s="5">
        <v>10</v>
      </c>
      <c r="E29" s="5">
        <v>2</v>
      </c>
      <c r="F29" s="5">
        <v>248</v>
      </c>
      <c r="G29" s="5">
        <v>152</v>
      </c>
      <c r="H29" s="5">
        <v>3</v>
      </c>
      <c r="I29" s="162">
        <v>83.3</v>
      </c>
      <c r="J29" s="162">
        <v>62</v>
      </c>
    </row>
    <row r="30" spans="1:10" ht="12.75" x14ac:dyDescent="0.2">
      <c r="A30" s="155" t="s">
        <v>254</v>
      </c>
      <c r="B30" s="155" t="s">
        <v>270</v>
      </c>
      <c r="C30" s="155" t="s">
        <v>245</v>
      </c>
      <c r="D30" s="5">
        <v>0</v>
      </c>
      <c r="E30" s="5">
        <v>2</v>
      </c>
      <c r="F30" s="5">
        <v>34</v>
      </c>
      <c r="G30" s="5">
        <v>42</v>
      </c>
      <c r="H30" s="5">
        <v>1</v>
      </c>
      <c r="I30" s="162">
        <v>0</v>
      </c>
      <c r="J30" s="162">
        <v>44.7</v>
      </c>
    </row>
    <row r="31" spans="1:10" ht="12.75" x14ac:dyDescent="0.2">
      <c r="A31" s="155" t="s">
        <v>256</v>
      </c>
      <c r="B31" s="155" t="s">
        <v>263</v>
      </c>
      <c r="C31" s="155" t="s">
        <v>245</v>
      </c>
      <c r="D31" s="5">
        <v>4</v>
      </c>
      <c r="E31" s="5">
        <v>0</v>
      </c>
      <c r="F31" s="5">
        <v>84</v>
      </c>
      <c r="G31" s="5">
        <v>40</v>
      </c>
      <c r="H31" s="5">
        <v>2</v>
      </c>
      <c r="I31" s="162">
        <v>100</v>
      </c>
      <c r="J31" s="162">
        <v>67.7</v>
      </c>
    </row>
    <row r="32" spans="1:10" ht="12.75" x14ac:dyDescent="0.2">
      <c r="A32" s="155" t="s">
        <v>256</v>
      </c>
      <c r="B32" s="155" t="s">
        <v>269</v>
      </c>
      <c r="C32" s="155" t="s">
        <v>245</v>
      </c>
      <c r="D32" s="5">
        <v>2</v>
      </c>
      <c r="E32" s="5">
        <v>0</v>
      </c>
      <c r="F32" s="5">
        <v>42</v>
      </c>
      <c r="G32" s="5">
        <v>21</v>
      </c>
      <c r="H32" s="5">
        <v>1</v>
      </c>
      <c r="I32" s="162">
        <v>100</v>
      </c>
      <c r="J32" s="162">
        <v>66.7</v>
      </c>
    </row>
    <row r="33" spans="1:10" ht="12.75" x14ac:dyDescent="0.2">
      <c r="A33" s="155" t="s">
        <v>256</v>
      </c>
      <c r="B33" s="155" t="s">
        <v>262</v>
      </c>
      <c r="C33" s="155" t="s">
        <v>245</v>
      </c>
      <c r="D33" s="5">
        <v>4</v>
      </c>
      <c r="E33" s="5">
        <v>0</v>
      </c>
      <c r="F33" s="5">
        <v>84</v>
      </c>
      <c r="G33" s="5">
        <v>54</v>
      </c>
      <c r="H33" s="5">
        <v>2</v>
      </c>
      <c r="I33" s="162">
        <v>100</v>
      </c>
      <c r="J33" s="162">
        <v>60.9</v>
      </c>
    </row>
    <row r="34" spans="1:10" ht="12.75" x14ac:dyDescent="0.2">
      <c r="A34" s="155" t="s">
        <v>256</v>
      </c>
      <c r="B34" s="155" t="s">
        <v>272</v>
      </c>
      <c r="C34" s="155" t="s">
        <v>245</v>
      </c>
      <c r="D34" s="5">
        <v>11</v>
      </c>
      <c r="E34" s="5">
        <v>1</v>
      </c>
      <c r="F34" s="5">
        <v>252</v>
      </c>
      <c r="G34" s="5">
        <v>127</v>
      </c>
      <c r="H34" s="5">
        <v>4</v>
      </c>
      <c r="I34" s="162">
        <v>91.7</v>
      </c>
      <c r="J34" s="162">
        <v>66.5</v>
      </c>
    </row>
    <row r="35" spans="1:10" ht="12.75" x14ac:dyDescent="0.2">
      <c r="A35" s="155" t="s">
        <v>260</v>
      </c>
      <c r="B35" s="155" t="s">
        <v>281</v>
      </c>
      <c r="C35" s="155" t="s">
        <v>261</v>
      </c>
      <c r="D35" s="5">
        <v>27</v>
      </c>
      <c r="E35" s="5">
        <v>25</v>
      </c>
      <c r="F35" s="5">
        <v>902</v>
      </c>
      <c r="G35" s="5">
        <v>947</v>
      </c>
      <c r="H35" s="5">
        <v>13</v>
      </c>
      <c r="I35" s="162">
        <v>51.9</v>
      </c>
      <c r="J35" s="162">
        <v>48.8</v>
      </c>
    </row>
    <row r="36" spans="1:10" ht="12.75" x14ac:dyDescent="0.2">
      <c r="A36" s="155" t="s">
        <v>260</v>
      </c>
      <c r="B36" s="155" t="s">
        <v>283</v>
      </c>
      <c r="C36" s="155" t="s">
        <v>261</v>
      </c>
      <c r="D36" s="5">
        <v>5</v>
      </c>
      <c r="E36" s="5">
        <v>5</v>
      </c>
      <c r="F36" s="5">
        <v>173</v>
      </c>
      <c r="G36" s="5">
        <v>162</v>
      </c>
      <c r="H36" s="5">
        <v>3</v>
      </c>
      <c r="I36" s="162">
        <v>50</v>
      </c>
      <c r="J36" s="162">
        <v>51.6</v>
      </c>
    </row>
    <row r="37" spans="1:10" ht="12.75" x14ac:dyDescent="0.2">
      <c r="A37" s="155" t="s">
        <v>265</v>
      </c>
      <c r="B37" s="155" t="s">
        <v>285</v>
      </c>
      <c r="C37" s="155" t="s">
        <v>261</v>
      </c>
      <c r="D37" s="5">
        <v>6</v>
      </c>
      <c r="E37" s="5">
        <v>2</v>
      </c>
      <c r="F37" s="5">
        <v>163</v>
      </c>
      <c r="G37" s="5">
        <v>131</v>
      </c>
      <c r="H37" s="5">
        <v>2</v>
      </c>
      <c r="I37" s="162">
        <v>75</v>
      </c>
      <c r="J37" s="162">
        <v>55.400000000000006</v>
      </c>
    </row>
    <row r="38" spans="1:10" ht="12.75" x14ac:dyDescent="0.2">
      <c r="A38" s="155" t="s">
        <v>265</v>
      </c>
      <c r="B38" s="155" t="s">
        <v>283</v>
      </c>
      <c r="C38" s="155" t="s">
        <v>261</v>
      </c>
      <c r="D38" s="5">
        <v>4</v>
      </c>
      <c r="E38" s="5">
        <v>2</v>
      </c>
      <c r="F38" s="5">
        <v>117</v>
      </c>
      <c r="G38" s="5">
        <v>94</v>
      </c>
      <c r="H38" s="5">
        <v>3</v>
      </c>
      <c r="I38" s="162">
        <v>66.7</v>
      </c>
      <c r="J38" s="162">
        <v>55.500000000000007</v>
      </c>
    </row>
    <row r="39" spans="1:10" ht="12.75" x14ac:dyDescent="0.2">
      <c r="A39" s="155" t="s">
        <v>265</v>
      </c>
      <c r="B39" s="155" t="s">
        <v>279</v>
      </c>
      <c r="C39" s="155" t="s">
        <v>261</v>
      </c>
      <c r="D39" s="5">
        <v>0</v>
      </c>
      <c r="E39" s="5">
        <v>4</v>
      </c>
      <c r="F39" s="5">
        <v>64</v>
      </c>
      <c r="G39" s="5">
        <v>84</v>
      </c>
      <c r="H39" s="5">
        <v>2</v>
      </c>
      <c r="I39" s="162">
        <v>0</v>
      </c>
      <c r="J39" s="162">
        <v>43.2</v>
      </c>
    </row>
    <row r="40" spans="1:10" ht="12.75" x14ac:dyDescent="0.2">
      <c r="A40" s="155" t="s">
        <v>268</v>
      </c>
      <c r="B40" s="155" t="s">
        <v>283</v>
      </c>
      <c r="C40" s="155" t="s">
        <v>261</v>
      </c>
      <c r="D40" s="5">
        <v>1</v>
      </c>
      <c r="E40" s="5">
        <v>1</v>
      </c>
      <c r="F40" s="5">
        <v>29</v>
      </c>
      <c r="G40" s="5">
        <v>37</v>
      </c>
      <c r="H40" s="5">
        <v>1</v>
      </c>
      <c r="I40" s="162">
        <v>50</v>
      </c>
      <c r="J40" s="162">
        <v>43.9</v>
      </c>
    </row>
    <row r="41" spans="1:10" ht="12.75" x14ac:dyDescent="0.2">
      <c r="A41" s="155" t="s">
        <v>271</v>
      </c>
      <c r="B41" s="155" t="s">
        <v>285</v>
      </c>
      <c r="C41" s="155" t="s">
        <v>261</v>
      </c>
      <c r="D41" s="5">
        <v>6</v>
      </c>
      <c r="E41" s="5">
        <v>2</v>
      </c>
      <c r="F41" s="5">
        <v>153</v>
      </c>
      <c r="G41" s="5">
        <v>107</v>
      </c>
      <c r="H41" s="5">
        <v>2</v>
      </c>
      <c r="I41" s="162">
        <v>75</v>
      </c>
      <c r="J41" s="162">
        <v>58.8</v>
      </c>
    </row>
    <row r="42" spans="1:10" ht="12.75" x14ac:dyDescent="0.2">
      <c r="A42" s="155" t="s">
        <v>274</v>
      </c>
      <c r="B42" s="155" t="s">
        <v>285</v>
      </c>
      <c r="C42" s="155" t="s">
        <v>261</v>
      </c>
      <c r="D42" s="5">
        <v>23</v>
      </c>
      <c r="E42" s="5">
        <v>23</v>
      </c>
      <c r="F42" s="5">
        <v>814</v>
      </c>
      <c r="G42" s="5">
        <v>837</v>
      </c>
      <c r="H42" s="5">
        <v>12</v>
      </c>
      <c r="I42" s="162">
        <v>50</v>
      </c>
      <c r="J42" s="162">
        <v>49.3</v>
      </c>
    </row>
    <row r="43" spans="1:10" ht="12.75" x14ac:dyDescent="0.2">
      <c r="A43" s="155" t="s">
        <v>276</v>
      </c>
      <c r="B43" s="155" t="s">
        <v>283</v>
      </c>
      <c r="C43" s="155" t="s">
        <v>261</v>
      </c>
      <c r="D43" s="5">
        <v>4</v>
      </c>
      <c r="E43" s="5">
        <v>4</v>
      </c>
      <c r="F43" s="5">
        <v>147</v>
      </c>
      <c r="G43" s="5">
        <v>151</v>
      </c>
      <c r="H43" s="5">
        <v>4</v>
      </c>
      <c r="I43" s="162">
        <v>50</v>
      </c>
      <c r="J43" s="162">
        <v>49.3</v>
      </c>
    </row>
    <row r="44" spans="1:10" ht="12.75" x14ac:dyDescent="0.2">
      <c r="A44" s="155" t="s">
        <v>276</v>
      </c>
      <c r="B44" s="155" t="s">
        <v>277</v>
      </c>
      <c r="C44" s="155" t="s">
        <v>261</v>
      </c>
      <c r="D44" s="5">
        <v>4</v>
      </c>
      <c r="E44" s="5">
        <v>6</v>
      </c>
      <c r="F44" s="5">
        <v>176</v>
      </c>
      <c r="G44" s="5">
        <v>177</v>
      </c>
      <c r="H44" s="5">
        <v>5</v>
      </c>
      <c r="I44" s="162">
        <v>40</v>
      </c>
      <c r="J44" s="162">
        <v>49.9</v>
      </c>
    </row>
    <row r="45" spans="1:10" ht="12.75" x14ac:dyDescent="0.2">
      <c r="A45" s="155" t="s">
        <v>276</v>
      </c>
      <c r="B45" s="155" t="s">
        <v>279</v>
      </c>
      <c r="C45" s="155" t="s">
        <v>261</v>
      </c>
      <c r="D45" s="5">
        <v>0</v>
      </c>
      <c r="E45" s="5">
        <v>0</v>
      </c>
      <c r="F45" s="5">
        <v>0</v>
      </c>
      <c r="G45" s="5">
        <v>0</v>
      </c>
      <c r="H45" s="5">
        <v>1</v>
      </c>
      <c r="I45" s="162">
        <v>0</v>
      </c>
      <c r="J45" s="162">
        <v>0</v>
      </c>
    </row>
    <row r="46" spans="1:10" ht="12.75" x14ac:dyDescent="0.2">
      <c r="A46" s="155" t="s">
        <v>278</v>
      </c>
      <c r="B46" s="155" t="s">
        <v>286</v>
      </c>
      <c r="C46" s="155" t="s">
        <v>35</v>
      </c>
      <c r="D46" s="5">
        <v>17</v>
      </c>
      <c r="E46" s="5">
        <v>3</v>
      </c>
      <c r="F46" s="5">
        <v>409</v>
      </c>
      <c r="G46" s="5">
        <v>315</v>
      </c>
      <c r="H46" s="5">
        <v>5</v>
      </c>
      <c r="I46" s="162">
        <v>85</v>
      </c>
      <c r="J46" s="162">
        <v>56.499999999999993</v>
      </c>
    </row>
    <row r="47" spans="1:10" ht="12.75" x14ac:dyDescent="0.2">
      <c r="A47" s="155" t="s">
        <v>278</v>
      </c>
      <c r="B47" s="155" t="s">
        <v>299</v>
      </c>
      <c r="C47" s="155" t="s">
        <v>35</v>
      </c>
      <c r="D47" s="5">
        <v>4</v>
      </c>
      <c r="E47" s="5">
        <v>2</v>
      </c>
      <c r="F47" s="5">
        <v>123</v>
      </c>
      <c r="G47" s="5">
        <v>99</v>
      </c>
      <c r="H47" s="5">
        <v>2</v>
      </c>
      <c r="I47" s="162">
        <v>66.7</v>
      </c>
      <c r="J47" s="162">
        <v>55.400000000000006</v>
      </c>
    </row>
    <row r="48" spans="1:10" ht="12.75" x14ac:dyDescent="0.2">
      <c r="A48" s="155" t="s">
        <v>278</v>
      </c>
      <c r="B48" s="155" t="s">
        <v>287</v>
      </c>
      <c r="C48" s="155" t="s">
        <v>35</v>
      </c>
      <c r="D48" s="5">
        <v>5</v>
      </c>
      <c r="E48" s="5">
        <v>3</v>
      </c>
      <c r="F48" s="5">
        <v>162</v>
      </c>
      <c r="G48" s="5">
        <v>145</v>
      </c>
      <c r="H48" s="5">
        <v>2</v>
      </c>
      <c r="I48" s="162">
        <v>62.5</v>
      </c>
      <c r="J48" s="162">
        <v>52.800000000000004</v>
      </c>
    </row>
    <row r="49" spans="1:10" ht="12.75" x14ac:dyDescent="0.2">
      <c r="A49" s="155" t="s">
        <v>278</v>
      </c>
      <c r="B49" s="155" t="s">
        <v>289</v>
      </c>
      <c r="C49" s="155" t="s">
        <v>35</v>
      </c>
      <c r="D49" s="5">
        <v>4</v>
      </c>
      <c r="E49" s="5">
        <v>8</v>
      </c>
      <c r="F49" s="5">
        <v>206</v>
      </c>
      <c r="G49" s="5">
        <v>236</v>
      </c>
      <c r="H49" s="5">
        <v>3</v>
      </c>
      <c r="I49" s="162">
        <v>33.300000000000004</v>
      </c>
      <c r="J49" s="162">
        <v>46.6</v>
      </c>
    </row>
    <row r="50" spans="1:10" ht="12.75" x14ac:dyDescent="0.2">
      <c r="A50" s="155" t="s">
        <v>278</v>
      </c>
      <c r="B50" s="155" t="s">
        <v>295</v>
      </c>
      <c r="C50" s="155" t="s">
        <v>35</v>
      </c>
      <c r="D50" s="5">
        <v>1</v>
      </c>
      <c r="E50" s="5">
        <v>3</v>
      </c>
      <c r="F50" s="5">
        <v>71</v>
      </c>
      <c r="G50" s="5">
        <v>77</v>
      </c>
      <c r="H50" s="5">
        <v>1</v>
      </c>
      <c r="I50" s="162">
        <v>25</v>
      </c>
      <c r="J50" s="162">
        <v>48</v>
      </c>
    </row>
    <row r="51" spans="1:10" ht="12.75" x14ac:dyDescent="0.2">
      <c r="A51" s="155" t="s">
        <v>280</v>
      </c>
      <c r="B51" s="155" t="s">
        <v>286</v>
      </c>
      <c r="C51" s="155" t="s">
        <v>35</v>
      </c>
      <c r="D51" s="5">
        <v>3</v>
      </c>
      <c r="E51" s="5">
        <v>1</v>
      </c>
      <c r="F51" s="5">
        <v>86</v>
      </c>
      <c r="G51" s="5">
        <v>71</v>
      </c>
      <c r="H51" s="5">
        <v>1</v>
      </c>
      <c r="I51" s="162">
        <v>75</v>
      </c>
      <c r="J51" s="162">
        <v>54.800000000000004</v>
      </c>
    </row>
    <row r="52" spans="1:10" ht="12.75" x14ac:dyDescent="0.2">
      <c r="A52" s="155" t="s">
        <v>280</v>
      </c>
      <c r="B52" s="155" t="s">
        <v>299</v>
      </c>
      <c r="C52" s="155" t="s">
        <v>35</v>
      </c>
      <c r="D52" s="5">
        <v>0</v>
      </c>
      <c r="E52" s="5">
        <v>8</v>
      </c>
      <c r="F52" s="5">
        <v>112</v>
      </c>
      <c r="G52" s="5">
        <v>168</v>
      </c>
      <c r="H52" s="5">
        <v>2</v>
      </c>
      <c r="I52" s="162">
        <v>0</v>
      </c>
      <c r="J52" s="162">
        <v>40</v>
      </c>
    </row>
    <row r="53" spans="1:10" ht="12.75" x14ac:dyDescent="0.2">
      <c r="A53" s="155" t="s">
        <v>282</v>
      </c>
      <c r="B53" s="155" t="s">
        <v>299</v>
      </c>
      <c r="C53" s="155" t="s">
        <v>35</v>
      </c>
      <c r="D53" s="5">
        <v>2</v>
      </c>
      <c r="E53" s="5">
        <v>6</v>
      </c>
      <c r="F53" s="5">
        <v>122</v>
      </c>
      <c r="G53" s="5">
        <v>157</v>
      </c>
      <c r="H53" s="5">
        <v>2</v>
      </c>
      <c r="I53" s="162">
        <v>25</v>
      </c>
      <c r="J53" s="162">
        <v>43.7</v>
      </c>
    </row>
    <row r="54" spans="1:10" ht="12.75" x14ac:dyDescent="0.2">
      <c r="A54" s="155" t="s">
        <v>282</v>
      </c>
      <c r="B54" s="155" t="s">
        <v>297</v>
      </c>
      <c r="C54" s="155" t="s">
        <v>35</v>
      </c>
      <c r="D54" s="5">
        <v>0</v>
      </c>
      <c r="E54" s="5">
        <v>36</v>
      </c>
      <c r="F54" s="5">
        <v>266</v>
      </c>
      <c r="G54" s="5">
        <v>756</v>
      </c>
      <c r="H54" s="5">
        <v>9</v>
      </c>
      <c r="I54" s="162">
        <v>0</v>
      </c>
      <c r="J54" s="162">
        <v>26</v>
      </c>
    </row>
    <row r="55" spans="1:10" ht="12.75" x14ac:dyDescent="0.2">
      <c r="A55" s="155" t="s">
        <v>282</v>
      </c>
      <c r="B55" s="155" t="s">
        <v>295</v>
      </c>
      <c r="C55" s="155" t="s">
        <v>35</v>
      </c>
      <c r="D55" s="5">
        <v>0</v>
      </c>
      <c r="E55" s="5">
        <v>12</v>
      </c>
      <c r="F55" s="5">
        <v>88</v>
      </c>
      <c r="G55" s="5">
        <v>252</v>
      </c>
      <c r="H55" s="5">
        <v>3</v>
      </c>
      <c r="I55" s="162">
        <v>0</v>
      </c>
      <c r="J55" s="162">
        <v>25.900000000000002</v>
      </c>
    </row>
    <row r="56" spans="1:10" ht="12.75" x14ac:dyDescent="0.2">
      <c r="A56" s="155" t="s">
        <v>284</v>
      </c>
      <c r="B56" s="155" t="s">
        <v>293</v>
      </c>
      <c r="C56" s="155" t="s">
        <v>35</v>
      </c>
      <c r="D56" s="5">
        <v>1</v>
      </c>
      <c r="E56" s="5">
        <v>3</v>
      </c>
      <c r="F56" s="5">
        <v>67</v>
      </c>
      <c r="G56" s="5">
        <v>83</v>
      </c>
      <c r="H56" s="5">
        <v>2</v>
      </c>
      <c r="I56" s="162">
        <v>25</v>
      </c>
      <c r="J56" s="162">
        <v>44.7</v>
      </c>
    </row>
    <row r="57" spans="1:10" ht="12.75" x14ac:dyDescent="0.2">
      <c r="A57" s="155" t="s">
        <v>284</v>
      </c>
      <c r="B57" s="155" t="s">
        <v>291</v>
      </c>
      <c r="C57" s="155" t="s">
        <v>35</v>
      </c>
      <c r="D57" s="5">
        <v>1</v>
      </c>
      <c r="E57" s="5">
        <v>3</v>
      </c>
      <c r="F57" s="5">
        <v>59</v>
      </c>
      <c r="G57" s="5">
        <v>82</v>
      </c>
      <c r="H57" s="5">
        <v>2</v>
      </c>
      <c r="I57" s="162">
        <v>25</v>
      </c>
      <c r="J57" s="162">
        <v>41.8</v>
      </c>
    </row>
    <row r="58" spans="1:10" ht="12.75" x14ac:dyDescent="0.2">
      <c r="A58" s="155" t="s">
        <v>284</v>
      </c>
      <c r="B58" s="155" t="s">
        <v>299</v>
      </c>
      <c r="C58" s="155" t="s">
        <v>35</v>
      </c>
      <c r="D58" s="5">
        <v>1</v>
      </c>
      <c r="E58" s="5">
        <v>5</v>
      </c>
      <c r="F58" s="5">
        <v>95</v>
      </c>
      <c r="G58" s="5">
        <v>122</v>
      </c>
      <c r="H58" s="5">
        <v>3</v>
      </c>
      <c r="I58" s="162">
        <v>16.7</v>
      </c>
      <c r="J58" s="162">
        <v>43.8</v>
      </c>
    </row>
    <row r="59" spans="1:10" ht="12.75" x14ac:dyDescent="0.2">
      <c r="A59" s="155" t="s">
        <v>284</v>
      </c>
      <c r="B59" s="155" t="s">
        <v>301</v>
      </c>
      <c r="C59" s="155" t="s">
        <v>35</v>
      </c>
      <c r="D59" s="5">
        <v>0</v>
      </c>
      <c r="E59" s="5">
        <v>4</v>
      </c>
      <c r="F59" s="5">
        <v>52</v>
      </c>
      <c r="G59" s="5">
        <v>84</v>
      </c>
      <c r="H59" s="5">
        <v>2</v>
      </c>
      <c r="I59" s="162">
        <v>0</v>
      </c>
      <c r="J59" s="162">
        <v>38.200000000000003</v>
      </c>
    </row>
    <row r="60" spans="1:10" ht="12.75" x14ac:dyDescent="0.2">
      <c r="A60" s="155" t="s">
        <v>284</v>
      </c>
      <c r="B60" s="155" t="s">
        <v>295</v>
      </c>
      <c r="C60" s="155" t="s">
        <v>35</v>
      </c>
      <c r="D60" s="5">
        <v>0</v>
      </c>
      <c r="E60" s="5">
        <v>4</v>
      </c>
      <c r="F60" s="5">
        <v>39</v>
      </c>
      <c r="G60" s="5">
        <v>84</v>
      </c>
      <c r="H60" s="5">
        <v>2</v>
      </c>
      <c r="I60" s="162">
        <v>0</v>
      </c>
      <c r="J60" s="162">
        <v>31.7</v>
      </c>
    </row>
    <row r="61" spans="1:10" ht="12.75" x14ac:dyDescent="0.2">
      <c r="A61" s="155" t="s">
        <v>284</v>
      </c>
      <c r="B61" s="155" t="s">
        <v>297</v>
      </c>
      <c r="C61" s="155" t="s">
        <v>35</v>
      </c>
      <c r="D61" s="5">
        <v>0</v>
      </c>
      <c r="E61" s="5">
        <v>8</v>
      </c>
      <c r="F61" s="5">
        <v>68</v>
      </c>
      <c r="G61" s="5">
        <v>168</v>
      </c>
      <c r="H61" s="5">
        <v>2</v>
      </c>
      <c r="I61" s="162">
        <v>0</v>
      </c>
      <c r="J61" s="162">
        <v>28.799999999999997</v>
      </c>
    </row>
    <row r="62" spans="1:10" ht="12.75" x14ac:dyDescent="0.2">
      <c r="A62" s="155" t="s">
        <v>284</v>
      </c>
      <c r="B62" s="155" t="s">
        <v>289</v>
      </c>
      <c r="C62" s="155" t="s">
        <v>35</v>
      </c>
      <c r="D62" s="5">
        <v>0</v>
      </c>
      <c r="E62" s="5">
        <v>0</v>
      </c>
      <c r="F62" s="5">
        <v>0</v>
      </c>
      <c r="G62" s="5">
        <v>0</v>
      </c>
      <c r="H62" s="5">
        <v>1</v>
      </c>
      <c r="I62" s="162">
        <v>0</v>
      </c>
      <c r="J62" s="162">
        <v>0</v>
      </c>
    </row>
    <row r="63" spans="1:10" ht="12.75" x14ac:dyDescent="0.2">
      <c r="A63" s="155" t="s">
        <v>173</v>
      </c>
      <c r="B63" s="155" t="s">
        <v>307</v>
      </c>
      <c r="C63" s="155" t="s">
        <v>174</v>
      </c>
      <c r="D63" s="5">
        <v>9</v>
      </c>
      <c r="E63" s="5">
        <v>15</v>
      </c>
      <c r="F63" s="5">
        <v>419</v>
      </c>
      <c r="G63" s="5">
        <v>456</v>
      </c>
      <c r="H63" s="5">
        <v>6</v>
      </c>
      <c r="I63" s="162">
        <v>37.5</v>
      </c>
      <c r="J63" s="162">
        <v>47.9</v>
      </c>
    </row>
    <row r="64" spans="1:10" ht="12.75" x14ac:dyDescent="0.2">
      <c r="A64" s="155" t="s">
        <v>173</v>
      </c>
      <c r="B64" s="155" t="s">
        <v>222</v>
      </c>
      <c r="C64" s="155" t="s">
        <v>174</v>
      </c>
      <c r="D64" s="5">
        <v>5</v>
      </c>
      <c r="E64" s="5">
        <v>13</v>
      </c>
      <c r="F64" s="5">
        <v>297</v>
      </c>
      <c r="G64" s="5">
        <v>352</v>
      </c>
      <c r="H64" s="5">
        <v>8</v>
      </c>
      <c r="I64" s="162">
        <v>27.800000000000004</v>
      </c>
      <c r="J64" s="162">
        <v>45.800000000000004</v>
      </c>
    </row>
    <row r="65" spans="1:10" ht="12.75" x14ac:dyDescent="0.2">
      <c r="A65" s="155" t="s">
        <v>173</v>
      </c>
      <c r="B65" s="155" t="s">
        <v>312</v>
      </c>
      <c r="C65" s="155" t="s">
        <v>174</v>
      </c>
      <c r="D65" s="5">
        <v>1</v>
      </c>
      <c r="E65" s="5">
        <v>3</v>
      </c>
      <c r="F65" s="5">
        <v>67</v>
      </c>
      <c r="G65" s="5">
        <v>82</v>
      </c>
      <c r="H65" s="5">
        <v>1</v>
      </c>
      <c r="I65" s="162">
        <v>25</v>
      </c>
      <c r="J65" s="162">
        <v>45</v>
      </c>
    </row>
    <row r="66" spans="1:10" ht="12.75" x14ac:dyDescent="0.2">
      <c r="A66" s="155" t="s">
        <v>288</v>
      </c>
      <c r="B66" s="155" t="s">
        <v>222</v>
      </c>
      <c r="C66" s="155" t="s">
        <v>174</v>
      </c>
      <c r="D66" s="5">
        <v>1</v>
      </c>
      <c r="E66" s="5">
        <v>3</v>
      </c>
      <c r="F66" s="5">
        <v>63</v>
      </c>
      <c r="G66" s="5">
        <v>81</v>
      </c>
      <c r="H66" s="5">
        <v>1</v>
      </c>
      <c r="I66" s="162">
        <v>25</v>
      </c>
      <c r="J66" s="162">
        <v>43.8</v>
      </c>
    </row>
    <row r="67" spans="1:10" ht="12.75" x14ac:dyDescent="0.2">
      <c r="A67" s="155" t="s">
        <v>288</v>
      </c>
      <c r="B67" s="155" t="s">
        <v>315</v>
      </c>
      <c r="C67" s="155" t="s">
        <v>174</v>
      </c>
      <c r="D67" s="5">
        <v>0</v>
      </c>
      <c r="E67" s="5">
        <v>4</v>
      </c>
      <c r="F67" s="5">
        <v>54</v>
      </c>
      <c r="G67" s="5">
        <v>84</v>
      </c>
      <c r="H67" s="5">
        <v>1</v>
      </c>
      <c r="I67" s="162">
        <v>0</v>
      </c>
      <c r="J67" s="162">
        <v>39.1</v>
      </c>
    </row>
    <row r="68" spans="1:10" ht="12.75" x14ac:dyDescent="0.2">
      <c r="A68" s="155" t="s">
        <v>290</v>
      </c>
      <c r="B68" s="155" t="s">
        <v>222</v>
      </c>
      <c r="C68" s="155" t="s">
        <v>174</v>
      </c>
      <c r="D68" s="5">
        <v>4</v>
      </c>
      <c r="E68" s="5">
        <v>8</v>
      </c>
      <c r="F68" s="5">
        <v>186</v>
      </c>
      <c r="G68" s="5">
        <v>224</v>
      </c>
      <c r="H68" s="5">
        <v>3</v>
      </c>
      <c r="I68" s="162">
        <v>33.300000000000004</v>
      </c>
      <c r="J68" s="162">
        <v>45.4</v>
      </c>
    </row>
    <row r="69" spans="1:10" ht="12.75" x14ac:dyDescent="0.2">
      <c r="A69" s="155" t="s">
        <v>290</v>
      </c>
      <c r="B69" s="155" t="s">
        <v>313</v>
      </c>
      <c r="C69" s="155" t="s">
        <v>174</v>
      </c>
      <c r="D69" s="5">
        <v>1</v>
      </c>
      <c r="E69" s="5">
        <v>7</v>
      </c>
      <c r="F69" s="5">
        <v>111</v>
      </c>
      <c r="G69" s="5">
        <v>166</v>
      </c>
      <c r="H69" s="5">
        <v>2</v>
      </c>
      <c r="I69" s="162">
        <v>12.5</v>
      </c>
      <c r="J69" s="162">
        <v>40.1</v>
      </c>
    </row>
    <row r="70" spans="1:10" ht="12.75" x14ac:dyDescent="0.2">
      <c r="A70" s="155" t="s">
        <v>290</v>
      </c>
      <c r="B70" s="155" t="s">
        <v>307</v>
      </c>
      <c r="C70" s="155" t="s">
        <v>174</v>
      </c>
      <c r="D70" s="5">
        <v>2</v>
      </c>
      <c r="E70" s="5">
        <v>22</v>
      </c>
      <c r="F70" s="5">
        <v>336</v>
      </c>
      <c r="G70" s="5">
        <v>497</v>
      </c>
      <c r="H70" s="5">
        <v>6</v>
      </c>
      <c r="I70" s="162">
        <v>8.3000000000000007</v>
      </c>
      <c r="J70" s="162">
        <v>40.300000000000004</v>
      </c>
    </row>
    <row r="71" spans="1:10" ht="12.75" x14ac:dyDescent="0.2">
      <c r="A71" s="155" t="s">
        <v>290</v>
      </c>
      <c r="B71" s="155" t="s">
        <v>223</v>
      </c>
      <c r="C71" s="155" t="s">
        <v>174</v>
      </c>
      <c r="D71" s="5">
        <v>0</v>
      </c>
      <c r="E71" s="5">
        <v>8</v>
      </c>
      <c r="F71" s="5">
        <v>109</v>
      </c>
      <c r="G71" s="5">
        <v>168</v>
      </c>
      <c r="H71" s="5">
        <v>2</v>
      </c>
      <c r="I71" s="162">
        <v>0</v>
      </c>
      <c r="J71" s="162">
        <v>39.4</v>
      </c>
    </row>
    <row r="72" spans="1:10" ht="12.75" x14ac:dyDescent="0.2">
      <c r="A72" s="155" t="s">
        <v>292</v>
      </c>
      <c r="B72" s="155" t="s">
        <v>222</v>
      </c>
      <c r="C72" s="155" t="s">
        <v>174</v>
      </c>
      <c r="D72" s="5">
        <v>2</v>
      </c>
      <c r="E72" s="5">
        <v>2</v>
      </c>
      <c r="F72" s="5">
        <v>66</v>
      </c>
      <c r="G72" s="5">
        <v>69</v>
      </c>
      <c r="H72" s="5">
        <v>1</v>
      </c>
      <c r="I72" s="162">
        <v>50</v>
      </c>
      <c r="J72" s="162">
        <v>48.9</v>
      </c>
    </row>
    <row r="73" spans="1:10" ht="12.75" x14ac:dyDescent="0.2">
      <c r="A73" s="155" t="s">
        <v>292</v>
      </c>
      <c r="B73" s="155" t="s">
        <v>307</v>
      </c>
      <c r="C73" s="155" t="s">
        <v>174</v>
      </c>
      <c r="D73" s="5">
        <v>0</v>
      </c>
      <c r="E73" s="5">
        <v>4</v>
      </c>
      <c r="F73" s="5">
        <v>65</v>
      </c>
      <c r="G73" s="5">
        <v>84</v>
      </c>
      <c r="H73" s="5">
        <v>1</v>
      </c>
      <c r="I73" s="162">
        <v>0</v>
      </c>
      <c r="J73" s="162">
        <v>43.6</v>
      </c>
    </row>
    <row r="74" spans="1:10" ht="12.75" x14ac:dyDescent="0.2">
      <c r="A74" s="155" t="s">
        <v>292</v>
      </c>
      <c r="B74" s="155" t="s">
        <v>304</v>
      </c>
      <c r="C74" s="155" t="s">
        <v>174</v>
      </c>
      <c r="D74" s="5">
        <v>0</v>
      </c>
      <c r="E74" s="5">
        <v>4</v>
      </c>
      <c r="F74" s="5">
        <v>42</v>
      </c>
      <c r="G74" s="5">
        <v>84</v>
      </c>
      <c r="H74" s="5">
        <v>1</v>
      </c>
      <c r="I74" s="162">
        <v>0</v>
      </c>
      <c r="J74" s="162">
        <v>33.300000000000004</v>
      </c>
    </row>
    <row r="75" spans="1:10" ht="12.75" x14ac:dyDescent="0.2">
      <c r="A75" s="155" t="s">
        <v>292</v>
      </c>
      <c r="B75" s="155" t="s">
        <v>311</v>
      </c>
      <c r="C75" s="155" t="s">
        <v>174</v>
      </c>
      <c r="D75" s="5">
        <v>0</v>
      </c>
      <c r="E75" s="5">
        <v>4</v>
      </c>
      <c r="F75" s="5">
        <v>37</v>
      </c>
      <c r="G75" s="5">
        <v>84</v>
      </c>
      <c r="H75" s="5">
        <v>1</v>
      </c>
      <c r="I75" s="162">
        <v>0</v>
      </c>
      <c r="J75" s="162">
        <v>30.599999999999998</v>
      </c>
    </row>
    <row r="76" spans="1:10" ht="12.75" x14ac:dyDescent="0.2">
      <c r="A76" s="155" t="s">
        <v>294</v>
      </c>
      <c r="B76" s="155" t="s">
        <v>223</v>
      </c>
      <c r="C76" s="155" t="s">
        <v>174</v>
      </c>
      <c r="D76" s="5">
        <v>2</v>
      </c>
      <c r="E76" s="5">
        <v>2</v>
      </c>
      <c r="F76" s="5">
        <v>75</v>
      </c>
      <c r="G76" s="5">
        <v>71</v>
      </c>
      <c r="H76" s="5">
        <v>2</v>
      </c>
      <c r="I76" s="162">
        <v>50</v>
      </c>
      <c r="J76" s="162">
        <v>51.4</v>
      </c>
    </row>
    <row r="77" spans="1:10" ht="12.75" x14ac:dyDescent="0.2">
      <c r="A77" s="155" t="s">
        <v>294</v>
      </c>
      <c r="B77" s="155" t="s">
        <v>304</v>
      </c>
      <c r="C77" s="155" t="s">
        <v>174</v>
      </c>
      <c r="D77" s="5">
        <v>6</v>
      </c>
      <c r="E77" s="5">
        <v>6</v>
      </c>
      <c r="F77" s="5">
        <v>204</v>
      </c>
      <c r="G77" s="5">
        <v>205</v>
      </c>
      <c r="H77" s="5">
        <v>3</v>
      </c>
      <c r="I77" s="162">
        <v>50</v>
      </c>
      <c r="J77" s="162">
        <v>49.9</v>
      </c>
    </row>
    <row r="78" spans="1:10" ht="12.75" x14ac:dyDescent="0.2">
      <c r="A78" s="155" t="s">
        <v>296</v>
      </c>
      <c r="B78" s="155" t="s">
        <v>304</v>
      </c>
      <c r="C78" s="155" t="s">
        <v>174</v>
      </c>
      <c r="D78" s="5">
        <v>0</v>
      </c>
      <c r="E78" s="5">
        <v>8</v>
      </c>
      <c r="F78" s="5">
        <v>82</v>
      </c>
      <c r="G78" s="5">
        <v>168</v>
      </c>
      <c r="H78" s="5">
        <v>2</v>
      </c>
      <c r="I78" s="162">
        <v>0</v>
      </c>
      <c r="J78" s="162">
        <v>32.800000000000004</v>
      </c>
    </row>
    <row r="79" spans="1:10" ht="12.75" x14ac:dyDescent="0.2">
      <c r="A79" s="155" t="s">
        <v>298</v>
      </c>
      <c r="B79" s="155" t="s">
        <v>223</v>
      </c>
      <c r="C79" s="155" t="s">
        <v>174</v>
      </c>
      <c r="D79" s="5">
        <v>2</v>
      </c>
      <c r="E79" s="5">
        <v>8</v>
      </c>
      <c r="F79" s="5">
        <v>160</v>
      </c>
      <c r="G79" s="5">
        <v>193</v>
      </c>
      <c r="H79" s="5">
        <v>5</v>
      </c>
      <c r="I79" s="162">
        <v>20</v>
      </c>
      <c r="J79" s="162">
        <v>45.300000000000004</v>
      </c>
    </row>
    <row r="80" spans="1:10" ht="12.75" x14ac:dyDescent="0.2">
      <c r="A80" s="155" t="s">
        <v>298</v>
      </c>
      <c r="B80" s="155" t="s">
        <v>222</v>
      </c>
      <c r="C80" s="155" t="s">
        <v>174</v>
      </c>
      <c r="D80" s="5">
        <v>0</v>
      </c>
      <c r="E80" s="5">
        <v>2</v>
      </c>
      <c r="F80" s="5">
        <v>27</v>
      </c>
      <c r="G80" s="5">
        <v>42</v>
      </c>
      <c r="H80" s="5">
        <v>1</v>
      </c>
      <c r="I80" s="162">
        <v>0</v>
      </c>
      <c r="J80" s="162">
        <v>39.1</v>
      </c>
    </row>
    <row r="81" spans="1:10" ht="12.75" x14ac:dyDescent="0.2">
      <c r="A81" s="155" t="s">
        <v>298</v>
      </c>
      <c r="B81" s="155" t="s">
        <v>303</v>
      </c>
      <c r="C81" s="155" t="s">
        <v>174</v>
      </c>
      <c r="D81" s="5">
        <v>0</v>
      </c>
      <c r="E81" s="5">
        <v>2</v>
      </c>
      <c r="F81" s="5">
        <v>17</v>
      </c>
      <c r="G81" s="5">
        <v>42</v>
      </c>
      <c r="H81" s="5">
        <v>1</v>
      </c>
      <c r="I81" s="162">
        <v>0</v>
      </c>
      <c r="J81" s="162">
        <v>28.799999999999997</v>
      </c>
    </row>
    <row r="82" spans="1:10" ht="12.75" x14ac:dyDescent="0.2">
      <c r="A82" s="155" t="s">
        <v>300</v>
      </c>
      <c r="B82" s="155" t="s">
        <v>322</v>
      </c>
      <c r="C82" s="155" t="s">
        <v>180</v>
      </c>
      <c r="D82" s="5">
        <v>7</v>
      </c>
      <c r="E82" s="5">
        <v>13</v>
      </c>
      <c r="F82" s="5">
        <v>283</v>
      </c>
      <c r="G82" s="5">
        <v>361</v>
      </c>
      <c r="H82" s="5">
        <v>5</v>
      </c>
      <c r="I82" s="162">
        <v>35</v>
      </c>
      <c r="J82" s="162">
        <v>43.9</v>
      </c>
    </row>
    <row r="83" spans="1:10" ht="12.75" x14ac:dyDescent="0.2">
      <c r="A83" s="155" t="s">
        <v>300</v>
      </c>
      <c r="B83" s="155" t="s">
        <v>229</v>
      </c>
      <c r="C83" s="155" t="s">
        <v>180</v>
      </c>
      <c r="D83" s="5">
        <v>4</v>
      </c>
      <c r="E83" s="5">
        <v>8</v>
      </c>
      <c r="F83" s="5">
        <v>212</v>
      </c>
      <c r="G83" s="5">
        <v>238</v>
      </c>
      <c r="H83" s="5">
        <v>3</v>
      </c>
      <c r="I83" s="162">
        <v>33.300000000000004</v>
      </c>
      <c r="J83" s="162">
        <v>47.099999999999994</v>
      </c>
    </row>
    <row r="84" spans="1:10" ht="12.75" x14ac:dyDescent="0.2">
      <c r="A84" s="155" t="s">
        <v>300</v>
      </c>
      <c r="B84" s="155" t="s">
        <v>226</v>
      </c>
      <c r="C84" s="155" t="s">
        <v>180</v>
      </c>
      <c r="D84" s="5">
        <v>1</v>
      </c>
      <c r="E84" s="5">
        <v>3</v>
      </c>
      <c r="F84" s="5">
        <v>55</v>
      </c>
      <c r="G84" s="5">
        <v>75</v>
      </c>
      <c r="H84" s="5">
        <v>1</v>
      </c>
      <c r="I84" s="162">
        <v>25</v>
      </c>
      <c r="J84" s="162">
        <v>42.3</v>
      </c>
    </row>
    <row r="85" spans="1:10" ht="12.75" x14ac:dyDescent="0.2">
      <c r="A85" s="155" t="s">
        <v>302</v>
      </c>
      <c r="B85" s="155" t="s">
        <v>226</v>
      </c>
      <c r="C85" s="155" t="s">
        <v>180</v>
      </c>
      <c r="D85" s="5">
        <v>2</v>
      </c>
      <c r="E85" s="5">
        <v>0</v>
      </c>
      <c r="F85" s="5">
        <v>42</v>
      </c>
      <c r="G85" s="5">
        <v>28</v>
      </c>
      <c r="H85" s="5">
        <v>1</v>
      </c>
      <c r="I85" s="162">
        <v>100</v>
      </c>
      <c r="J85" s="162">
        <v>60</v>
      </c>
    </row>
    <row r="86" spans="1:10" ht="12.75" x14ac:dyDescent="0.2">
      <c r="A86" s="155" t="s">
        <v>302</v>
      </c>
      <c r="B86" s="155" t="s">
        <v>324</v>
      </c>
      <c r="C86" s="155" t="s">
        <v>180</v>
      </c>
      <c r="D86" s="5">
        <v>2</v>
      </c>
      <c r="E86" s="5">
        <v>2</v>
      </c>
      <c r="F86" s="5">
        <v>69</v>
      </c>
      <c r="G86" s="5">
        <v>53</v>
      </c>
      <c r="H86" s="5">
        <v>1</v>
      </c>
      <c r="I86" s="162">
        <v>50</v>
      </c>
      <c r="J86" s="162">
        <v>56.599999999999994</v>
      </c>
    </row>
    <row r="87" spans="1:10" ht="12.75" x14ac:dyDescent="0.2">
      <c r="A87" s="155" t="s">
        <v>302</v>
      </c>
      <c r="B87" s="155" t="s">
        <v>322</v>
      </c>
      <c r="C87" s="155" t="s">
        <v>180</v>
      </c>
      <c r="D87" s="5">
        <v>3</v>
      </c>
      <c r="E87" s="5">
        <v>8</v>
      </c>
      <c r="F87" s="5">
        <v>162</v>
      </c>
      <c r="G87" s="5">
        <v>227</v>
      </c>
      <c r="H87" s="5">
        <v>3</v>
      </c>
      <c r="I87" s="162">
        <v>27.3</v>
      </c>
      <c r="J87" s="162">
        <v>41.6</v>
      </c>
    </row>
    <row r="88" spans="1:10" ht="12.75" x14ac:dyDescent="0.2">
      <c r="A88" s="155" t="s">
        <v>302</v>
      </c>
      <c r="B88" s="155" t="s">
        <v>229</v>
      </c>
      <c r="C88" s="155" t="s">
        <v>180</v>
      </c>
      <c r="D88" s="5">
        <v>3</v>
      </c>
      <c r="E88" s="5">
        <v>13</v>
      </c>
      <c r="F88" s="5">
        <v>191</v>
      </c>
      <c r="G88" s="5">
        <v>328</v>
      </c>
      <c r="H88" s="5">
        <v>4</v>
      </c>
      <c r="I88" s="162">
        <v>18.8</v>
      </c>
      <c r="J88" s="162">
        <v>36.799999999999997</v>
      </c>
    </row>
    <row r="89" spans="1:10" ht="12.75" x14ac:dyDescent="0.2">
      <c r="A89" s="155" t="s">
        <v>181</v>
      </c>
      <c r="B89" s="155" t="s">
        <v>322</v>
      </c>
      <c r="C89" s="155" t="s">
        <v>180</v>
      </c>
      <c r="D89" s="5">
        <v>5</v>
      </c>
      <c r="E89" s="5">
        <v>3</v>
      </c>
      <c r="F89" s="5">
        <v>147</v>
      </c>
      <c r="G89" s="5">
        <v>138</v>
      </c>
      <c r="H89" s="5">
        <v>2</v>
      </c>
      <c r="I89" s="162">
        <v>62.5</v>
      </c>
      <c r="J89" s="162">
        <v>51.6</v>
      </c>
    </row>
    <row r="90" spans="1:10" ht="12.75" x14ac:dyDescent="0.2">
      <c r="A90" s="155" t="s">
        <v>181</v>
      </c>
      <c r="B90" s="155" t="s">
        <v>324</v>
      </c>
      <c r="C90" s="155" t="s">
        <v>180</v>
      </c>
      <c r="D90" s="5">
        <v>13</v>
      </c>
      <c r="E90" s="5">
        <v>9</v>
      </c>
      <c r="F90" s="5">
        <v>419</v>
      </c>
      <c r="G90" s="5">
        <v>382</v>
      </c>
      <c r="H90" s="5">
        <v>6</v>
      </c>
      <c r="I90" s="162">
        <v>59.099999999999994</v>
      </c>
      <c r="J90" s="162">
        <v>52.300000000000004</v>
      </c>
    </row>
    <row r="91" spans="1:10" ht="12.75" x14ac:dyDescent="0.2">
      <c r="A91" s="155" t="s">
        <v>181</v>
      </c>
      <c r="B91" s="155" t="s">
        <v>226</v>
      </c>
      <c r="C91" s="155" t="s">
        <v>180</v>
      </c>
      <c r="D91" s="5">
        <v>1</v>
      </c>
      <c r="E91" s="5">
        <v>1</v>
      </c>
      <c r="F91" s="5">
        <v>30</v>
      </c>
      <c r="G91" s="5">
        <v>26</v>
      </c>
      <c r="H91" s="5">
        <v>1</v>
      </c>
      <c r="I91" s="162">
        <v>50</v>
      </c>
      <c r="J91" s="162">
        <v>53.6</v>
      </c>
    </row>
    <row r="92" spans="1:10" ht="12.75" x14ac:dyDescent="0.2">
      <c r="A92" s="155" t="s">
        <v>181</v>
      </c>
      <c r="B92" s="155" t="s">
        <v>229</v>
      </c>
      <c r="C92" s="155" t="s">
        <v>180</v>
      </c>
      <c r="D92" s="5">
        <v>12</v>
      </c>
      <c r="E92" s="5">
        <v>12</v>
      </c>
      <c r="F92" s="5">
        <v>446</v>
      </c>
      <c r="G92" s="5">
        <v>421</v>
      </c>
      <c r="H92" s="5">
        <v>6</v>
      </c>
      <c r="I92" s="162">
        <v>50</v>
      </c>
      <c r="J92" s="162">
        <v>51.4</v>
      </c>
    </row>
    <row r="93" spans="1:10" ht="12.75" x14ac:dyDescent="0.2">
      <c r="A93" s="155" t="s">
        <v>306</v>
      </c>
      <c r="B93" s="155" t="s">
        <v>229</v>
      </c>
      <c r="C93" s="155" t="s">
        <v>180</v>
      </c>
      <c r="D93" s="5">
        <v>0</v>
      </c>
      <c r="E93" s="5">
        <v>4</v>
      </c>
      <c r="F93" s="5">
        <v>57</v>
      </c>
      <c r="G93" s="5">
        <v>84</v>
      </c>
      <c r="H93" s="5">
        <v>1</v>
      </c>
      <c r="I93" s="162">
        <v>0</v>
      </c>
      <c r="J93" s="162">
        <v>40.400000000000006</v>
      </c>
    </row>
    <row r="94" spans="1:10" ht="12.75" x14ac:dyDescent="0.2">
      <c r="A94" s="155" t="s">
        <v>306</v>
      </c>
      <c r="B94" s="155" t="s">
        <v>322</v>
      </c>
      <c r="C94" s="155" t="s">
        <v>180</v>
      </c>
      <c r="D94" s="5">
        <v>0</v>
      </c>
      <c r="E94" s="5">
        <v>4</v>
      </c>
      <c r="F94" s="5">
        <v>46</v>
      </c>
      <c r="G94" s="5">
        <v>84</v>
      </c>
      <c r="H94" s="5">
        <v>1</v>
      </c>
      <c r="I94" s="162">
        <v>0</v>
      </c>
      <c r="J94" s="162">
        <v>35.4</v>
      </c>
    </row>
    <row r="95" spans="1:10" ht="12.75" x14ac:dyDescent="0.2">
      <c r="A95" s="155" t="s">
        <v>308</v>
      </c>
      <c r="B95" s="155" t="s">
        <v>226</v>
      </c>
      <c r="C95" s="155" t="s">
        <v>180</v>
      </c>
      <c r="D95" s="5">
        <v>11</v>
      </c>
      <c r="E95" s="5">
        <v>13</v>
      </c>
      <c r="F95" s="5">
        <v>428</v>
      </c>
      <c r="G95" s="5">
        <v>429</v>
      </c>
      <c r="H95" s="5">
        <v>12</v>
      </c>
      <c r="I95" s="162">
        <v>45.800000000000004</v>
      </c>
      <c r="J95" s="162">
        <v>49.9</v>
      </c>
    </row>
    <row r="96" spans="1:10" ht="12.75" x14ac:dyDescent="0.2">
      <c r="A96" s="155" t="s">
        <v>308</v>
      </c>
      <c r="B96" s="155" t="s">
        <v>324</v>
      </c>
      <c r="C96" s="155" t="s">
        <v>180</v>
      </c>
      <c r="D96" s="5">
        <v>0</v>
      </c>
      <c r="E96" s="5">
        <v>0</v>
      </c>
      <c r="F96" s="5">
        <v>0</v>
      </c>
      <c r="G96" s="5">
        <v>0</v>
      </c>
      <c r="H96" s="5">
        <v>1</v>
      </c>
      <c r="I96" s="162">
        <v>0</v>
      </c>
      <c r="J96" s="162">
        <v>0</v>
      </c>
    </row>
    <row r="97" spans="1:10" ht="12.75" x14ac:dyDescent="0.2">
      <c r="A97" s="155" t="s">
        <v>309</v>
      </c>
      <c r="B97" s="155" t="s">
        <v>338</v>
      </c>
      <c r="C97" s="155" t="s">
        <v>90</v>
      </c>
      <c r="D97" s="5">
        <v>19</v>
      </c>
      <c r="E97" s="5">
        <v>5</v>
      </c>
      <c r="F97" s="5">
        <v>484</v>
      </c>
      <c r="G97" s="5">
        <v>375</v>
      </c>
      <c r="H97" s="5">
        <v>6</v>
      </c>
      <c r="I97" s="162">
        <v>79.2</v>
      </c>
      <c r="J97" s="162">
        <v>56.3</v>
      </c>
    </row>
    <row r="98" spans="1:10" ht="12.75" x14ac:dyDescent="0.2">
      <c r="A98" s="155" t="s">
        <v>309</v>
      </c>
      <c r="B98" s="155" t="s">
        <v>330</v>
      </c>
      <c r="C98" s="155" t="s">
        <v>90</v>
      </c>
      <c r="D98" s="5">
        <v>1</v>
      </c>
      <c r="E98" s="5">
        <v>1</v>
      </c>
      <c r="F98" s="5">
        <v>36</v>
      </c>
      <c r="G98" s="5">
        <v>38</v>
      </c>
      <c r="H98" s="5">
        <v>2</v>
      </c>
      <c r="I98" s="162">
        <v>50</v>
      </c>
      <c r="J98" s="162">
        <v>48.6</v>
      </c>
    </row>
    <row r="99" spans="1:10" ht="12.75" x14ac:dyDescent="0.2">
      <c r="A99" s="155" t="s">
        <v>309</v>
      </c>
      <c r="B99" s="155" t="s">
        <v>334</v>
      </c>
      <c r="C99" s="155" t="s">
        <v>90</v>
      </c>
      <c r="D99" s="5">
        <v>1</v>
      </c>
      <c r="E99" s="5">
        <v>3</v>
      </c>
      <c r="F99" s="5">
        <v>64</v>
      </c>
      <c r="G99" s="5">
        <v>82</v>
      </c>
      <c r="H99" s="5">
        <v>1</v>
      </c>
      <c r="I99" s="162">
        <v>25</v>
      </c>
      <c r="J99" s="162">
        <v>43.8</v>
      </c>
    </row>
    <row r="100" spans="1:10" ht="12.75" x14ac:dyDescent="0.2">
      <c r="A100" s="155" t="s">
        <v>310</v>
      </c>
      <c r="B100" s="155" t="s">
        <v>330</v>
      </c>
      <c r="C100" s="155" t="s">
        <v>90</v>
      </c>
      <c r="D100" s="5">
        <v>0</v>
      </c>
      <c r="E100" s="5">
        <v>4</v>
      </c>
      <c r="F100" s="5">
        <v>59</v>
      </c>
      <c r="G100" s="5">
        <v>84</v>
      </c>
      <c r="H100" s="5">
        <v>2</v>
      </c>
      <c r="I100" s="162">
        <v>0</v>
      </c>
      <c r="J100" s="162">
        <v>41.3</v>
      </c>
    </row>
    <row r="101" spans="1:10" ht="12.75" x14ac:dyDescent="0.2">
      <c r="A101" s="155" t="s">
        <v>99</v>
      </c>
      <c r="B101" s="155" t="s">
        <v>332</v>
      </c>
      <c r="C101" s="155" t="s">
        <v>90</v>
      </c>
      <c r="D101" s="5">
        <v>2</v>
      </c>
      <c r="E101" s="5">
        <v>0</v>
      </c>
      <c r="F101" s="5">
        <v>42</v>
      </c>
      <c r="G101" s="5">
        <v>36</v>
      </c>
      <c r="H101" s="5">
        <v>1</v>
      </c>
      <c r="I101" s="162">
        <v>100</v>
      </c>
      <c r="J101" s="162">
        <v>53.800000000000004</v>
      </c>
    </row>
    <row r="102" spans="1:10" ht="12.75" x14ac:dyDescent="0.2">
      <c r="A102" s="155" t="s">
        <v>99</v>
      </c>
      <c r="B102" s="155" t="s">
        <v>330</v>
      </c>
      <c r="C102" s="155" t="s">
        <v>90</v>
      </c>
      <c r="D102" s="5">
        <v>7</v>
      </c>
      <c r="E102" s="5">
        <v>5</v>
      </c>
      <c r="F102" s="5">
        <v>234</v>
      </c>
      <c r="G102" s="5">
        <v>214</v>
      </c>
      <c r="H102" s="5">
        <v>5</v>
      </c>
      <c r="I102" s="162">
        <v>58.3</v>
      </c>
      <c r="J102" s="162">
        <v>52.2</v>
      </c>
    </row>
    <row r="103" spans="1:10" ht="12.75" x14ac:dyDescent="0.2">
      <c r="A103" s="155" t="s">
        <v>99</v>
      </c>
      <c r="B103" s="155" t="s">
        <v>338</v>
      </c>
      <c r="C103" s="155" t="s">
        <v>90</v>
      </c>
      <c r="D103" s="5">
        <v>14</v>
      </c>
      <c r="E103" s="5">
        <v>10</v>
      </c>
      <c r="F103" s="5">
        <v>448</v>
      </c>
      <c r="G103" s="5">
        <v>414</v>
      </c>
      <c r="H103" s="5">
        <v>6</v>
      </c>
      <c r="I103" s="162">
        <v>58.3</v>
      </c>
      <c r="J103" s="162">
        <v>52</v>
      </c>
    </row>
    <row r="104" spans="1:10" ht="12.75" x14ac:dyDescent="0.2">
      <c r="A104" s="155" t="s">
        <v>99</v>
      </c>
      <c r="B104" s="155" t="s">
        <v>105</v>
      </c>
      <c r="C104" s="155" t="s">
        <v>90</v>
      </c>
      <c r="D104" s="5">
        <v>4</v>
      </c>
      <c r="E104" s="5">
        <v>4</v>
      </c>
      <c r="F104" s="5">
        <v>146</v>
      </c>
      <c r="G104" s="5">
        <v>139</v>
      </c>
      <c r="H104" s="5">
        <v>2</v>
      </c>
      <c r="I104" s="162">
        <v>50</v>
      </c>
      <c r="J104" s="162">
        <v>51.2</v>
      </c>
    </row>
    <row r="105" spans="1:10" ht="12.75" x14ac:dyDescent="0.2">
      <c r="A105" s="155" t="s">
        <v>99</v>
      </c>
      <c r="B105" s="155" t="s">
        <v>334</v>
      </c>
      <c r="C105" s="155" t="s">
        <v>90</v>
      </c>
      <c r="D105" s="5">
        <v>2</v>
      </c>
      <c r="E105" s="5">
        <v>2</v>
      </c>
      <c r="F105" s="5">
        <v>72</v>
      </c>
      <c r="G105" s="5">
        <v>76</v>
      </c>
      <c r="H105" s="5">
        <v>1</v>
      </c>
      <c r="I105" s="162">
        <v>50</v>
      </c>
      <c r="J105" s="162">
        <v>48.6</v>
      </c>
    </row>
    <row r="106" spans="1:10" ht="12.75" x14ac:dyDescent="0.2">
      <c r="A106" s="155" t="s">
        <v>314</v>
      </c>
      <c r="B106" s="155" t="s">
        <v>105</v>
      </c>
      <c r="C106" s="155" t="s">
        <v>90</v>
      </c>
      <c r="D106" s="5">
        <v>29</v>
      </c>
      <c r="E106" s="5">
        <v>15</v>
      </c>
      <c r="F106" s="5">
        <v>827</v>
      </c>
      <c r="G106" s="5">
        <v>743</v>
      </c>
      <c r="H106" s="5">
        <v>11</v>
      </c>
      <c r="I106" s="162">
        <v>65.900000000000006</v>
      </c>
      <c r="J106" s="162">
        <v>52.7</v>
      </c>
    </row>
    <row r="107" spans="1:10" ht="12.75" x14ac:dyDescent="0.2">
      <c r="A107" s="155" t="s">
        <v>314</v>
      </c>
      <c r="B107" s="155" t="s">
        <v>338</v>
      </c>
      <c r="C107" s="155" t="s">
        <v>90</v>
      </c>
      <c r="D107" s="5">
        <v>2</v>
      </c>
      <c r="E107" s="5">
        <v>2</v>
      </c>
      <c r="F107" s="5">
        <v>68</v>
      </c>
      <c r="G107" s="5">
        <v>79</v>
      </c>
      <c r="H107" s="5">
        <v>1</v>
      </c>
      <c r="I107" s="162">
        <v>50</v>
      </c>
      <c r="J107" s="162">
        <v>46.300000000000004</v>
      </c>
    </row>
    <row r="108" spans="1:10" ht="12.75" x14ac:dyDescent="0.2">
      <c r="A108" s="155" t="s">
        <v>314</v>
      </c>
      <c r="B108" s="155" t="s">
        <v>328</v>
      </c>
      <c r="C108" s="155" t="s">
        <v>90</v>
      </c>
      <c r="D108" s="5">
        <v>1</v>
      </c>
      <c r="E108" s="5">
        <v>7</v>
      </c>
      <c r="F108" s="5">
        <v>111</v>
      </c>
      <c r="G108" s="5">
        <v>167</v>
      </c>
      <c r="H108" s="5">
        <v>2</v>
      </c>
      <c r="I108" s="162">
        <v>12.5</v>
      </c>
      <c r="J108" s="162">
        <v>39.900000000000006</v>
      </c>
    </row>
    <row r="109" spans="1:10" ht="12.75" x14ac:dyDescent="0.2">
      <c r="A109" s="155" t="s">
        <v>314</v>
      </c>
      <c r="B109" s="155" t="s">
        <v>340</v>
      </c>
      <c r="C109" s="155" t="s">
        <v>90</v>
      </c>
      <c r="D109" s="5">
        <v>0</v>
      </c>
      <c r="E109" s="5">
        <v>4</v>
      </c>
      <c r="F109" s="5">
        <v>66</v>
      </c>
      <c r="G109" s="5">
        <v>84</v>
      </c>
      <c r="H109" s="5">
        <v>1</v>
      </c>
      <c r="I109" s="162">
        <v>0</v>
      </c>
      <c r="J109" s="162">
        <v>44</v>
      </c>
    </row>
    <row r="110" spans="1:10" ht="12.75" x14ac:dyDescent="0.2">
      <c r="A110" s="155" t="s">
        <v>314</v>
      </c>
      <c r="B110" s="155" t="s">
        <v>330</v>
      </c>
      <c r="C110" s="155" t="s">
        <v>90</v>
      </c>
      <c r="D110" s="5">
        <v>0</v>
      </c>
      <c r="E110" s="5">
        <v>2</v>
      </c>
      <c r="F110" s="5">
        <v>28</v>
      </c>
      <c r="G110" s="5">
        <v>42</v>
      </c>
      <c r="H110" s="5">
        <v>1</v>
      </c>
      <c r="I110" s="162">
        <v>0</v>
      </c>
      <c r="J110" s="162">
        <v>40</v>
      </c>
    </row>
    <row r="111" spans="1:10" ht="12.75" x14ac:dyDescent="0.2">
      <c r="A111" s="155" t="s">
        <v>316</v>
      </c>
      <c r="B111" s="155" t="s">
        <v>330</v>
      </c>
      <c r="C111" s="155" t="s">
        <v>90</v>
      </c>
      <c r="D111" s="5">
        <v>0</v>
      </c>
      <c r="E111" s="5">
        <v>2</v>
      </c>
      <c r="F111" s="5">
        <v>23</v>
      </c>
      <c r="G111" s="5">
        <v>42</v>
      </c>
      <c r="H111" s="5">
        <v>1</v>
      </c>
      <c r="I111" s="162">
        <v>0</v>
      </c>
      <c r="J111" s="162">
        <v>35.4</v>
      </c>
    </row>
    <row r="112" spans="1:10" ht="12.75" x14ac:dyDescent="0.2">
      <c r="A112" s="155" t="s">
        <v>317</v>
      </c>
      <c r="B112" s="155" t="s">
        <v>330</v>
      </c>
      <c r="C112" s="155" t="s">
        <v>90</v>
      </c>
      <c r="D112" s="5">
        <v>3</v>
      </c>
      <c r="E112" s="5">
        <v>5</v>
      </c>
      <c r="F112" s="5">
        <v>125</v>
      </c>
      <c r="G112" s="5">
        <v>165</v>
      </c>
      <c r="H112" s="5">
        <v>4</v>
      </c>
      <c r="I112" s="162">
        <v>37.5</v>
      </c>
      <c r="J112" s="162">
        <v>43.1</v>
      </c>
    </row>
    <row r="113" spans="1:10" ht="12.75" x14ac:dyDescent="0.2">
      <c r="A113" s="155" t="s">
        <v>318</v>
      </c>
      <c r="B113" s="155" t="s">
        <v>349</v>
      </c>
      <c r="C113" s="155" t="s">
        <v>319</v>
      </c>
      <c r="D113" s="5">
        <v>10</v>
      </c>
      <c r="E113" s="5">
        <v>10</v>
      </c>
      <c r="F113" s="5">
        <v>370</v>
      </c>
      <c r="G113" s="5">
        <v>348</v>
      </c>
      <c r="H113" s="5">
        <v>5</v>
      </c>
      <c r="I113" s="162">
        <v>50</v>
      </c>
      <c r="J113" s="162">
        <v>51.5</v>
      </c>
    </row>
    <row r="114" spans="1:10" ht="12.75" x14ac:dyDescent="0.2">
      <c r="A114" s="155" t="s">
        <v>318</v>
      </c>
      <c r="B114" s="155" t="s">
        <v>350</v>
      </c>
      <c r="C114" s="155" t="s">
        <v>319</v>
      </c>
      <c r="D114" s="5">
        <v>1</v>
      </c>
      <c r="E114" s="5">
        <v>1</v>
      </c>
      <c r="F114" s="5">
        <v>36</v>
      </c>
      <c r="G114" s="5">
        <v>39</v>
      </c>
      <c r="H114" s="5">
        <v>1</v>
      </c>
      <c r="I114" s="162">
        <v>50</v>
      </c>
      <c r="J114" s="162">
        <v>48</v>
      </c>
    </row>
    <row r="115" spans="1:10" ht="12.75" x14ac:dyDescent="0.2">
      <c r="A115" s="155" t="s">
        <v>318</v>
      </c>
      <c r="B115" s="155" t="s">
        <v>348</v>
      </c>
      <c r="C115" s="155" t="s">
        <v>319</v>
      </c>
      <c r="D115" s="5">
        <v>2</v>
      </c>
      <c r="E115" s="5">
        <v>6</v>
      </c>
      <c r="F115" s="5">
        <v>137</v>
      </c>
      <c r="G115" s="5">
        <v>139</v>
      </c>
      <c r="H115" s="5">
        <v>2</v>
      </c>
      <c r="I115" s="162">
        <v>25</v>
      </c>
      <c r="J115" s="162">
        <v>49.6</v>
      </c>
    </row>
    <row r="116" spans="1:10" ht="12.75" x14ac:dyDescent="0.2">
      <c r="A116" s="155" t="s">
        <v>318</v>
      </c>
      <c r="B116" s="155" t="s">
        <v>346</v>
      </c>
      <c r="C116" s="155" t="s">
        <v>319</v>
      </c>
      <c r="D116" s="5">
        <v>0</v>
      </c>
      <c r="E116" s="5">
        <v>4</v>
      </c>
      <c r="F116" s="5">
        <v>72</v>
      </c>
      <c r="G116" s="5">
        <v>86</v>
      </c>
      <c r="H116" s="5">
        <v>1</v>
      </c>
      <c r="I116" s="162">
        <v>0</v>
      </c>
      <c r="J116" s="162">
        <v>45.6</v>
      </c>
    </row>
    <row r="117" spans="1:10" ht="12.75" x14ac:dyDescent="0.2">
      <c r="A117" s="155" t="s">
        <v>320</v>
      </c>
      <c r="B117" s="155" t="s">
        <v>348</v>
      </c>
      <c r="C117" s="155" t="s">
        <v>319</v>
      </c>
      <c r="D117" s="5">
        <v>4</v>
      </c>
      <c r="E117" s="5">
        <v>2</v>
      </c>
      <c r="F117" s="5">
        <v>120</v>
      </c>
      <c r="G117" s="5">
        <v>106</v>
      </c>
      <c r="H117" s="5">
        <v>2</v>
      </c>
      <c r="I117" s="162">
        <v>66.7</v>
      </c>
      <c r="J117" s="162">
        <v>53.1</v>
      </c>
    </row>
    <row r="118" spans="1:10" ht="12.75" x14ac:dyDescent="0.2">
      <c r="A118" s="155" t="s">
        <v>320</v>
      </c>
      <c r="B118" s="155" t="s">
        <v>349</v>
      </c>
      <c r="C118" s="155" t="s">
        <v>319</v>
      </c>
      <c r="D118" s="5">
        <v>2</v>
      </c>
      <c r="E118" s="5">
        <v>2</v>
      </c>
      <c r="F118" s="5">
        <v>78</v>
      </c>
      <c r="G118" s="5">
        <v>75</v>
      </c>
      <c r="H118" s="5">
        <v>1</v>
      </c>
      <c r="I118" s="162">
        <v>50</v>
      </c>
      <c r="J118" s="162">
        <v>51</v>
      </c>
    </row>
    <row r="119" spans="1:10" ht="12.75" x14ac:dyDescent="0.2">
      <c r="A119" s="155" t="s">
        <v>320</v>
      </c>
      <c r="B119" s="155" t="s">
        <v>350</v>
      </c>
      <c r="C119" s="155" t="s">
        <v>319</v>
      </c>
      <c r="D119" s="5">
        <v>13</v>
      </c>
      <c r="E119" s="5">
        <v>19</v>
      </c>
      <c r="F119" s="5">
        <v>569</v>
      </c>
      <c r="G119" s="5">
        <v>611</v>
      </c>
      <c r="H119" s="5">
        <v>10</v>
      </c>
      <c r="I119" s="162">
        <v>40.6</v>
      </c>
      <c r="J119" s="162">
        <v>48.199999999999996</v>
      </c>
    </row>
    <row r="120" spans="1:10" ht="12.75" x14ac:dyDescent="0.2">
      <c r="A120" s="155" t="s">
        <v>320</v>
      </c>
      <c r="B120" s="155" t="s">
        <v>343</v>
      </c>
      <c r="C120" s="155" t="s">
        <v>319</v>
      </c>
      <c r="D120" s="5">
        <v>0</v>
      </c>
      <c r="E120" s="5">
        <v>2</v>
      </c>
      <c r="F120" s="5">
        <v>15</v>
      </c>
      <c r="G120" s="5">
        <v>42</v>
      </c>
      <c r="H120" s="5">
        <v>1</v>
      </c>
      <c r="I120" s="162">
        <v>0</v>
      </c>
      <c r="J120" s="162">
        <v>26.3</v>
      </c>
    </row>
    <row r="121" spans="1:10" ht="12.75" x14ac:dyDescent="0.2">
      <c r="A121" s="155" t="s">
        <v>321</v>
      </c>
      <c r="B121" s="155" t="s">
        <v>343</v>
      </c>
      <c r="C121" s="155" t="s">
        <v>319</v>
      </c>
      <c r="D121" s="5">
        <v>4</v>
      </c>
      <c r="E121" s="5">
        <v>0</v>
      </c>
      <c r="F121" s="5">
        <v>84</v>
      </c>
      <c r="G121" s="5">
        <v>68</v>
      </c>
      <c r="H121" s="5">
        <v>2</v>
      </c>
      <c r="I121" s="162">
        <v>100</v>
      </c>
      <c r="J121" s="162">
        <v>55.300000000000004</v>
      </c>
    </row>
    <row r="122" spans="1:10" ht="12.75" x14ac:dyDescent="0.2">
      <c r="A122" s="155" t="s">
        <v>321</v>
      </c>
      <c r="B122" s="155" t="s">
        <v>353</v>
      </c>
      <c r="C122" s="155" t="s">
        <v>319</v>
      </c>
      <c r="D122" s="5">
        <v>4</v>
      </c>
      <c r="E122" s="5">
        <v>4</v>
      </c>
      <c r="F122" s="5">
        <v>144</v>
      </c>
      <c r="G122" s="5">
        <v>142</v>
      </c>
      <c r="H122" s="5">
        <v>2</v>
      </c>
      <c r="I122" s="162">
        <v>50</v>
      </c>
      <c r="J122" s="162">
        <v>50.3</v>
      </c>
    </row>
    <row r="123" spans="1:10" ht="12.75" x14ac:dyDescent="0.2">
      <c r="A123" s="155" t="s">
        <v>321</v>
      </c>
      <c r="B123" s="155" t="s">
        <v>350</v>
      </c>
      <c r="C123" s="155" t="s">
        <v>319</v>
      </c>
      <c r="D123" s="5">
        <v>0</v>
      </c>
      <c r="E123" s="5">
        <v>2</v>
      </c>
      <c r="F123" s="5">
        <v>23</v>
      </c>
      <c r="G123" s="5">
        <v>42</v>
      </c>
      <c r="H123" s="5">
        <v>1</v>
      </c>
      <c r="I123" s="162">
        <v>0</v>
      </c>
      <c r="J123" s="162">
        <v>35.4</v>
      </c>
    </row>
    <row r="124" spans="1:10" ht="12.75" x14ac:dyDescent="0.2">
      <c r="A124" s="155" t="s">
        <v>323</v>
      </c>
      <c r="B124" s="155" t="s">
        <v>349</v>
      </c>
      <c r="C124" s="155" t="s">
        <v>319</v>
      </c>
      <c r="D124" s="5">
        <v>2</v>
      </c>
      <c r="E124" s="5">
        <v>2</v>
      </c>
      <c r="F124" s="5">
        <v>75</v>
      </c>
      <c r="G124" s="5">
        <v>73</v>
      </c>
      <c r="H124" s="5">
        <v>1</v>
      </c>
      <c r="I124" s="162">
        <v>50</v>
      </c>
      <c r="J124" s="162">
        <v>50.7</v>
      </c>
    </row>
    <row r="125" spans="1:10" ht="12.75" x14ac:dyDescent="0.2">
      <c r="A125" s="155" t="s">
        <v>323</v>
      </c>
      <c r="B125" s="155" t="s">
        <v>351</v>
      </c>
      <c r="C125" s="155" t="s">
        <v>319</v>
      </c>
      <c r="D125" s="5">
        <v>1</v>
      </c>
      <c r="E125" s="5">
        <v>3</v>
      </c>
      <c r="F125" s="5">
        <v>65</v>
      </c>
      <c r="G125" s="5">
        <v>81</v>
      </c>
      <c r="H125" s="5">
        <v>1</v>
      </c>
      <c r="I125" s="162">
        <v>25</v>
      </c>
      <c r="J125" s="162">
        <v>44.5</v>
      </c>
    </row>
    <row r="126" spans="1:10" ht="12.75" x14ac:dyDescent="0.2">
      <c r="A126" s="155" t="s">
        <v>323</v>
      </c>
      <c r="B126" s="155" t="s">
        <v>348</v>
      </c>
      <c r="C126" s="155" t="s">
        <v>319</v>
      </c>
      <c r="D126" s="5">
        <v>0</v>
      </c>
      <c r="E126" s="5">
        <v>4</v>
      </c>
      <c r="F126" s="5">
        <v>47</v>
      </c>
      <c r="G126" s="5">
        <v>84</v>
      </c>
      <c r="H126" s="5">
        <v>1</v>
      </c>
      <c r="I126" s="162">
        <v>0</v>
      </c>
      <c r="J126" s="162">
        <v>35.9</v>
      </c>
    </row>
    <row r="127" spans="1:10" ht="12.75" x14ac:dyDescent="0.2">
      <c r="A127" s="155" t="s">
        <v>325</v>
      </c>
      <c r="B127" s="155" t="s">
        <v>349</v>
      </c>
      <c r="C127" s="155" t="s">
        <v>319</v>
      </c>
      <c r="D127" s="5">
        <v>0</v>
      </c>
      <c r="E127" s="5">
        <v>8</v>
      </c>
      <c r="F127" s="5">
        <v>102</v>
      </c>
      <c r="G127" s="5">
        <v>168</v>
      </c>
      <c r="H127" s="5">
        <v>2</v>
      </c>
      <c r="I127" s="162">
        <v>0</v>
      </c>
      <c r="J127" s="162">
        <v>37.799999999999997</v>
      </c>
    </row>
    <row r="128" spans="1:10" ht="12.75" x14ac:dyDescent="0.2">
      <c r="A128" s="155" t="s">
        <v>326</v>
      </c>
      <c r="B128" s="155" t="s">
        <v>343</v>
      </c>
      <c r="C128" s="155" t="s">
        <v>319</v>
      </c>
      <c r="D128" s="5">
        <v>2</v>
      </c>
      <c r="E128" s="5">
        <v>0</v>
      </c>
      <c r="F128" s="5">
        <v>42</v>
      </c>
      <c r="G128" s="5">
        <v>24</v>
      </c>
      <c r="H128" s="5">
        <v>1</v>
      </c>
      <c r="I128" s="162">
        <v>100</v>
      </c>
      <c r="J128" s="162">
        <v>63.6</v>
      </c>
    </row>
    <row r="129" spans="1:10" ht="12.75" x14ac:dyDescent="0.2">
      <c r="A129" s="155" t="s">
        <v>326</v>
      </c>
      <c r="B129" s="155" t="s">
        <v>348</v>
      </c>
      <c r="C129" s="155" t="s">
        <v>319</v>
      </c>
      <c r="D129" s="5">
        <v>3</v>
      </c>
      <c r="E129" s="5">
        <v>1</v>
      </c>
      <c r="F129" s="5">
        <v>83</v>
      </c>
      <c r="G129" s="5">
        <v>74</v>
      </c>
      <c r="H129" s="5">
        <v>1</v>
      </c>
      <c r="I129" s="162">
        <v>75</v>
      </c>
      <c r="J129" s="162">
        <v>52.900000000000006</v>
      </c>
    </row>
    <row r="130" spans="1:10" ht="12.75" x14ac:dyDescent="0.2">
      <c r="A130" s="155" t="s">
        <v>326</v>
      </c>
      <c r="B130" s="155" t="s">
        <v>352</v>
      </c>
      <c r="C130" s="155" t="s">
        <v>319</v>
      </c>
      <c r="D130" s="5">
        <v>0</v>
      </c>
      <c r="E130" s="5">
        <v>4</v>
      </c>
      <c r="F130" s="5">
        <v>26</v>
      </c>
      <c r="G130" s="5">
        <v>84</v>
      </c>
      <c r="H130" s="5">
        <v>1</v>
      </c>
      <c r="I130" s="162">
        <v>0</v>
      </c>
      <c r="J130" s="162">
        <v>23.599999999999998</v>
      </c>
    </row>
    <row r="131" spans="1:10" ht="12.75" x14ac:dyDescent="0.2">
      <c r="A131" s="155" t="s">
        <v>327</v>
      </c>
      <c r="B131" s="155" t="s">
        <v>348</v>
      </c>
      <c r="C131" s="155" t="s">
        <v>319</v>
      </c>
      <c r="D131" s="5">
        <v>0</v>
      </c>
      <c r="E131" s="5">
        <v>4</v>
      </c>
      <c r="F131" s="5">
        <v>57</v>
      </c>
      <c r="G131" s="5">
        <v>85</v>
      </c>
      <c r="H131" s="5">
        <v>1</v>
      </c>
      <c r="I131" s="162">
        <v>0</v>
      </c>
      <c r="J131" s="162">
        <v>40.1</v>
      </c>
    </row>
    <row r="132" spans="1:10" ht="12.75" x14ac:dyDescent="0.2">
      <c r="A132" s="155" t="s">
        <v>329</v>
      </c>
      <c r="B132" s="155" t="s">
        <v>343</v>
      </c>
      <c r="C132" s="155" t="s">
        <v>319</v>
      </c>
      <c r="D132" s="5">
        <v>2</v>
      </c>
      <c r="E132" s="5">
        <v>0</v>
      </c>
      <c r="F132" s="5">
        <v>42</v>
      </c>
      <c r="G132" s="5">
        <v>31</v>
      </c>
      <c r="H132" s="5">
        <v>1</v>
      </c>
      <c r="I132" s="162">
        <v>100</v>
      </c>
      <c r="J132" s="162">
        <v>57.499999999999993</v>
      </c>
    </row>
    <row r="133" spans="1:10" ht="12.75" x14ac:dyDescent="0.2">
      <c r="A133" s="155" t="s">
        <v>329</v>
      </c>
      <c r="B133" s="155" t="s">
        <v>346</v>
      </c>
      <c r="C133" s="155" t="s">
        <v>319</v>
      </c>
      <c r="D133" s="5">
        <v>3</v>
      </c>
      <c r="E133" s="5">
        <v>1</v>
      </c>
      <c r="F133" s="5">
        <v>82</v>
      </c>
      <c r="G133" s="5">
        <v>69</v>
      </c>
      <c r="H133" s="5">
        <v>1</v>
      </c>
      <c r="I133" s="162">
        <v>75</v>
      </c>
      <c r="J133" s="162">
        <v>54.300000000000004</v>
      </c>
    </row>
    <row r="134" spans="1:10" ht="12.75" x14ac:dyDescent="0.2">
      <c r="A134" s="155" t="s">
        <v>331</v>
      </c>
      <c r="B134" s="155" t="s">
        <v>349</v>
      </c>
      <c r="C134" s="155" t="s">
        <v>319</v>
      </c>
      <c r="D134" s="5">
        <v>0</v>
      </c>
      <c r="E134" s="5">
        <v>4</v>
      </c>
      <c r="F134" s="5">
        <v>48</v>
      </c>
      <c r="G134" s="5">
        <v>84</v>
      </c>
      <c r="H134" s="5">
        <v>1</v>
      </c>
      <c r="I134" s="162">
        <v>0</v>
      </c>
      <c r="J134" s="162">
        <v>36.4</v>
      </c>
    </row>
    <row r="135" spans="1:10" ht="12.75" x14ac:dyDescent="0.2">
      <c r="A135" s="155" t="s">
        <v>333</v>
      </c>
      <c r="B135" s="155" t="s">
        <v>348</v>
      </c>
      <c r="C135" s="155" t="s">
        <v>319</v>
      </c>
      <c r="D135" s="5">
        <v>4</v>
      </c>
      <c r="E135" s="5">
        <v>0</v>
      </c>
      <c r="F135" s="5">
        <v>84</v>
      </c>
      <c r="G135" s="5">
        <v>57</v>
      </c>
      <c r="H135" s="5">
        <v>2</v>
      </c>
      <c r="I135" s="162">
        <v>100</v>
      </c>
      <c r="J135" s="162">
        <v>59.599999999999994</v>
      </c>
    </row>
    <row r="136" spans="1:10" ht="12.75" x14ac:dyDescent="0.2">
      <c r="A136" s="155" t="s">
        <v>333</v>
      </c>
      <c r="B136" s="155" t="s">
        <v>343</v>
      </c>
      <c r="C136" s="155" t="s">
        <v>319</v>
      </c>
      <c r="D136" s="5">
        <v>10</v>
      </c>
      <c r="E136" s="5">
        <v>2</v>
      </c>
      <c r="F136" s="5">
        <v>242</v>
      </c>
      <c r="G136" s="5">
        <v>157</v>
      </c>
      <c r="H136" s="5">
        <v>4</v>
      </c>
      <c r="I136" s="162">
        <v>83.3</v>
      </c>
      <c r="J136" s="162">
        <v>60.699999999999996</v>
      </c>
    </row>
    <row r="137" spans="1:10" ht="12.75" x14ac:dyDescent="0.2">
      <c r="A137" s="155" t="s">
        <v>333</v>
      </c>
      <c r="B137" s="155" t="s">
        <v>346</v>
      </c>
      <c r="C137" s="155" t="s">
        <v>319</v>
      </c>
      <c r="D137" s="5">
        <v>4</v>
      </c>
      <c r="E137" s="5">
        <v>4</v>
      </c>
      <c r="F137" s="5">
        <v>131</v>
      </c>
      <c r="G137" s="5">
        <v>146</v>
      </c>
      <c r="H137" s="5">
        <v>2</v>
      </c>
      <c r="I137" s="162">
        <v>50</v>
      </c>
      <c r="J137" s="162">
        <v>47.3</v>
      </c>
    </row>
    <row r="138" spans="1:10" ht="12.75" x14ac:dyDescent="0.2">
      <c r="A138" s="155" t="s">
        <v>335</v>
      </c>
      <c r="B138" s="155" t="s">
        <v>361</v>
      </c>
      <c r="C138" s="155" t="s">
        <v>336</v>
      </c>
      <c r="D138" s="5">
        <v>6</v>
      </c>
      <c r="E138" s="5">
        <v>0</v>
      </c>
      <c r="F138" s="5">
        <v>126</v>
      </c>
      <c r="G138" s="5">
        <v>63</v>
      </c>
      <c r="H138" s="5">
        <v>2</v>
      </c>
      <c r="I138" s="162">
        <v>100</v>
      </c>
      <c r="J138" s="162">
        <v>66.7</v>
      </c>
    </row>
    <row r="139" spans="1:10" ht="12.75" x14ac:dyDescent="0.2">
      <c r="A139" s="155" t="s">
        <v>335</v>
      </c>
      <c r="B139" s="155" t="s">
        <v>359</v>
      </c>
      <c r="C139" s="155" t="s">
        <v>336</v>
      </c>
      <c r="D139" s="5">
        <v>4</v>
      </c>
      <c r="E139" s="5">
        <v>0</v>
      </c>
      <c r="F139" s="5">
        <v>84</v>
      </c>
      <c r="G139" s="5">
        <v>51</v>
      </c>
      <c r="H139" s="5">
        <v>1</v>
      </c>
      <c r="I139" s="162">
        <v>100</v>
      </c>
      <c r="J139" s="162">
        <v>62.2</v>
      </c>
    </row>
    <row r="140" spans="1:10" ht="12.75" x14ac:dyDescent="0.2">
      <c r="A140" s="155" t="s">
        <v>335</v>
      </c>
      <c r="B140" s="155" t="s">
        <v>356</v>
      </c>
      <c r="C140" s="155" t="s">
        <v>336</v>
      </c>
      <c r="D140" s="5">
        <v>4</v>
      </c>
      <c r="E140" s="5">
        <v>2</v>
      </c>
      <c r="F140" s="5">
        <v>118</v>
      </c>
      <c r="G140" s="5">
        <v>113</v>
      </c>
      <c r="H140" s="5">
        <v>2</v>
      </c>
      <c r="I140" s="162">
        <v>66.7</v>
      </c>
      <c r="J140" s="162">
        <v>51.1</v>
      </c>
    </row>
    <row r="141" spans="1:10" ht="12.75" x14ac:dyDescent="0.2">
      <c r="A141" s="155" t="s">
        <v>337</v>
      </c>
      <c r="B141" s="155" t="s">
        <v>355</v>
      </c>
      <c r="C141" s="155" t="s">
        <v>336</v>
      </c>
      <c r="D141" s="5">
        <v>4</v>
      </c>
      <c r="E141" s="5">
        <v>0</v>
      </c>
      <c r="F141" s="5">
        <v>84</v>
      </c>
      <c r="G141" s="5">
        <v>44</v>
      </c>
      <c r="H141" s="5">
        <v>1</v>
      </c>
      <c r="I141" s="162">
        <v>100</v>
      </c>
      <c r="J141" s="162">
        <v>65.600000000000009</v>
      </c>
    </row>
    <row r="142" spans="1:10" ht="12.75" x14ac:dyDescent="0.2">
      <c r="A142" s="155" t="s">
        <v>337</v>
      </c>
      <c r="B142" s="155" t="s">
        <v>354</v>
      </c>
      <c r="C142" s="155" t="s">
        <v>336</v>
      </c>
      <c r="D142" s="5">
        <v>4</v>
      </c>
      <c r="E142" s="5">
        <v>0</v>
      </c>
      <c r="F142" s="5">
        <v>84</v>
      </c>
      <c r="G142" s="5">
        <v>45</v>
      </c>
      <c r="H142" s="5">
        <v>3</v>
      </c>
      <c r="I142" s="162">
        <v>100</v>
      </c>
      <c r="J142" s="162">
        <v>65.100000000000009</v>
      </c>
    </row>
    <row r="143" spans="1:10" ht="12.75" x14ac:dyDescent="0.2">
      <c r="A143" s="155" t="s">
        <v>337</v>
      </c>
      <c r="B143" s="155" t="s">
        <v>361</v>
      </c>
      <c r="C143" s="155" t="s">
        <v>336</v>
      </c>
      <c r="D143" s="5">
        <v>6</v>
      </c>
      <c r="E143" s="5">
        <v>0</v>
      </c>
      <c r="F143" s="5">
        <v>126</v>
      </c>
      <c r="G143" s="5">
        <v>82</v>
      </c>
      <c r="H143" s="5">
        <v>2</v>
      </c>
      <c r="I143" s="162">
        <v>100</v>
      </c>
      <c r="J143" s="162">
        <v>60.6</v>
      </c>
    </row>
    <row r="144" spans="1:10" ht="12.75" x14ac:dyDescent="0.2">
      <c r="A144" s="155" t="s">
        <v>337</v>
      </c>
      <c r="B144" s="155" t="s">
        <v>359</v>
      </c>
      <c r="C144" s="155" t="s">
        <v>336</v>
      </c>
      <c r="D144" s="5">
        <v>6</v>
      </c>
      <c r="E144" s="5">
        <v>2</v>
      </c>
      <c r="F144" s="5">
        <v>144</v>
      </c>
      <c r="G144" s="5">
        <v>95</v>
      </c>
      <c r="H144" s="5">
        <v>2</v>
      </c>
      <c r="I144" s="162">
        <v>75</v>
      </c>
      <c r="J144" s="162">
        <v>60.3</v>
      </c>
    </row>
    <row r="145" spans="1:10" ht="12.75" x14ac:dyDescent="0.2">
      <c r="A145" s="155" t="s">
        <v>339</v>
      </c>
      <c r="B145" s="155" t="s">
        <v>357</v>
      </c>
      <c r="C145" s="155" t="s">
        <v>336</v>
      </c>
      <c r="D145" s="5">
        <v>4</v>
      </c>
      <c r="E145" s="5">
        <v>0</v>
      </c>
      <c r="F145" s="5">
        <v>84</v>
      </c>
      <c r="G145" s="5">
        <v>48</v>
      </c>
      <c r="H145" s="5">
        <v>1</v>
      </c>
      <c r="I145" s="162">
        <v>100</v>
      </c>
      <c r="J145" s="162">
        <v>63.6</v>
      </c>
    </row>
    <row r="146" spans="1:10" ht="12.75" x14ac:dyDescent="0.2">
      <c r="A146" s="155" t="s">
        <v>341</v>
      </c>
      <c r="B146" s="155" t="s">
        <v>354</v>
      </c>
      <c r="C146" s="155" t="s">
        <v>336</v>
      </c>
      <c r="D146" s="5">
        <v>2</v>
      </c>
      <c r="E146" s="5">
        <v>0</v>
      </c>
      <c r="F146" s="5">
        <v>42</v>
      </c>
      <c r="G146" s="5">
        <v>15</v>
      </c>
      <c r="H146" s="5">
        <v>1</v>
      </c>
      <c r="I146" s="162">
        <v>100</v>
      </c>
      <c r="J146" s="162">
        <v>73.7</v>
      </c>
    </row>
    <row r="147" spans="1:10" ht="12.75" x14ac:dyDescent="0.2">
      <c r="A147" s="155" t="s">
        <v>341</v>
      </c>
      <c r="B147" s="155" t="s">
        <v>361</v>
      </c>
      <c r="C147" s="155" t="s">
        <v>336</v>
      </c>
      <c r="D147" s="5">
        <v>10</v>
      </c>
      <c r="E147" s="5">
        <v>0</v>
      </c>
      <c r="F147" s="5">
        <v>210</v>
      </c>
      <c r="G147" s="5">
        <v>101</v>
      </c>
      <c r="H147" s="5">
        <v>3</v>
      </c>
      <c r="I147" s="162">
        <v>100</v>
      </c>
      <c r="J147" s="162">
        <v>67.5</v>
      </c>
    </row>
    <row r="148" spans="1:10" ht="12.75" x14ac:dyDescent="0.2">
      <c r="A148" s="155" t="s">
        <v>341</v>
      </c>
      <c r="B148" s="155" t="s">
        <v>359</v>
      </c>
      <c r="C148" s="155" t="s">
        <v>336</v>
      </c>
      <c r="D148" s="5">
        <v>11</v>
      </c>
      <c r="E148" s="5">
        <v>1</v>
      </c>
      <c r="F148" s="5">
        <v>249</v>
      </c>
      <c r="G148" s="5">
        <v>139</v>
      </c>
      <c r="H148" s="5">
        <v>3</v>
      </c>
      <c r="I148" s="162">
        <v>91.7</v>
      </c>
      <c r="J148" s="162">
        <v>64.2</v>
      </c>
    </row>
    <row r="149" spans="1:10" ht="12.75" x14ac:dyDescent="0.2">
      <c r="A149" s="155" t="s">
        <v>341</v>
      </c>
      <c r="B149" s="155" t="s">
        <v>356</v>
      </c>
      <c r="C149" s="155" t="s">
        <v>336</v>
      </c>
      <c r="D149" s="5">
        <v>1</v>
      </c>
      <c r="E149" s="5">
        <v>1</v>
      </c>
      <c r="F149" s="5">
        <v>38</v>
      </c>
      <c r="G149" s="5">
        <v>36</v>
      </c>
      <c r="H149" s="5">
        <v>1</v>
      </c>
      <c r="I149" s="162">
        <v>50</v>
      </c>
      <c r="J149" s="162">
        <v>51.4</v>
      </c>
    </row>
    <row r="150" spans="1:10" ht="12.75" x14ac:dyDescent="0.2">
      <c r="A150" s="155" t="s">
        <v>342</v>
      </c>
      <c r="B150" s="155" t="s">
        <v>358</v>
      </c>
      <c r="C150" s="155" t="s">
        <v>336</v>
      </c>
      <c r="D150" s="5">
        <v>4</v>
      </c>
      <c r="E150" s="5">
        <v>0</v>
      </c>
      <c r="F150" s="5">
        <v>84</v>
      </c>
      <c r="G150" s="5">
        <v>54</v>
      </c>
      <c r="H150" s="5">
        <v>1</v>
      </c>
      <c r="I150" s="162">
        <v>100</v>
      </c>
      <c r="J150" s="162">
        <v>60.9</v>
      </c>
    </row>
    <row r="151" spans="1:10" ht="12.75" x14ac:dyDescent="0.2">
      <c r="A151" s="155" t="s">
        <v>342</v>
      </c>
      <c r="B151" s="155" t="s">
        <v>359</v>
      </c>
      <c r="C151" s="155" t="s">
        <v>336</v>
      </c>
      <c r="D151" s="5">
        <v>3</v>
      </c>
      <c r="E151" s="5">
        <v>1</v>
      </c>
      <c r="F151" s="5">
        <v>79</v>
      </c>
      <c r="G151" s="5">
        <v>53</v>
      </c>
      <c r="H151" s="5">
        <v>1</v>
      </c>
      <c r="I151" s="162">
        <v>75</v>
      </c>
      <c r="J151" s="162">
        <v>59.8</v>
      </c>
    </row>
    <row r="152" spans="1:10" ht="12.75" x14ac:dyDescent="0.2">
      <c r="A152" s="155" t="s">
        <v>344</v>
      </c>
      <c r="B152" s="155" t="s">
        <v>359</v>
      </c>
      <c r="C152" s="155" t="s">
        <v>336</v>
      </c>
      <c r="D152" s="5">
        <v>7</v>
      </c>
      <c r="E152" s="5">
        <v>1</v>
      </c>
      <c r="F152" s="5">
        <v>165</v>
      </c>
      <c r="G152" s="5">
        <v>113</v>
      </c>
      <c r="H152" s="5">
        <v>2</v>
      </c>
      <c r="I152" s="162">
        <v>87.5</v>
      </c>
      <c r="J152" s="162">
        <v>59.4</v>
      </c>
    </row>
    <row r="153" spans="1:10" ht="12.75" x14ac:dyDescent="0.2">
      <c r="A153" s="155" t="s">
        <v>344</v>
      </c>
      <c r="B153" s="155" t="s">
        <v>361</v>
      </c>
      <c r="C153" s="155" t="s">
        <v>336</v>
      </c>
      <c r="D153" s="5">
        <v>12</v>
      </c>
      <c r="E153" s="5">
        <v>2</v>
      </c>
      <c r="F153" s="5">
        <v>282</v>
      </c>
      <c r="G153" s="5">
        <v>186</v>
      </c>
      <c r="H153" s="5">
        <v>4</v>
      </c>
      <c r="I153" s="162">
        <v>85.7</v>
      </c>
      <c r="J153" s="162">
        <v>60.3</v>
      </c>
    </row>
    <row r="154" spans="1:10" ht="12.75" x14ac:dyDescent="0.2">
      <c r="A154" s="155" t="s">
        <v>344</v>
      </c>
      <c r="B154" s="155" t="s">
        <v>356</v>
      </c>
      <c r="C154" s="155" t="s">
        <v>336</v>
      </c>
      <c r="D154" s="5">
        <v>2</v>
      </c>
      <c r="E154" s="5">
        <v>2</v>
      </c>
      <c r="F154" s="5">
        <v>74</v>
      </c>
      <c r="G154" s="5">
        <v>66</v>
      </c>
      <c r="H154" s="5">
        <v>1</v>
      </c>
      <c r="I154" s="162">
        <v>50</v>
      </c>
      <c r="J154" s="162">
        <v>52.900000000000006</v>
      </c>
    </row>
    <row r="155" spans="1:10" ht="12.75" x14ac:dyDescent="0.2">
      <c r="A155" s="155" t="s">
        <v>345</v>
      </c>
      <c r="B155" s="155" t="s">
        <v>361</v>
      </c>
      <c r="C155" s="155" t="s">
        <v>336</v>
      </c>
      <c r="D155" s="5">
        <v>12</v>
      </c>
      <c r="E155" s="5">
        <v>0</v>
      </c>
      <c r="F155" s="5">
        <v>252</v>
      </c>
      <c r="G155" s="5">
        <v>129</v>
      </c>
      <c r="H155" s="5">
        <v>3</v>
      </c>
      <c r="I155" s="162">
        <v>100</v>
      </c>
      <c r="J155" s="162">
        <v>66.100000000000009</v>
      </c>
    </row>
    <row r="156" spans="1:10" ht="12.75" x14ac:dyDescent="0.2">
      <c r="A156" s="155" t="s">
        <v>345</v>
      </c>
      <c r="B156" s="155" t="s">
        <v>363</v>
      </c>
      <c r="C156" s="155" t="s">
        <v>336</v>
      </c>
      <c r="D156" s="5">
        <v>3</v>
      </c>
      <c r="E156" s="5">
        <v>1</v>
      </c>
      <c r="F156" s="5">
        <v>78</v>
      </c>
      <c r="G156" s="5">
        <v>56</v>
      </c>
      <c r="H156" s="5">
        <v>1</v>
      </c>
      <c r="I156" s="162">
        <v>75</v>
      </c>
      <c r="J156" s="162">
        <v>58.199999999999996</v>
      </c>
    </row>
    <row r="157" spans="1:10" ht="12.75" x14ac:dyDescent="0.2">
      <c r="A157" s="155" t="s">
        <v>345</v>
      </c>
      <c r="B157" s="155" t="s">
        <v>359</v>
      </c>
      <c r="C157" s="155" t="s">
        <v>336</v>
      </c>
      <c r="D157" s="5">
        <v>6</v>
      </c>
      <c r="E157" s="5">
        <v>6</v>
      </c>
      <c r="F157" s="5">
        <v>218</v>
      </c>
      <c r="G157" s="5">
        <v>221</v>
      </c>
      <c r="H157" s="5">
        <v>3</v>
      </c>
      <c r="I157" s="162">
        <v>50</v>
      </c>
      <c r="J157" s="162">
        <v>49.7</v>
      </c>
    </row>
    <row r="158" spans="1:10" ht="12.75" x14ac:dyDescent="0.2">
      <c r="A158" s="155" t="s">
        <v>345</v>
      </c>
      <c r="B158" s="155" t="s">
        <v>356</v>
      </c>
      <c r="C158" s="155" t="s">
        <v>336</v>
      </c>
      <c r="D158" s="5">
        <v>1</v>
      </c>
      <c r="E158" s="5">
        <v>1</v>
      </c>
      <c r="F158" s="5">
        <v>26</v>
      </c>
      <c r="G158" s="5">
        <v>30</v>
      </c>
      <c r="H158" s="5">
        <v>1</v>
      </c>
      <c r="I158" s="162">
        <v>50</v>
      </c>
      <c r="J158" s="162">
        <v>46.400000000000006</v>
      </c>
    </row>
    <row r="159" spans="1:10" ht="12.75" x14ac:dyDescent="0.2">
      <c r="A159" s="155" t="s">
        <v>345</v>
      </c>
      <c r="B159" s="155" t="s">
        <v>360</v>
      </c>
      <c r="C159" s="155" t="s">
        <v>336</v>
      </c>
      <c r="D159" s="5">
        <v>1</v>
      </c>
      <c r="E159" s="5">
        <v>3</v>
      </c>
      <c r="F159" s="5">
        <v>66</v>
      </c>
      <c r="G159" s="5">
        <v>84</v>
      </c>
      <c r="H159" s="5">
        <v>1</v>
      </c>
      <c r="I159" s="162">
        <v>25</v>
      </c>
      <c r="J159" s="162">
        <v>44</v>
      </c>
    </row>
    <row r="160" spans="1:10" ht="12.75" x14ac:dyDescent="0.2">
      <c r="A160" s="155" t="s">
        <v>347</v>
      </c>
      <c r="B160" s="155" t="s">
        <v>362</v>
      </c>
      <c r="C160" s="155" t="s">
        <v>336</v>
      </c>
      <c r="D160" s="5">
        <v>2</v>
      </c>
      <c r="E160" s="5">
        <v>0</v>
      </c>
      <c r="F160" s="5">
        <v>42</v>
      </c>
      <c r="G160" s="5">
        <v>13</v>
      </c>
      <c r="H160" s="5">
        <v>1</v>
      </c>
      <c r="I160" s="162">
        <v>100</v>
      </c>
      <c r="J160" s="162">
        <v>76.400000000000006</v>
      </c>
    </row>
    <row r="161" spans="1:10" ht="12.75" x14ac:dyDescent="0.2">
      <c r="A161" s="155" t="s">
        <v>347</v>
      </c>
      <c r="B161" s="155" t="s">
        <v>354</v>
      </c>
      <c r="C161" s="155" t="s">
        <v>336</v>
      </c>
      <c r="D161" s="5">
        <v>8</v>
      </c>
      <c r="E161" s="5">
        <v>0</v>
      </c>
      <c r="F161" s="5">
        <v>168</v>
      </c>
      <c r="G161" s="5">
        <v>92</v>
      </c>
      <c r="H161" s="5">
        <v>4</v>
      </c>
      <c r="I161" s="162">
        <v>100</v>
      </c>
      <c r="J161" s="162">
        <v>64.600000000000009</v>
      </c>
    </row>
    <row r="162" spans="1:10" ht="12.75" x14ac:dyDescent="0.2">
      <c r="A162" s="155" t="s">
        <v>347</v>
      </c>
      <c r="B162" s="155" t="s">
        <v>361</v>
      </c>
      <c r="C162" s="155" t="s">
        <v>336</v>
      </c>
      <c r="D162" s="5">
        <v>3</v>
      </c>
      <c r="E162" s="5">
        <v>1</v>
      </c>
      <c r="F162" s="5">
        <v>77</v>
      </c>
      <c r="G162" s="5">
        <v>65</v>
      </c>
      <c r="H162" s="5">
        <v>1</v>
      </c>
      <c r="I162" s="162">
        <v>75</v>
      </c>
      <c r="J162" s="162">
        <v>54.2</v>
      </c>
    </row>
  </sheetData>
  <mergeCells count="2">
    <mergeCell ref="D4:E4"/>
    <mergeCell ref="F4:G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>
    <outlinePr summaryBelow="0" summaryRight="0"/>
  </sheetPr>
  <dimension ref="A1:I76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8" x14ac:dyDescent="0.25">
      <c r="A3" s="153" t="s">
        <v>366</v>
      </c>
      <c r="B3" s="153"/>
      <c r="C3" s="1"/>
      <c r="D3" s="1"/>
      <c r="E3" s="1"/>
      <c r="F3" s="1"/>
      <c r="G3" s="1" t="s">
        <v>3</v>
      </c>
      <c r="H3" s="160"/>
      <c r="I3" s="160"/>
    </row>
    <row r="4" spans="1:9" ht="12.75" customHeight="1" x14ac:dyDescent="0.2">
      <c r="A4" s="154"/>
      <c r="B4" s="154"/>
      <c r="C4" s="148" t="s">
        <v>4</v>
      </c>
      <c r="D4" s="148"/>
      <c r="E4" s="148" t="s">
        <v>5</v>
      </c>
      <c r="F4" s="148"/>
      <c r="G4" s="81"/>
      <c r="H4" s="161"/>
      <c r="I4" s="161"/>
    </row>
    <row r="5" spans="1:9" ht="12.75" customHeight="1" x14ac:dyDescent="0.2">
      <c r="A5" s="154" t="s">
        <v>7</v>
      </c>
      <c r="B5" s="154" t="s">
        <v>8</v>
      </c>
      <c r="C5" s="81" t="s">
        <v>9</v>
      </c>
      <c r="D5" s="81" t="s">
        <v>10</v>
      </c>
      <c r="E5" s="81" t="s">
        <v>9</v>
      </c>
      <c r="F5" s="81" t="s">
        <v>10</v>
      </c>
      <c r="G5" s="81" t="s">
        <v>11</v>
      </c>
      <c r="H5" s="161" t="s">
        <v>12</v>
      </c>
      <c r="I5" s="161" t="s">
        <v>13</v>
      </c>
    </row>
    <row r="6" spans="1:9" ht="12.75" x14ac:dyDescent="0.2">
      <c r="A6" s="155" t="s">
        <v>368</v>
      </c>
      <c r="B6" s="155" t="s">
        <v>133</v>
      </c>
      <c r="C6" s="5">
        <v>33</v>
      </c>
      <c r="D6" s="5">
        <v>21</v>
      </c>
      <c r="E6" s="5">
        <v>1006</v>
      </c>
      <c r="F6" s="5">
        <v>950</v>
      </c>
      <c r="G6" s="5">
        <v>9</v>
      </c>
      <c r="H6" s="162">
        <v>61.1</v>
      </c>
      <c r="I6" s="162">
        <v>51.4</v>
      </c>
    </row>
    <row r="7" spans="1:9" ht="12.75" x14ac:dyDescent="0.2">
      <c r="A7" s="155" t="s">
        <v>369</v>
      </c>
      <c r="B7" s="155" t="s">
        <v>133</v>
      </c>
      <c r="C7" s="5">
        <v>4</v>
      </c>
      <c r="D7" s="5">
        <v>2</v>
      </c>
      <c r="E7" s="5">
        <v>117</v>
      </c>
      <c r="F7" s="5">
        <v>94</v>
      </c>
      <c r="G7" s="5">
        <v>1</v>
      </c>
      <c r="H7" s="162">
        <v>66.7</v>
      </c>
      <c r="I7" s="162">
        <v>55.500000000000007</v>
      </c>
    </row>
    <row r="8" spans="1:9" ht="12.75" x14ac:dyDescent="0.2">
      <c r="A8" s="155" t="s">
        <v>132</v>
      </c>
      <c r="B8" s="155" t="s">
        <v>133</v>
      </c>
      <c r="C8" s="5">
        <v>37</v>
      </c>
      <c r="D8" s="5">
        <v>29</v>
      </c>
      <c r="E8" s="5">
        <v>1207</v>
      </c>
      <c r="F8" s="5">
        <v>1143</v>
      </c>
      <c r="G8" s="5">
        <v>11</v>
      </c>
      <c r="H8" s="162">
        <v>56.100000000000009</v>
      </c>
      <c r="I8" s="162">
        <v>51.4</v>
      </c>
    </row>
    <row r="9" spans="1:9" ht="12.75" x14ac:dyDescent="0.2">
      <c r="A9" s="155" t="s">
        <v>134</v>
      </c>
      <c r="B9" s="155" t="s">
        <v>133</v>
      </c>
      <c r="C9" s="5">
        <v>22</v>
      </c>
      <c r="D9" s="5">
        <v>2</v>
      </c>
      <c r="E9" s="5">
        <v>492</v>
      </c>
      <c r="F9" s="5">
        <v>290</v>
      </c>
      <c r="G9" s="5">
        <v>4</v>
      </c>
      <c r="H9" s="162">
        <v>91.7</v>
      </c>
      <c r="I9" s="162">
        <v>62.9</v>
      </c>
    </row>
    <row r="10" spans="1:9" ht="12.75" x14ac:dyDescent="0.2">
      <c r="A10" s="155" t="s">
        <v>136</v>
      </c>
      <c r="B10" s="155" t="s">
        <v>133</v>
      </c>
      <c r="C10" s="5">
        <v>6</v>
      </c>
      <c r="D10" s="5">
        <v>0</v>
      </c>
      <c r="E10" s="5">
        <v>126</v>
      </c>
      <c r="F10" s="5">
        <v>48</v>
      </c>
      <c r="G10" s="5">
        <v>1</v>
      </c>
      <c r="H10" s="162">
        <v>100</v>
      </c>
      <c r="I10" s="162">
        <v>72.399999999999991</v>
      </c>
    </row>
    <row r="11" spans="1:9" ht="12.75" x14ac:dyDescent="0.2">
      <c r="A11" s="155" t="s">
        <v>138</v>
      </c>
      <c r="B11" s="155" t="s">
        <v>133</v>
      </c>
      <c r="C11" s="5">
        <v>19</v>
      </c>
      <c r="D11" s="5">
        <v>5</v>
      </c>
      <c r="E11" s="5">
        <v>486</v>
      </c>
      <c r="F11" s="5">
        <v>390</v>
      </c>
      <c r="G11" s="5">
        <v>4</v>
      </c>
      <c r="H11" s="162">
        <v>79.2</v>
      </c>
      <c r="I11" s="162">
        <v>55.500000000000007</v>
      </c>
    </row>
    <row r="12" spans="1:9" ht="12.75" x14ac:dyDescent="0.2">
      <c r="A12" s="155" t="s">
        <v>139</v>
      </c>
      <c r="B12" s="155" t="s">
        <v>133</v>
      </c>
      <c r="C12" s="5">
        <v>41</v>
      </c>
      <c r="D12" s="5">
        <v>13</v>
      </c>
      <c r="E12" s="5">
        <v>1070</v>
      </c>
      <c r="F12" s="5">
        <v>847</v>
      </c>
      <c r="G12" s="5">
        <v>9</v>
      </c>
      <c r="H12" s="162">
        <v>75.900000000000006</v>
      </c>
      <c r="I12" s="162">
        <v>55.800000000000004</v>
      </c>
    </row>
    <row r="13" spans="1:9" ht="12.75" x14ac:dyDescent="0.2">
      <c r="A13" s="155" t="s">
        <v>370</v>
      </c>
      <c r="B13" s="155" t="s">
        <v>133</v>
      </c>
      <c r="C13" s="5">
        <v>4</v>
      </c>
      <c r="D13" s="5">
        <v>8</v>
      </c>
      <c r="E13" s="5">
        <v>214</v>
      </c>
      <c r="F13" s="5">
        <v>234</v>
      </c>
      <c r="G13" s="5">
        <v>2</v>
      </c>
      <c r="H13" s="162">
        <v>33.300000000000004</v>
      </c>
      <c r="I13" s="162">
        <v>47.8</v>
      </c>
    </row>
    <row r="14" spans="1:9" ht="12.75" x14ac:dyDescent="0.2">
      <c r="A14" s="155" t="s">
        <v>371</v>
      </c>
      <c r="B14" s="155" t="s">
        <v>133</v>
      </c>
      <c r="C14" s="5">
        <v>2</v>
      </c>
      <c r="D14" s="5">
        <v>4</v>
      </c>
      <c r="E14" s="5">
        <v>100</v>
      </c>
      <c r="F14" s="5">
        <v>111</v>
      </c>
      <c r="G14" s="5">
        <v>1</v>
      </c>
      <c r="H14" s="162">
        <v>33.300000000000004</v>
      </c>
      <c r="I14" s="162">
        <v>47.4</v>
      </c>
    </row>
    <row r="15" spans="1:9" ht="12.75" x14ac:dyDescent="0.2">
      <c r="A15" s="155" t="s">
        <v>372</v>
      </c>
      <c r="B15" s="155" t="s">
        <v>239</v>
      </c>
      <c r="C15" s="5">
        <v>25</v>
      </c>
      <c r="D15" s="5">
        <v>41</v>
      </c>
      <c r="E15" s="5">
        <v>1105</v>
      </c>
      <c r="F15" s="5">
        <v>1251</v>
      </c>
      <c r="G15" s="5">
        <v>12</v>
      </c>
      <c r="H15" s="162">
        <v>37.9</v>
      </c>
      <c r="I15" s="162">
        <v>46.9</v>
      </c>
    </row>
    <row r="16" spans="1:9" ht="12.75" x14ac:dyDescent="0.2">
      <c r="A16" s="155" t="s">
        <v>238</v>
      </c>
      <c r="B16" s="155" t="s">
        <v>239</v>
      </c>
      <c r="C16" s="5">
        <v>16</v>
      </c>
      <c r="D16" s="5">
        <v>26</v>
      </c>
      <c r="E16" s="5">
        <v>717</v>
      </c>
      <c r="F16" s="5">
        <v>769</v>
      </c>
      <c r="G16" s="5">
        <v>7</v>
      </c>
      <c r="H16" s="162">
        <v>38.1</v>
      </c>
      <c r="I16" s="162">
        <v>48.3</v>
      </c>
    </row>
    <row r="17" spans="1:9" ht="12.75" x14ac:dyDescent="0.2">
      <c r="A17" s="155" t="s">
        <v>373</v>
      </c>
      <c r="B17" s="155" t="s">
        <v>239</v>
      </c>
      <c r="C17" s="5">
        <v>14</v>
      </c>
      <c r="D17" s="5">
        <v>4</v>
      </c>
      <c r="E17" s="5">
        <v>356</v>
      </c>
      <c r="F17" s="5">
        <v>291</v>
      </c>
      <c r="G17" s="5">
        <v>3</v>
      </c>
      <c r="H17" s="162">
        <v>77.8</v>
      </c>
      <c r="I17" s="162">
        <v>55.000000000000007</v>
      </c>
    </row>
    <row r="18" spans="1:9" ht="12.75" x14ac:dyDescent="0.2">
      <c r="A18" s="155" t="s">
        <v>243</v>
      </c>
      <c r="B18" s="155" t="s">
        <v>239</v>
      </c>
      <c r="C18" s="5">
        <v>25</v>
      </c>
      <c r="D18" s="5">
        <v>15</v>
      </c>
      <c r="E18" s="5">
        <v>779</v>
      </c>
      <c r="F18" s="5">
        <v>693</v>
      </c>
      <c r="G18" s="5">
        <v>7</v>
      </c>
      <c r="H18" s="162">
        <v>62.5</v>
      </c>
      <c r="I18" s="162">
        <v>52.900000000000006</v>
      </c>
    </row>
    <row r="19" spans="1:9" ht="12.75" x14ac:dyDescent="0.2">
      <c r="A19" s="155" t="s">
        <v>376</v>
      </c>
      <c r="B19" s="155" t="s">
        <v>239</v>
      </c>
      <c r="C19" s="5">
        <v>12</v>
      </c>
      <c r="D19" s="5">
        <v>24</v>
      </c>
      <c r="E19" s="5">
        <v>606</v>
      </c>
      <c r="F19" s="5">
        <v>689</v>
      </c>
      <c r="G19" s="5">
        <v>6</v>
      </c>
      <c r="H19" s="162">
        <v>33.300000000000004</v>
      </c>
      <c r="I19" s="162">
        <v>46.800000000000004</v>
      </c>
    </row>
    <row r="20" spans="1:9" ht="12.75" x14ac:dyDescent="0.2">
      <c r="A20" s="155" t="s">
        <v>378</v>
      </c>
      <c r="B20" s="155" t="s">
        <v>239</v>
      </c>
      <c r="C20" s="5">
        <v>14</v>
      </c>
      <c r="D20" s="5">
        <v>22</v>
      </c>
      <c r="E20" s="5">
        <v>620</v>
      </c>
      <c r="F20" s="5">
        <v>687</v>
      </c>
      <c r="G20" s="5">
        <v>6</v>
      </c>
      <c r="H20" s="162">
        <v>38.9</v>
      </c>
      <c r="I20" s="162">
        <v>47.4</v>
      </c>
    </row>
    <row r="21" spans="1:9" ht="12.75" x14ac:dyDescent="0.2">
      <c r="A21" s="155" t="s">
        <v>380</v>
      </c>
      <c r="B21" s="155" t="s">
        <v>245</v>
      </c>
      <c r="C21" s="5">
        <v>45</v>
      </c>
      <c r="D21" s="5">
        <v>33</v>
      </c>
      <c r="E21" s="5">
        <v>1478</v>
      </c>
      <c r="F21" s="5">
        <v>1322</v>
      </c>
      <c r="G21" s="5">
        <v>13</v>
      </c>
      <c r="H21" s="162">
        <v>57.699999999999996</v>
      </c>
      <c r="I21" s="162">
        <v>52.800000000000004</v>
      </c>
    </row>
    <row r="22" spans="1:9" ht="12.75" x14ac:dyDescent="0.2">
      <c r="A22" s="155" t="s">
        <v>248</v>
      </c>
      <c r="B22" s="155" t="s">
        <v>245</v>
      </c>
      <c r="C22" s="5">
        <v>39</v>
      </c>
      <c r="D22" s="5">
        <v>7</v>
      </c>
      <c r="E22" s="5">
        <v>930</v>
      </c>
      <c r="F22" s="5">
        <v>613</v>
      </c>
      <c r="G22" s="5">
        <v>8</v>
      </c>
      <c r="H22" s="162">
        <v>84.8</v>
      </c>
      <c r="I22" s="162">
        <v>60.3</v>
      </c>
    </row>
    <row r="23" spans="1:9" ht="12.75" x14ac:dyDescent="0.2">
      <c r="A23" s="155" t="s">
        <v>383</v>
      </c>
      <c r="B23" s="155" t="s">
        <v>245</v>
      </c>
      <c r="C23" s="5">
        <v>60</v>
      </c>
      <c r="D23" s="5">
        <v>6</v>
      </c>
      <c r="E23" s="5">
        <v>1368</v>
      </c>
      <c r="F23" s="5">
        <v>841</v>
      </c>
      <c r="G23" s="5">
        <v>11</v>
      </c>
      <c r="H23" s="162">
        <v>90.9</v>
      </c>
      <c r="I23" s="162">
        <v>61.9</v>
      </c>
    </row>
    <row r="24" spans="1:9" ht="12.75" x14ac:dyDescent="0.2">
      <c r="A24" s="155" t="s">
        <v>384</v>
      </c>
      <c r="B24" s="155" t="s">
        <v>245</v>
      </c>
      <c r="C24" s="5">
        <v>0</v>
      </c>
      <c r="D24" s="5">
        <v>6</v>
      </c>
      <c r="E24" s="5">
        <v>72</v>
      </c>
      <c r="F24" s="5">
        <v>126</v>
      </c>
      <c r="G24" s="5">
        <v>1</v>
      </c>
      <c r="H24" s="162">
        <v>0</v>
      </c>
      <c r="I24" s="162">
        <v>36.4</v>
      </c>
    </row>
    <row r="25" spans="1:9" ht="12.75" x14ac:dyDescent="0.2">
      <c r="A25" s="155" t="s">
        <v>385</v>
      </c>
      <c r="B25" s="155" t="s">
        <v>245</v>
      </c>
      <c r="C25" s="5">
        <v>17</v>
      </c>
      <c r="D25" s="5">
        <v>19</v>
      </c>
      <c r="E25" s="5">
        <v>631</v>
      </c>
      <c r="F25" s="5">
        <v>659</v>
      </c>
      <c r="G25" s="5">
        <v>6</v>
      </c>
      <c r="H25" s="162">
        <v>47.199999999999996</v>
      </c>
      <c r="I25" s="162">
        <v>48.9</v>
      </c>
    </row>
    <row r="26" spans="1:9" ht="12.75" x14ac:dyDescent="0.2">
      <c r="A26" s="155" t="s">
        <v>165</v>
      </c>
      <c r="B26" s="155" t="s">
        <v>164</v>
      </c>
      <c r="C26" s="5">
        <v>5</v>
      </c>
      <c r="D26" s="5">
        <v>1</v>
      </c>
      <c r="E26" s="5">
        <v>123</v>
      </c>
      <c r="F26" s="5">
        <v>96</v>
      </c>
      <c r="G26" s="5">
        <v>1</v>
      </c>
      <c r="H26" s="162">
        <v>83.3</v>
      </c>
      <c r="I26" s="162">
        <v>56.2</v>
      </c>
    </row>
    <row r="27" spans="1:9" ht="12.75" x14ac:dyDescent="0.2">
      <c r="A27" s="155" t="s">
        <v>387</v>
      </c>
      <c r="B27" s="155" t="s">
        <v>164</v>
      </c>
      <c r="C27" s="5">
        <v>24</v>
      </c>
      <c r="D27" s="5">
        <v>40</v>
      </c>
      <c r="E27" s="5">
        <v>1049</v>
      </c>
      <c r="F27" s="5">
        <v>1195</v>
      </c>
      <c r="G27" s="5">
        <v>11</v>
      </c>
      <c r="H27" s="162">
        <v>37.5</v>
      </c>
      <c r="I27" s="162">
        <v>46.7</v>
      </c>
    </row>
    <row r="28" spans="1:9" ht="12.75" x14ac:dyDescent="0.2">
      <c r="A28" s="155" t="s">
        <v>167</v>
      </c>
      <c r="B28" s="155" t="s">
        <v>164</v>
      </c>
      <c r="C28" s="5">
        <v>5</v>
      </c>
      <c r="D28" s="5">
        <v>1</v>
      </c>
      <c r="E28" s="5">
        <v>121</v>
      </c>
      <c r="F28" s="5">
        <v>87</v>
      </c>
      <c r="G28" s="5">
        <v>1</v>
      </c>
      <c r="H28" s="162">
        <v>83.3</v>
      </c>
      <c r="I28" s="162">
        <v>58.199999999999996</v>
      </c>
    </row>
    <row r="29" spans="1:9" ht="12.75" x14ac:dyDescent="0.2">
      <c r="A29" s="155" t="s">
        <v>389</v>
      </c>
      <c r="B29" s="155" t="s">
        <v>164</v>
      </c>
      <c r="C29" s="5">
        <v>29</v>
      </c>
      <c r="D29" s="5">
        <v>47</v>
      </c>
      <c r="E29" s="5">
        <v>1233</v>
      </c>
      <c r="F29" s="5">
        <v>1413</v>
      </c>
      <c r="G29" s="5">
        <v>13</v>
      </c>
      <c r="H29" s="162">
        <v>38.200000000000003</v>
      </c>
      <c r="I29" s="162">
        <v>46.6</v>
      </c>
    </row>
    <row r="30" spans="1:9" ht="12.75" x14ac:dyDescent="0.2">
      <c r="A30" s="155" t="s">
        <v>170</v>
      </c>
      <c r="B30" s="155" t="s">
        <v>164</v>
      </c>
      <c r="C30" s="5">
        <v>2</v>
      </c>
      <c r="D30" s="5">
        <v>10</v>
      </c>
      <c r="E30" s="5">
        <v>188</v>
      </c>
      <c r="F30" s="5">
        <v>243</v>
      </c>
      <c r="G30" s="5">
        <v>2</v>
      </c>
      <c r="H30" s="162">
        <v>16.7</v>
      </c>
      <c r="I30" s="162">
        <v>43.6</v>
      </c>
    </row>
    <row r="31" spans="1:9" ht="12.75" x14ac:dyDescent="0.2">
      <c r="A31" s="155" t="s">
        <v>391</v>
      </c>
      <c r="B31" s="155" t="s">
        <v>164</v>
      </c>
      <c r="C31" s="5">
        <v>7</v>
      </c>
      <c r="D31" s="5">
        <v>41</v>
      </c>
      <c r="E31" s="5">
        <v>678</v>
      </c>
      <c r="F31" s="5">
        <v>962</v>
      </c>
      <c r="G31" s="5">
        <v>8</v>
      </c>
      <c r="H31" s="162">
        <v>14.6</v>
      </c>
      <c r="I31" s="162">
        <v>41.3</v>
      </c>
    </row>
    <row r="32" spans="1:9" ht="12.75" x14ac:dyDescent="0.2">
      <c r="A32" s="155" t="s">
        <v>171</v>
      </c>
      <c r="B32" s="155" t="s">
        <v>164</v>
      </c>
      <c r="C32" s="5">
        <v>14</v>
      </c>
      <c r="D32" s="5">
        <v>4</v>
      </c>
      <c r="E32" s="5">
        <v>360</v>
      </c>
      <c r="F32" s="5">
        <v>255</v>
      </c>
      <c r="G32" s="5">
        <v>3</v>
      </c>
      <c r="H32" s="162">
        <v>77.8</v>
      </c>
      <c r="I32" s="162">
        <v>58.5</v>
      </c>
    </row>
    <row r="33" spans="1:9" ht="12.75" x14ac:dyDescent="0.2">
      <c r="A33" s="155" t="s">
        <v>288</v>
      </c>
      <c r="B33" s="155" t="s">
        <v>174</v>
      </c>
      <c r="C33" s="5">
        <v>5</v>
      </c>
      <c r="D33" s="5">
        <v>7</v>
      </c>
      <c r="E33" s="5">
        <v>202</v>
      </c>
      <c r="F33" s="5">
        <v>208</v>
      </c>
      <c r="G33" s="5">
        <v>2</v>
      </c>
      <c r="H33" s="162">
        <v>41.699999999999996</v>
      </c>
      <c r="I33" s="162">
        <v>49.3</v>
      </c>
    </row>
    <row r="34" spans="1:9" ht="12.75" x14ac:dyDescent="0.2">
      <c r="A34" s="155" t="s">
        <v>395</v>
      </c>
      <c r="B34" s="155" t="s">
        <v>174</v>
      </c>
      <c r="C34" s="5">
        <v>2</v>
      </c>
      <c r="D34" s="5">
        <v>10</v>
      </c>
      <c r="E34" s="5">
        <v>188</v>
      </c>
      <c r="F34" s="5">
        <v>242</v>
      </c>
      <c r="G34" s="5">
        <v>2</v>
      </c>
      <c r="H34" s="162">
        <v>16.7</v>
      </c>
      <c r="I34" s="162">
        <v>43.7</v>
      </c>
    </row>
    <row r="35" spans="1:9" ht="12.75" x14ac:dyDescent="0.2">
      <c r="A35" s="155" t="s">
        <v>292</v>
      </c>
      <c r="B35" s="155" t="s">
        <v>174</v>
      </c>
      <c r="C35" s="5">
        <v>5</v>
      </c>
      <c r="D35" s="5">
        <v>31</v>
      </c>
      <c r="E35" s="5">
        <v>549</v>
      </c>
      <c r="F35" s="5">
        <v>733</v>
      </c>
      <c r="G35" s="5">
        <v>6</v>
      </c>
      <c r="H35" s="162">
        <v>13.900000000000002</v>
      </c>
      <c r="I35" s="162">
        <v>42.8</v>
      </c>
    </row>
    <row r="36" spans="1:9" ht="12.75" x14ac:dyDescent="0.2">
      <c r="A36" s="155" t="s">
        <v>294</v>
      </c>
      <c r="B36" s="155" t="s">
        <v>174</v>
      </c>
      <c r="C36" s="5">
        <v>4</v>
      </c>
      <c r="D36" s="5">
        <v>2</v>
      </c>
      <c r="E36" s="5">
        <v>121</v>
      </c>
      <c r="F36" s="5">
        <v>105</v>
      </c>
      <c r="G36" s="5">
        <v>1</v>
      </c>
      <c r="H36" s="162">
        <v>66.7</v>
      </c>
      <c r="I36" s="162">
        <v>53.5</v>
      </c>
    </row>
    <row r="37" spans="1:9" ht="12.75" x14ac:dyDescent="0.2">
      <c r="A37" s="155" t="s">
        <v>296</v>
      </c>
      <c r="B37" s="155" t="s">
        <v>174</v>
      </c>
      <c r="C37" s="5">
        <v>23</v>
      </c>
      <c r="D37" s="5">
        <v>37</v>
      </c>
      <c r="E37" s="5">
        <v>995</v>
      </c>
      <c r="F37" s="5">
        <v>1122</v>
      </c>
      <c r="G37" s="5">
        <v>10</v>
      </c>
      <c r="H37" s="162">
        <v>38.299999999999997</v>
      </c>
      <c r="I37" s="162">
        <v>47</v>
      </c>
    </row>
    <row r="38" spans="1:9" ht="12.75" x14ac:dyDescent="0.2">
      <c r="A38" s="155" t="s">
        <v>298</v>
      </c>
      <c r="B38" s="155" t="s">
        <v>174</v>
      </c>
      <c r="C38" s="5">
        <v>9</v>
      </c>
      <c r="D38" s="5">
        <v>33</v>
      </c>
      <c r="E38" s="5">
        <v>605</v>
      </c>
      <c r="F38" s="5">
        <v>825</v>
      </c>
      <c r="G38" s="5">
        <v>7</v>
      </c>
      <c r="H38" s="162">
        <v>21.4</v>
      </c>
      <c r="I38" s="162">
        <v>42.3</v>
      </c>
    </row>
    <row r="39" spans="1:9" ht="12.75" x14ac:dyDescent="0.2">
      <c r="A39" s="155" t="s">
        <v>400</v>
      </c>
      <c r="B39" s="155" t="s">
        <v>174</v>
      </c>
      <c r="C39" s="5">
        <v>2</v>
      </c>
      <c r="D39" s="5">
        <v>4</v>
      </c>
      <c r="E39" s="5">
        <v>83</v>
      </c>
      <c r="F39" s="5">
        <v>112</v>
      </c>
      <c r="G39" s="5">
        <v>1</v>
      </c>
      <c r="H39" s="162">
        <v>33.300000000000004</v>
      </c>
      <c r="I39" s="162">
        <v>42.6</v>
      </c>
    </row>
    <row r="40" spans="1:9" ht="12.75" x14ac:dyDescent="0.2">
      <c r="A40" s="155" t="s">
        <v>402</v>
      </c>
      <c r="B40" s="155" t="s">
        <v>174</v>
      </c>
      <c r="C40" s="5">
        <v>13</v>
      </c>
      <c r="D40" s="5">
        <v>65</v>
      </c>
      <c r="E40" s="5">
        <v>1152</v>
      </c>
      <c r="F40" s="5">
        <v>1586</v>
      </c>
      <c r="G40" s="5">
        <v>13</v>
      </c>
      <c r="H40" s="162">
        <v>16.7</v>
      </c>
      <c r="I40" s="162">
        <v>42.1</v>
      </c>
    </row>
    <row r="41" spans="1:9" ht="12.75" x14ac:dyDescent="0.2">
      <c r="A41" s="155" t="s">
        <v>403</v>
      </c>
      <c r="B41" s="155" t="s">
        <v>319</v>
      </c>
      <c r="C41" s="5">
        <v>25</v>
      </c>
      <c r="D41" s="5">
        <v>5</v>
      </c>
      <c r="E41" s="5">
        <v>616</v>
      </c>
      <c r="F41" s="5">
        <v>497</v>
      </c>
      <c r="G41" s="5">
        <v>5</v>
      </c>
      <c r="H41" s="162">
        <v>83.3</v>
      </c>
      <c r="I41" s="162">
        <v>55.300000000000004</v>
      </c>
    </row>
    <row r="42" spans="1:9" ht="12.75" x14ac:dyDescent="0.2">
      <c r="A42" s="155" t="s">
        <v>404</v>
      </c>
      <c r="B42" s="155" t="s">
        <v>319</v>
      </c>
      <c r="C42" s="5">
        <v>19</v>
      </c>
      <c r="D42" s="5">
        <v>11</v>
      </c>
      <c r="E42" s="5">
        <v>562</v>
      </c>
      <c r="F42" s="5">
        <v>501</v>
      </c>
      <c r="G42" s="5">
        <v>5</v>
      </c>
      <c r="H42" s="162">
        <v>63.3</v>
      </c>
      <c r="I42" s="162">
        <v>52.900000000000006</v>
      </c>
    </row>
    <row r="43" spans="1:9" ht="12.75" x14ac:dyDescent="0.2">
      <c r="A43" s="155" t="s">
        <v>405</v>
      </c>
      <c r="B43" s="155" t="s">
        <v>319</v>
      </c>
      <c r="C43" s="5">
        <v>20</v>
      </c>
      <c r="D43" s="5">
        <v>16</v>
      </c>
      <c r="E43" s="5">
        <v>640</v>
      </c>
      <c r="F43" s="5">
        <v>644</v>
      </c>
      <c r="G43" s="5">
        <v>6</v>
      </c>
      <c r="H43" s="162">
        <v>55.600000000000009</v>
      </c>
      <c r="I43" s="162">
        <v>49.8</v>
      </c>
    </row>
    <row r="44" spans="1:9" ht="12.75" x14ac:dyDescent="0.2">
      <c r="A44" s="155" t="s">
        <v>407</v>
      </c>
      <c r="B44" s="155" t="s">
        <v>319</v>
      </c>
      <c r="C44" s="5">
        <v>62</v>
      </c>
      <c r="D44" s="5">
        <v>16</v>
      </c>
      <c r="E44" s="5">
        <v>1554</v>
      </c>
      <c r="F44" s="5">
        <v>1178</v>
      </c>
      <c r="G44" s="5">
        <v>13</v>
      </c>
      <c r="H44" s="162">
        <v>79.5</v>
      </c>
      <c r="I44" s="162">
        <v>56.899999999999991</v>
      </c>
    </row>
    <row r="45" spans="1:9" ht="12.75" x14ac:dyDescent="0.2">
      <c r="A45" s="155" t="s">
        <v>329</v>
      </c>
      <c r="B45" s="155" t="s">
        <v>319</v>
      </c>
      <c r="C45" s="5">
        <v>3</v>
      </c>
      <c r="D45" s="5">
        <v>3</v>
      </c>
      <c r="E45" s="5">
        <v>118</v>
      </c>
      <c r="F45" s="5">
        <v>118</v>
      </c>
      <c r="G45" s="5">
        <v>1</v>
      </c>
      <c r="H45" s="162">
        <v>50</v>
      </c>
      <c r="I45" s="162">
        <v>50</v>
      </c>
    </row>
    <row r="46" spans="1:9" ht="12.75" x14ac:dyDescent="0.2">
      <c r="A46" s="155" t="s">
        <v>331</v>
      </c>
      <c r="B46" s="155" t="s">
        <v>319</v>
      </c>
      <c r="C46" s="5">
        <v>28</v>
      </c>
      <c r="D46" s="5">
        <v>14</v>
      </c>
      <c r="E46" s="5">
        <v>799</v>
      </c>
      <c r="F46" s="5">
        <v>710</v>
      </c>
      <c r="G46" s="5">
        <v>7</v>
      </c>
      <c r="H46" s="162">
        <v>66.7</v>
      </c>
      <c r="I46" s="162">
        <v>52.900000000000006</v>
      </c>
    </row>
    <row r="47" spans="1:9" ht="12.75" x14ac:dyDescent="0.2">
      <c r="A47" s="155" t="s">
        <v>409</v>
      </c>
      <c r="B47" s="155" t="s">
        <v>319</v>
      </c>
      <c r="C47" s="5">
        <v>22</v>
      </c>
      <c r="D47" s="5">
        <v>8</v>
      </c>
      <c r="E47" s="5">
        <v>583</v>
      </c>
      <c r="F47" s="5">
        <v>483</v>
      </c>
      <c r="G47" s="5">
        <v>5</v>
      </c>
      <c r="H47" s="162">
        <v>73.3</v>
      </c>
      <c r="I47" s="162">
        <v>54.7</v>
      </c>
    </row>
    <row r="48" spans="1:9" ht="12.75" x14ac:dyDescent="0.2">
      <c r="A48" s="155" t="s">
        <v>184</v>
      </c>
      <c r="B48" s="155" t="s">
        <v>185</v>
      </c>
      <c r="C48" s="5">
        <v>16</v>
      </c>
      <c r="D48" s="5">
        <v>36</v>
      </c>
      <c r="E48" s="5">
        <v>853</v>
      </c>
      <c r="F48" s="5">
        <v>995</v>
      </c>
      <c r="G48" s="5">
        <v>9</v>
      </c>
      <c r="H48" s="162">
        <v>30.8</v>
      </c>
      <c r="I48" s="162">
        <v>46.2</v>
      </c>
    </row>
    <row r="49" spans="1:9" ht="12.75" x14ac:dyDescent="0.2">
      <c r="A49" s="155" t="s">
        <v>412</v>
      </c>
      <c r="B49" s="155" t="s">
        <v>185</v>
      </c>
      <c r="C49" s="5">
        <v>2</v>
      </c>
      <c r="D49" s="5">
        <v>0</v>
      </c>
      <c r="E49" s="5">
        <v>43</v>
      </c>
      <c r="F49" s="5">
        <v>31</v>
      </c>
      <c r="G49" s="5">
        <v>1</v>
      </c>
      <c r="H49" s="162">
        <v>100</v>
      </c>
      <c r="I49" s="162">
        <v>58.099999999999994</v>
      </c>
    </row>
    <row r="50" spans="1:9" ht="12.75" x14ac:dyDescent="0.2">
      <c r="A50" s="155" t="s">
        <v>413</v>
      </c>
      <c r="B50" s="155" t="s">
        <v>185</v>
      </c>
      <c r="C50" s="5">
        <v>40</v>
      </c>
      <c r="D50" s="5">
        <v>38</v>
      </c>
      <c r="E50" s="5">
        <v>1438</v>
      </c>
      <c r="F50" s="5">
        <v>1407</v>
      </c>
      <c r="G50" s="5">
        <v>13</v>
      </c>
      <c r="H50" s="162">
        <v>51.300000000000004</v>
      </c>
      <c r="I50" s="162">
        <v>50.5</v>
      </c>
    </row>
    <row r="51" spans="1:9" ht="12.75" x14ac:dyDescent="0.2">
      <c r="A51" s="155" t="s">
        <v>414</v>
      </c>
      <c r="B51" s="155" t="s">
        <v>185</v>
      </c>
      <c r="C51" s="5">
        <v>12</v>
      </c>
      <c r="D51" s="5">
        <v>38</v>
      </c>
      <c r="E51" s="5">
        <v>795</v>
      </c>
      <c r="F51" s="5">
        <v>1010</v>
      </c>
      <c r="G51" s="5">
        <v>9</v>
      </c>
      <c r="H51" s="162">
        <v>24</v>
      </c>
      <c r="I51" s="162">
        <v>44</v>
      </c>
    </row>
    <row r="52" spans="1:9" ht="12.75" x14ac:dyDescent="0.2">
      <c r="A52" s="155" t="s">
        <v>416</v>
      </c>
      <c r="B52" s="155" t="s">
        <v>185</v>
      </c>
      <c r="C52" s="5">
        <v>7</v>
      </c>
      <c r="D52" s="5">
        <v>11</v>
      </c>
      <c r="E52" s="5">
        <v>313</v>
      </c>
      <c r="F52" s="5">
        <v>334</v>
      </c>
      <c r="G52" s="5">
        <v>3</v>
      </c>
      <c r="H52" s="162">
        <v>38.9</v>
      </c>
      <c r="I52" s="162">
        <v>48.4</v>
      </c>
    </row>
    <row r="53" spans="1:9" ht="12.75" x14ac:dyDescent="0.2">
      <c r="A53" s="155" t="s">
        <v>418</v>
      </c>
      <c r="B53" s="155" t="s">
        <v>185</v>
      </c>
      <c r="C53" s="5">
        <v>28</v>
      </c>
      <c r="D53" s="5">
        <v>20</v>
      </c>
      <c r="E53" s="5">
        <v>906</v>
      </c>
      <c r="F53" s="5">
        <v>861</v>
      </c>
      <c r="G53" s="5">
        <v>8</v>
      </c>
      <c r="H53" s="162">
        <v>58.3</v>
      </c>
      <c r="I53" s="162">
        <v>51.300000000000004</v>
      </c>
    </row>
    <row r="54" spans="1:9" ht="12.75" x14ac:dyDescent="0.2">
      <c r="A54" s="155" t="s">
        <v>420</v>
      </c>
      <c r="B54" s="155" t="s">
        <v>185</v>
      </c>
      <c r="C54" s="5">
        <v>11</v>
      </c>
      <c r="D54" s="5">
        <v>27</v>
      </c>
      <c r="E54" s="5">
        <v>576</v>
      </c>
      <c r="F54" s="5">
        <v>746</v>
      </c>
      <c r="G54" s="5">
        <v>7</v>
      </c>
      <c r="H54" s="162">
        <v>28.9</v>
      </c>
      <c r="I54" s="162">
        <v>43.6</v>
      </c>
    </row>
    <row r="55" spans="1:9" ht="12.75" x14ac:dyDescent="0.2">
      <c r="A55" s="155" t="s">
        <v>421</v>
      </c>
      <c r="B55" s="155" t="s">
        <v>185</v>
      </c>
      <c r="C55" s="5">
        <v>29</v>
      </c>
      <c r="D55" s="5">
        <v>13</v>
      </c>
      <c r="E55" s="5">
        <v>811</v>
      </c>
      <c r="F55" s="5">
        <v>715</v>
      </c>
      <c r="G55" s="5">
        <v>7</v>
      </c>
      <c r="H55" s="162">
        <v>69</v>
      </c>
      <c r="I55" s="162">
        <v>53.1</v>
      </c>
    </row>
    <row r="56" spans="1:9" ht="12.75" x14ac:dyDescent="0.2">
      <c r="A56" s="155" t="s">
        <v>423</v>
      </c>
      <c r="B56" s="155" t="s">
        <v>185</v>
      </c>
      <c r="C56" s="5">
        <v>26</v>
      </c>
      <c r="D56" s="5">
        <v>62</v>
      </c>
      <c r="E56" s="5">
        <v>1435</v>
      </c>
      <c r="F56" s="5">
        <v>1748</v>
      </c>
      <c r="G56" s="5">
        <v>15</v>
      </c>
      <c r="H56" s="162">
        <v>29.5</v>
      </c>
      <c r="I56" s="162">
        <v>45.1</v>
      </c>
    </row>
    <row r="57" spans="1:9" ht="12.75" x14ac:dyDescent="0.2">
      <c r="A57" s="155" t="s">
        <v>425</v>
      </c>
      <c r="B57" s="155" t="s">
        <v>185</v>
      </c>
      <c r="C57" s="5">
        <v>38</v>
      </c>
      <c r="D57" s="5">
        <v>34</v>
      </c>
      <c r="E57" s="5">
        <v>1324</v>
      </c>
      <c r="F57" s="5">
        <v>1283</v>
      </c>
      <c r="G57" s="5">
        <v>12</v>
      </c>
      <c r="H57" s="162">
        <v>52.800000000000004</v>
      </c>
      <c r="I57" s="162">
        <v>50.8</v>
      </c>
    </row>
    <row r="58" spans="1:9" ht="12.75" x14ac:dyDescent="0.2">
      <c r="C58" s="5"/>
      <c r="D58" s="5"/>
      <c r="E58" s="5"/>
      <c r="F58" s="5"/>
      <c r="G58" s="5"/>
      <c r="H58" s="162"/>
      <c r="I58" s="162"/>
    </row>
    <row r="59" spans="1:9" ht="12.75" x14ac:dyDescent="0.2">
      <c r="C59" s="5"/>
      <c r="D59" s="5"/>
      <c r="E59" s="5"/>
      <c r="F59" s="5"/>
      <c r="G59" s="5"/>
      <c r="H59" s="162"/>
      <c r="I59" s="162"/>
    </row>
    <row r="60" spans="1:9" ht="12.75" x14ac:dyDescent="0.2">
      <c r="C60" s="5"/>
      <c r="D60" s="5"/>
      <c r="E60" s="5"/>
      <c r="F60" s="5"/>
      <c r="G60" s="5"/>
      <c r="H60" s="162"/>
      <c r="I60" s="162"/>
    </row>
    <row r="61" spans="1:9" ht="12.75" x14ac:dyDescent="0.2">
      <c r="C61" s="5"/>
      <c r="D61" s="5"/>
      <c r="E61" s="5"/>
      <c r="F61" s="5"/>
      <c r="G61" s="5"/>
      <c r="H61" s="162"/>
      <c r="I61" s="162"/>
    </row>
    <row r="62" spans="1:9" ht="12.75" x14ac:dyDescent="0.2">
      <c r="C62" s="5"/>
      <c r="D62" s="5"/>
      <c r="E62" s="5"/>
      <c r="F62" s="5"/>
      <c r="G62" s="5"/>
      <c r="H62" s="162"/>
      <c r="I62" s="162"/>
    </row>
    <row r="63" spans="1:9" ht="12.75" x14ac:dyDescent="0.2">
      <c r="C63" s="5"/>
      <c r="D63" s="5"/>
      <c r="E63" s="5"/>
      <c r="F63" s="5"/>
      <c r="G63" s="5"/>
      <c r="H63" s="162"/>
      <c r="I63" s="162"/>
    </row>
    <row r="64" spans="1:9" ht="12.75" x14ac:dyDescent="0.2">
      <c r="C64" s="5"/>
      <c r="D64" s="5"/>
      <c r="E64" s="5"/>
      <c r="F64" s="5"/>
      <c r="G64" s="5"/>
      <c r="H64" s="162"/>
      <c r="I64" s="162"/>
    </row>
    <row r="65" spans="3:9" ht="12.75" x14ac:dyDescent="0.2">
      <c r="C65" s="5"/>
      <c r="D65" s="5"/>
      <c r="E65" s="5"/>
      <c r="F65" s="5"/>
      <c r="G65" s="5"/>
      <c r="H65" s="162"/>
      <c r="I65" s="162"/>
    </row>
    <row r="66" spans="3:9" ht="12.75" x14ac:dyDescent="0.2">
      <c r="C66" s="5"/>
      <c r="D66" s="5"/>
      <c r="E66" s="5"/>
      <c r="F66" s="5"/>
      <c r="G66" s="5"/>
      <c r="H66" s="162"/>
      <c r="I66" s="162"/>
    </row>
    <row r="67" spans="3:9" ht="12.75" x14ac:dyDescent="0.2">
      <c r="C67" s="5"/>
      <c r="D67" s="5"/>
      <c r="E67" s="5"/>
      <c r="F67" s="5"/>
      <c r="G67" s="5"/>
      <c r="H67" s="162"/>
      <c r="I67" s="162"/>
    </row>
    <row r="68" spans="3:9" ht="12.75" x14ac:dyDescent="0.2">
      <c r="C68" s="5"/>
      <c r="D68" s="5"/>
      <c r="E68" s="5"/>
      <c r="F68" s="5"/>
      <c r="G68" s="5"/>
      <c r="H68" s="162"/>
      <c r="I68" s="162"/>
    </row>
    <row r="69" spans="3:9" ht="12.75" x14ac:dyDescent="0.2">
      <c r="C69" s="5"/>
      <c r="D69" s="5"/>
      <c r="E69" s="5"/>
      <c r="F69" s="5"/>
      <c r="G69" s="5"/>
      <c r="H69" s="162"/>
      <c r="I69" s="162"/>
    </row>
    <row r="70" spans="3:9" ht="12.75" x14ac:dyDescent="0.2">
      <c r="C70" s="5"/>
      <c r="D70" s="5"/>
      <c r="E70" s="5"/>
      <c r="F70" s="5"/>
      <c r="G70" s="5"/>
      <c r="H70" s="162"/>
      <c r="I70" s="162"/>
    </row>
    <row r="71" spans="3:9" ht="12.75" x14ac:dyDescent="0.2">
      <c r="C71" s="5"/>
      <c r="D71" s="5"/>
      <c r="E71" s="5"/>
      <c r="F71" s="5"/>
      <c r="G71" s="5"/>
      <c r="H71" s="162"/>
      <c r="I71" s="162"/>
    </row>
    <row r="72" spans="3:9" ht="12.75" x14ac:dyDescent="0.2">
      <c r="C72" s="5"/>
      <c r="D72" s="5"/>
      <c r="E72" s="5"/>
      <c r="F72" s="5"/>
      <c r="G72" s="5"/>
      <c r="H72" s="162"/>
      <c r="I72" s="162"/>
    </row>
    <row r="73" spans="3:9" ht="12.75" x14ac:dyDescent="0.2">
      <c r="C73" s="5"/>
      <c r="D73" s="5"/>
      <c r="E73" s="5"/>
      <c r="F73" s="5"/>
      <c r="G73" s="5"/>
      <c r="H73" s="162"/>
      <c r="I73" s="162"/>
    </row>
    <row r="74" spans="3:9" ht="12.75" x14ac:dyDescent="0.2">
      <c r="C74" s="5"/>
      <c r="D74" s="5"/>
      <c r="E74" s="5"/>
      <c r="F74" s="5"/>
      <c r="G74" s="5"/>
      <c r="H74" s="162"/>
      <c r="I74" s="162"/>
    </row>
    <row r="75" spans="3:9" ht="12.75" x14ac:dyDescent="0.2">
      <c r="C75" s="5"/>
      <c r="D75" s="5"/>
      <c r="E75" s="5"/>
      <c r="F75" s="5"/>
      <c r="G75" s="5"/>
      <c r="H75" s="162"/>
      <c r="I75" s="162"/>
    </row>
    <row r="76" spans="3:9" ht="12.75" x14ac:dyDescent="0.2">
      <c r="C76" s="5"/>
      <c r="D76" s="5"/>
      <c r="E76" s="5"/>
      <c r="F76" s="5"/>
      <c r="G76" s="5"/>
      <c r="H76" s="162"/>
      <c r="I76" s="162"/>
    </row>
  </sheetData>
  <mergeCells count="2">
    <mergeCell ref="C4:D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4">
    <outlinePr summaryBelow="0" summaryRight="0"/>
  </sheetPr>
  <dimension ref="A1:I76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1" width="20.7109375" style="152" customWidth="1"/>
    <col min="2" max="2" width="16.7109375" style="152" customWidth="1"/>
    <col min="3" max="6" width="6.7109375" style="156" customWidth="1"/>
    <col min="7" max="7" width="8.7109375" style="156" customWidth="1"/>
    <col min="8" max="9" width="8.7109375" style="159" customWidth="1"/>
  </cols>
  <sheetData>
    <row r="1" spans="1:9" s="149" customFormat="1" ht="20.25" x14ac:dyDescent="0.3">
      <c r="A1" s="150" t="s">
        <v>558</v>
      </c>
      <c r="B1" s="150"/>
      <c r="C1" s="82"/>
      <c r="D1" s="82"/>
      <c r="E1" s="82"/>
      <c r="F1" s="150"/>
      <c r="G1" s="82"/>
      <c r="H1" s="158"/>
      <c r="I1" s="158"/>
    </row>
    <row r="2" spans="1:9" s="83" customFormat="1" ht="12.75" customHeight="1" x14ac:dyDescent="0.2">
      <c r="A2" s="151"/>
      <c r="B2" s="152"/>
      <c r="C2" s="156"/>
      <c r="D2" s="156"/>
      <c r="E2" s="156"/>
      <c r="F2" s="156"/>
      <c r="G2" s="156"/>
      <c r="H2" s="159"/>
      <c r="I2" s="159"/>
    </row>
    <row r="3" spans="1:9" ht="18" x14ac:dyDescent="0.25">
      <c r="A3" s="153" t="s">
        <v>367</v>
      </c>
      <c r="B3" s="153"/>
      <c r="C3" s="1"/>
      <c r="D3" s="1"/>
      <c r="E3" s="1"/>
      <c r="F3" s="1"/>
      <c r="G3" s="1" t="s">
        <v>3</v>
      </c>
      <c r="H3" s="160"/>
      <c r="I3" s="160"/>
    </row>
    <row r="4" spans="1:9" ht="12.75" customHeight="1" x14ac:dyDescent="0.2">
      <c r="A4" s="154"/>
      <c r="B4" s="154"/>
      <c r="C4" s="148" t="s">
        <v>4</v>
      </c>
      <c r="D4" s="157"/>
      <c r="E4" s="148" t="s">
        <v>5</v>
      </c>
      <c r="F4" s="157"/>
      <c r="G4" s="81"/>
      <c r="H4" s="161"/>
      <c r="I4" s="161"/>
    </row>
    <row r="5" spans="1:9" ht="12.75" customHeight="1" x14ac:dyDescent="0.2">
      <c r="A5" s="154" t="s">
        <v>7</v>
      </c>
      <c r="B5" s="154" t="s">
        <v>8</v>
      </c>
      <c r="C5" s="81" t="s">
        <v>9</v>
      </c>
      <c r="D5" s="81" t="s">
        <v>10</v>
      </c>
      <c r="E5" s="81" t="s">
        <v>9</v>
      </c>
      <c r="F5" s="81" t="s">
        <v>10</v>
      </c>
      <c r="G5" s="81" t="s">
        <v>11</v>
      </c>
      <c r="H5" s="161" t="s">
        <v>12</v>
      </c>
      <c r="I5" s="161" t="s">
        <v>13</v>
      </c>
    </row>
    <row r="6" spans="1:9" ht="12.75" x14ac:dyDescent="0.2">
      <c r="A6" s="155" t="s">
        <v>186</v>
      </c>
      <c r="B6" s="155" t="s">
        <v>133</v>
      </c>
      <c r="C6" s="5">
        <v>9</v>
      </c>
      <c r="D6" s="5">
        <v>3</v>
      </c>
      <c r="E6" s="5">
        <v>229</v>
      </c>
      <c r="F6" s="5">
        <v>149</v>
      </c>
      <c r="G6" s="5">
        <v>2</v>
      </c>
      <c r="H6" s="162">
        <v>75</v>
      </c>
      <c r="I6" s="162">
        <v>60.6</v>
      </c>
    </row>
    <row r="7" spans="1:9" ht="12.75" x14ac:dyDescent="0.2">
      <c r="A7" s="155" t="s">
        <v>189</v>
      </c>
      <c r="B7" s="155" t="s">
        <v>133</v>
      </c>
      <c r="C7" s="5">
        <v>30</v>
      </c>
      <c r="D7" s="5">
        <v>6</v>
      </c>
      <c r="E7" s="5">
        <v>711</v>
      </c>
      <c r="F7" s="5">
        <v>508</v>
      </c>
      <c r="G7" s="5">
        <v>6</v>
      </c>
      <c r="H7" s="162">
        <v>83.3</v>
      </c>
      <c r="I7" s="162">
        <v>58.3</v>
      </c>
    </row>
    <row r="8" spans="1:9" ht="12.75" x14ac:dyDescent="0.2">
      <c r="A8" s="155" t="s">
        <v>193</v>
      </c>
      <c r="B8" s="155" t="s">
        <v>133</v>
      </c>
      <c r="C8" s="5">
        <v>26</v>
      </c>
      <c r="D8" s="5">
        <v>34</v>
      </c>
      <c r="E8" s="5">
        <v>1049</v>
      </c>
      <c r="F8" s="5">
        <v>1111</v>
      </c>
      <c r="G8" s="5">
        <v>10</v>
      </c>
      <c r="H8" s="162">
        <v>43.3</v>
      </c>
      <c r="I8" s="162">
        <v>48.6</v>
      </c>
    </row>
    <row r="9" spans="1:9" ht="12.75" x14ac:dyDescent="0.2">
      <c r="A9" s="155" t="s">
        <v>194</v>
      </c>
      <c r="B9" s="155" t="s">
        <v>133</v>
      </c>
      <c r="C9" s="5">
        <v>22</v>
      </c>
      <c r="D9" s="5">
        <v>44</v>
      </c>
      <c r="E9" s="5">
        <v>1080</v>
      </c>
      <c r="F9" s="5">
        <v>1229</v>
      </c>
      <c r="G9" s="5">
        <v>11</v>
      </c>
      <c r="H9" s="162">
        <v>33.300000000000004</v>
      </c>
      <c r="I9" s="162">
        <v>46.800000000000004</v>
      </c>
    </row>
    <row r="10" spans="1:9" ht="12.75" x14ac:dyDescent="0.2">
      <c r="A10" s="155" t="s">
        <v>196</v>
      </c>
      <c r="B10" s="155" t="s">
        <v>133</v>
      </c>
      <c r="C10" s="5">
        <v>20</v>
      </c>
      <c r="D10" s="5">
        <v>22</v>
      </c>
      <c r="E10" s="5">
        <v>739</v>
      </c>
      <c r="F10" s="5">
        <v>768</v>
      </c>
      <c r="G10" s="5">
        <v>7</v>
      </c>
      <c r="H10" s="162">
        <v>47.599999999999994</v>
      </c>
      <c r="I10" s="162">
        <v>49</v>
      </c>
    </row>
    <row r="11" spans="1:9" ht="12.75" x14ac:dyDescent="0.2">
      <c r="A11" s="155" t="s">
        <v>198</v>
      </c>
      <c r="B11" s="155" t="s">
        <v>133</v>
      </c>
      <c r="C11" s="5">
        <v>25</v>
      </c>
      <c r="D11" s="5">
        <v>11</v>
      </c>
      <c r="E11" s="5">
        <v>696</v>
      </c>
      <c r="F11" s="5">
        <v>600</v>
      </c>
      <c r="G11" s="5">
        <v>6</v>
      </c>
      <c r="H11" s="162">
        <v>69.399999999999991</v>
      </c>
      <c r="I11" s="162">
        <v>53.7</v>
      </c>
    </row>
    <row r="12" spans="1:9" ht="12.75" x14ac:dyDescent="0.2">
      <c r="A12" s="155" t="s">
        <v>374</v>
      </c>
      <c r="B12" s="155" t="s">
        <v>239</v>
      </c>
      <c r="C12" s="5">
        <v>3</v>
      </c>
      <c r="D12" s="5">
        <v>3</v>
      </c>
      <c r="E12" s="5">
        <v>105</v>
      </c>
      <c r="F12" s="5">
        <v>104</v>
      </c>
      <c r="G12" s="5">
        <v>1</v>
      </c>
      <c r="H12" s="162">
        <v>50</v>
      </c>
      <c r="I12" s="162">
        <v>50.2</v>
      </c>
    </row>
    <row r="13" spans="1:9" ht="12.75" x14ac:dyDescent="0.2">
      <c r="A13" s="155" t="s">
        <v>375</v>
      </c>
      <c r="B13" s="155" t="s">
        <v>239</v>
      </c>
      <c r="C13" s="5">
        <v>17</v>
      </c>
      <c r="D13" s="5">
        <v>11</v>
      </c>
      <c r="E13" s="5">
        <v>528</v>
      </c>
      <c r="F13" s="5">
        <v>486</v>
      </c>
      <c r="G13" s="5">
        <v>5</v>
      </c>
      <c r="H13" s="162">
        <v>60.699999999999996</v>
      </c>
      <c r="I13" s="162">
        <v>52.1</v>
      </c>
    </row>
    <row r="14" spans="1:9" ht="12.75" x14ac:dyDescent="0.2">
      <c r="A14" s="155" t="s">
        <v>377</v>
      </c>
      <c r="B14" s="155" t="s">
        <v>239</v>
      </c>
      <c r="C14" s="5">
        <v>10</v>
      </c>
      <c r="D14" s="5">
        <v>8</v>
      </c>
      <c r="E14" s="5">
        <v>319</v>
      </c>
      <c r="F14" s="5">
        <v>326</v>
      </c>
      <c r="G14" s="5">
        <v>3</v>
      </c>
      <c r="H14" s="162">
        <v>55.600000000000009</v>
      </c>
      <c r="I14" s="162">
        <v>49.5</v>
      </c>
    </row>
    <row r="15" spans="1:9" ht="12.75" x14ac:dyDescent="0.2">
      <c r="A15" s="155" t="s">
        <v>379</v>
      </c>
      <c r="B15" s="155" t="s">
        <v>239</v>
      </c>
      <c r="C15" s="5">
        <v>20</v>
      </c>
      <c r="D15" s="5">
        <v>16</v>
      </c>
      <c r="E15" s="5">
        <v>640</v>
      </c>
      <c r="F15" s="5">
        <v>614</v>
      </c>
      <c r="G15" s="5">
        <v>6</v>
      </c>
      <c r="H15" s="162">
        <v>55.600000000000009</v>
      </c>
      <c r="I15" s="162">
        <v>51</v>
      </c>
    </row>
    <row r="16" spans="1:9" ht="12.75" x14ac:dyDescent="0.2">
      <c r="A16" s="155" t="s">
        <v>257</v>
      </c>
      <c r="B16" s="155" t="s">
        <v>239</v>
      </c>
      <c r="C16" s="5">
        <v>44</v>
      </c>
      <c r="D16" s="5">
        <v>24</v>
      </c>
      <c r="E16" s="5">
        <v>1284</v>
      </c>
      <c r="F16" s="5">
        <v>1155</v>
      </c>
      <c r="G16" s="5">
        <v>12</v>
      </c>
      <c r="H16" s="162">
        <v>64.7</v>
      </c>
      <c r="I16" s="162">
        <v>52.6</v>
      </c>
    </row>
    <row r="17" spans="1:9" ht="12.75" x14ac:dyDescent="0.2">
      <c r="A17" s="155" t="s">
        <v>381</v>
      </c>
      <c r="B17" s="155" t="s">
        <v>239</v>
      </c>
      <c r="C17" s="5">
        <v>13</v>
      </c>
      <c r="D17" s="5">
        <v>5</v>
      </c>
      <c r="E17" s="5">
        <v>353</v>
      </c>
      <c r="F17" s="5">
        <v>277</v>
      </c>
      <c r="G17" s="5">
        <v>3</v>
      </c>
      <c r="H17" s="162">
        <v>72.2</v>
      </c>
      <c r="I17" s="162">
        <v>56.000000000000007</v>
      </c>
    </row>
    <row r="18" spans="1:9" ht="12.75" x14ac:dyDescent="0.2">
      <c r="A18" s="155" t="s">
        <v>382</v>
      </c>
      <c r="B18" s="155" t="s">
        <v>239</v>
      </c>
      <c r="C18" s="5">
        <v>39</v>
      </c>
      <c r="D18" s="5">
        <v>25</v>
      </c>
      <c r="E18" s="5">
        <v>1202</v>
      </c>
      <c r="F18" s="5">
        <v>1072</v>
      </c>
      <c r="G18" s="5">
        <v>11</v>
      </c>
      <c r="H18" s="162">
        <v>60.9</v>
      </c>
      <c r="I18" s="162">
        <v>52.900000000000006</v>
      </c>
    </row>
    <row r="19" spans="1:9" ht="12.75" x14ac:dyDescent="0.2">
      <c r="A19" s="155" t="s">
        <v>263</v>
      </c>
      <c r="B19" s="155" t="s">
        <v>245</v>
      </c>
      <c r="C19" s="5">
        <v>23</v>
      </c>
      <c r="D19" s="5">
        <v>1</v>
      </c>
      <c r="E19" s="5">
        <v>501</v>
      </c>
      <c r="F19" s="5">
        <v>295</v>
      </c>
      <c r="G19" s="5">
        <v>4</v>
      </c>
      <c r="H19" s="162">
        <v>95.8</v>
      </c>
      <c r="I19" s="162">
        <v>62.9</v>
      </c>
    </row>
    <row r="20" spans="1:9" ht="12.75" x14ac:dyDescent="0.2">
      <c r="A20" s="155" t="s">
        <v>264</v>
      </c>
      <c r="B20" s="155" t="s">
        <v>245</v>
      </c>
      <c r="C20" s="5">
        <v>20</v>
      </c>
      <c r="D20" s="5">
        <v>8</v>
      </c>
      <c r="E20" s="5">
        <v>551</v>
      </c>
      <c r="F20" s="5">
        <v>425</v>
      </c>
      <c r="G20" s="5">
        <v>5</v>
      </c>
      <c r="H20" s="162">
        <v>71.399999999999991</v>
      </c>
      <c r="I20" s="162">
        <v>56.499999999999993</v>
      </c>
    </row>
    <row r="21" spans="1:9" ht="12.75" x14ac:dyDescent="0.2">
      <c r="A21" s="155" t="s">
        <v>267</v>
      </c>
      <c r="B21" s="155" t="s">
        <v>245</v>
      </c>
      <c r="C21" s="5">
        <v>45</v>
      </c>
      <c r="D21" s="5">
        <v>15</v>
      </c>
      <c r="E21" s="5">
        <v>1191</v>
      </c>
      <c r="F21" s="5">
        <v>869</v>
      </c>
      <c r="G21" s="5">
        <v>10</v>
      </c>
      <c r="H21" s="162">
        <v>75</v>
      </c>
      <c r="I21" s="162">
        <v>57.8</v>
      </c>
    </row>
    <row r="22" spans="1:9" ht="12.75" x14ac:dyDescent="0.2">
      <c r="A22" s="155" t="s">
        <v>386</v>
      </c>
      <c r="B22" s="155" t="s">
        <v>245</v>
      </c>
      <c r="C22" s="5">
        <v>37</v>
      </c>
      <c r="D22" s="5">
        <v>23</v>
      </c>
      <c r="E22" s="5">
        <v>1165</v>
      </c>
      <c r="F22" s="5">
        <v>1000</v>
      </c>
      <c r="G22" s="5">
        <v>10</v>
      </c>
      <c r="H22" s="162">
        <v>61.7</v>
      </c>
      <c r="I22" s="162">
        <v>53.800000000000004</v>
      </c>
    </row>
    <row r="23" spans="1:9" ht="12.75" x14ac:dyDescent="0.2">
      <c r="A23" s="155" t="s">
        <v>388</v>
      </c>
      <c r="B23" s="155" t="s">
        <v>245</v>
      </c>
      <c r="C23" s="5">
        <v>26</v>
      </c>
      <c r="D23" s="5">
        <v>10</v>
      </c>
      <c r="E23" s="5">
        <v>689</v>
      </c>
      <c r="F23" s="5">
        <v>582</v>
      </c>
      <c r="G23" s="5">
        <v>6</v>
      </c>
      <c r="H23" s="162">
        <v>72.2</v>
      </c>
      <c r="I23" s="162">
        <v>54.2</v>
      </c>
    </row>
    <row r="24" spans="1:9" ht="12.75" x14ac:dyDescent="0.2">
      <c r="A24" s="155" t="s">
        <v>273</v>
      </c>
      <c r="B24" s="155" t="s">
        <v>245</v>
      </c>
      <c r="C24" s="5">
        <v>14</v>
      </c>
      <c r="D24" s="5">
        <v>10</v>
      </c>
      <c r="E24" s="5">
        <v>442</v>
      </c>
      <c r="F24" s="5">
        <v>388</v>
      </c>
      <c r="G24" s="5">
        <v>4</v>
      </c>
      <c r="H24" s="162">
        <v>58.3</v>
      </c>
      <c r="I24" s="162">
        <v>53.300000000000004</v>
      </c>
    </row>
    <row r="25" spans="1:9" ht="12.75" x14ac:dyDescent="0.2">
      <c r="A25" s="155" t="s">
        <v>215</v>
      </c>
      <c r="B25" s="155" t="s">
        <v>164</v>
      </c>
      <c r="C25" s="5">
        <v>12</v>
      </c>
      <c r="D25" s="5">
        <v>36</v>
      </c>
      <c r="E25" s="5">
        <v>769</v>
      </c>
      <c r="F25" s="5">
        <v>940</v>
      </c>
      <c r="G25" s="5">
        <v>8</v>
      </c>
      <c r="H25" s="162">
        <v>25</v>
      </c>
      <c r="I25" s="162">
        <v>45</v>
      </c>
    </row>
    <row r="26" spans="1:9" ht="12.75" x14ac:dyDescent="0.2">
      <c r="A26" s="155" t="s">
        <v>390</v>
      </c>
      <c r="B26" s="155" t="s">
        <v>164</v>
      </c>
      <c r="C26" s="5">
        <v>2</v>
      </c>
      <c r="D26" s="5">
        <v>4</v>
      </c>
      <c r="E26" s="5">
        <v>106</v>
      </c>
      <c r="F26" s="5">
        <v>109</v>
      </c>
      <c r="G26" s="5">
        <v>1</v>
      </c>
      <c r="H26" s="162">
        <v>33.300000000000004</v>
      </c>
      <c r="I26" s="162">
        <v>49.3</v>
      </c>
    </row>
    <row r="27" spans="1:9" ht="12.75" x14ac:dyDescent="0.2">
      <c r="A27" s="155" t="s">
        <v>392</v>
      </c>
      <c r="B27" s="155" t="s">
        <v>164</v>
      </c>
      <c r="C27" s="5">
        <v>9</v>
      </c>
      <c r="D27" s="5">
        <v>21</v>
      </c>
      <c r="E27" s="5">
        <v>455</v>
      </c>
      <c r="F27" s="5">
        <v>564</v>
      </c>
      <c r="G27" s="5">
        <v>5</v>
      </c>
      <c r="H27" s="162">
        <v>30</v>
      </c>
      <c r="I27" s="162">
        <v>44.7</v>
      </c>
    </row>
    <row r="28" spans="1:9" ht="12.75" x14ac:dyDescent="0.2">
      <c r="A28" s="155" t="s">
        <v>393</v>
      </c>
      <c r="B28" s="155" t="s">
        <v>164</v>
      </c>
      <c r="C28" s="5">
        <v>4</v>
      </c>
      <c r="D28" s="5">
        <v>18</v>
      </c>
      <c r="E28" s="5">
        <v>314</v>
      </c>
      <c r="F28" s="5">
        <v>449</v>
      </c>
      <c r="G28" s="5">
        <v>4</v>
      </c>
      <c r="H28" s="162">
        <v>18.2</v>
      </c>
      <c r="I28" s="162">
        <v>41.199999999999996</v>
      </c>
    </row>
    <row r="29" spans="1:9" ht="12.75" x14ac:dyDescent="0.2">
      <c r="A29" s="155" t="s">
        <v>217</v>
      </c>
      <c r="B29" s="155" t="s">
        <v>164</v>
      </c>
      <c r="C29" s="5">
        <v>7</v>
      </c>
      <c r="D29" s="5">
        <v>23</v>
      </c>
      <c r="E29" s="5">
        <v>459</v>
      </c>
      <c r="F29" s="5">
        <v>570</v>
      </c>
      <c r="G29" s="5">
        <v>5</v>
      </c>
      <c r="H29" s="162">
        <v>23.3</v>
      </c>
      <c r="I29" s="162">
        <v>44.6</v>
      </c>
    </row>
    <row r="30" spans="1:9" ht="12.75" x14ac:dyDescent="0.2">
      <c r="A30" s="155" t="s">
        <v>394</v>
      </c>
      <c r="B30" s="155" t="s">
        <v>164</v>
      </c>
      <c r="C30" s="5">
        <v>10</v>
      </c>
      <c r="D30" s="5">
        <v>32</v>
      </c>
      <c r="E30" s="5">
        <v>659</v>
      </c>
      <c r="F30" s="5">
        <v>848</v>
      </c>
      <c r="G30" s="5">
        <v>7</v>
      </c>
      <c r="H30" s="162">
        <v>23.799999999999997</v>
      </c>
      <c r="I30" s="162">
        <v>43.7</v>
      </c>
    </row>
    <row r="31" spans="1:9" ht="12.75" x14ac:dyDescent="0.2">
      <c r="A31" s="155" t="s">
        <v>396</v>
      </c>
      <c r="B31" s="155" t="s">
        <v>164</v>
      </c>
      <c r="C31" s="5">
        <v>15</v>
      </c>
      <c r="D31" s="5">
        <v>15</v>
      </c>
      <c r="E31" s="5">
        <v>576</v>
      </c>
      <c r="F31" s="5">
        <v>569</v>
      </c>
      <c r="G31" s="5">
        <v>5</v>
      </c>
      <c r="H31" s="162">
        <v>50</v>
      </c>
      <c r="I31" s="162">
        <v>50.3</v>
      </c>
    </row>
    <row r="32" spans="1:9" ht="12.75" x14ac:dyDescent="0.2">
      <c r="A32" s="155" t="s">
        <v>397</v>
      </c>
      <c r="B32" s="155" t="s">
        <v>164</v>
      </c>
      <c r="C32" s="5">
        <v>4</v>
      </c>
      <c r="D32" s="5">
        <v>6</v>
      </c>
      <c r="E32" s="5">
        <v>153</v>
      </c>
      <c r="F32" s="5">
        <v>185</v>
      </c>
      <c r="G32" s="5">
        <v>2</v>
      </c>
      <c r="H32" s="162">
        <v>40</v>
      </c>
      <c r="I32" s="162">
        <v>45.300000000000004</v>
      </c>
    </row>
    <row r="33" spans="1:9" ht="12.75" x14ac:dyDescent="0.2">
      <c r="A33" s="155" t="s">
        <v>398</v>
      </c>
      <c r="B33" s="155" t="s">
        <v>164</v>
      </c>
      <c r="C33" s="5">
        <v>1</v>
      </c>
      <c r="D33" s="5">
        <v>11</v>
      </c>
      <c r="E33" s="5">
        <v>165</v>
      </c>
      <c r="F33" s="5">
        <v>249</v>
      </c>
      <c r="G33" s="5">
        <v>2</v>
      </c>
      <c r="H33" s="162">
        <v>8.3000000000000007</v>
      </c>
      <c r="I33" s="162">
        <v>39.900000000000006</v>
      </c>
    </row>
    <row r="34" spans="1:9" ht="12.75" x14ac:dyDescent="0.2">
      <c r="A34" s="155" t="s">
        <v>399</v>
      </c>
      <c r="B34" s="155" t="s">
        <v>174</v>
      </c>
      <c r="C34" s="5">
        <v>9</v>
      </c>
      <c r="D34" s="5">
        <v>15</v>
      </c>
      <c r="E34" s="5">
        <v>398</v>
      </c>
      <c r="F34" s="5">
        <v>476</v>
      </c>
      <c r="G34" s="5">
        <v>4</v>
      </c>
      <c r="H34" s="162">
        <v>37.5</v>
      </c>
      <c r="I34" s="162">
        <v>45.5</v>
      </c>
    </row>
    <row r="35" spans="1:9" ht="12.75" x14ac:dyDescent="0.2">
      <c r="A35" s="155" t="s">
        <v>303</v>
      </c>
      <c r="B35" s="155" t="s">
        <v>174</v>
      </c>
      <c r="C35" s="5">
        <v>22</v>
      </c>
      <c r="D35" s="5">
        <v>26</v>
      </c>
      <c r="E35" s="5">
        <v>843</v>
      </c>
      <c r="F35" s="5">
        <v>914</v>
      </c>
      <c r="G35" s="5">
        <v>8</v>
      </c>
      <c r="H35" s="162">
        <v>45.800000000000004</v>
      </c>
      <c r="I35" s="162">
        <v>48</v>
      </c>
    </row>
    <row r="36" spans="1:9" ht="12.75" x14ac:dyDescent="0.2">
      <c r="A36" s="155" t="s">
        <v>401</v>
      </c>
      <c r="B36" s="155" t="s">
        <v>174</v>
      </c>
      <c r="C36" s="5">
        <v>21</v>
      </c>
      <c r="D36" s="5">
        <v>51</v>
      </c>
      <c r="E36" s="5">
        <v>1126</v>
      </c>
      <c r="F36" s="5">
        <v>1390</v>
      </c>
      <c r="G36" s="5">
        <v>12</v>
      </c>
      <c r="H36" s="162">
        <v>29.2</v>
      </c>
      <c r="I36" s="162">
        <v>44.800000000000004</v>
      </c>
    </row>
    <row r="37" spans="1:9" ht="12.75" x14ac:dyDescent="0.2">
      <c r="A37" s="155" t="s">
        <v>312</v>
      </c>
      <c r="B37" s="155" t="s">
        <v>174</v>
      </c>
      <c r="C37" s="5">
        <v>20</v>
      </c>
      <c r="D37" s="5">
        <v>34</v>
      </c>
      <c r="E37" s="5">
        <v>905</v>
      </c>
      <c r="F37" s="5">
        <v>1040</v>
      </c>
      <c r="G37" s="5">
        <v>9</v>
      </c>
      <c r="H37" s="162">
        <v>37</v>
      </c>
      <c r="I37" s="162">
        <v>46.5</v>
      </c>
    </row>
    <row r="38" spans="1:9" ht="12.75" x14ac:dyDescent="0.2">
      <c r="A38" s="155" t="s">
        <v>313</v>
      </c>
      <c r="B38" s="155" t="s">
        <v>174</v>
      </c>
      <c r="C38" s="5">
        <v>6</v>
      </c>
      <c r="D38" s="5">
        <v>18</v>
      </c>
      <c r="E38" s="5">
        <v>400</v>
      </c>
      <c r="F38" s="5">
        <v>459</v>
      </c>
      <c r="G38" s="5">
        <v>4</v>
      </c>
      <c r="H38" s="162">
        <v>25</v>
      </c>
      <c r="I38" s="162">
        <v>46.6</v>
      </c>
    </row>
    <row r="39" spans="1:9" ht="12.75" x14ac:dyDescent="0.2">
      <c r="A39" s="155" t="s">
        <v>315</v>
      </c>
      <c r="B39" s="155" t="s">
        <v>174</v>
      </c>
      <c r="C39" s="5">
        <v>9</v>
      </c>
      <c r="D39" s="5">
        <v>21</v>
      </c>
      <c r="E39" s="5">
        <v>499</v>
      </c>
      <c r="F39" s="5">
        <v>578</v>
      </c>
      <c r="G39" s="5">
        <v>5</v>
      </c>
      <c r="H39" s="162">
        <v>30</v>
      </c>
      <c r="I39" s="162">
        <v>46.300000000000004</v>
      </c>
    </row>
    <row r="40" spans="1:9" ht="12.75" x14ac:dyDescent="0.2">
      <c r="A40" s="155" t="s">
        <v>406</v>
      </c>
      <c r="B40" s="155" t="s">
        <v>319</v>
      </c>
      <c r="C40" s="5">
        <v>49</v>
      </c>
      <c r="D40" s="5">
        <v>23</v>
      </c>
      <c r="E40" s="5">
        <v>1412</v>
      </c>
      <c r="F40" s="5">
        <v>1166</v>
      </c>
      <c r="G40" s="5">
        <v>12</v>
      </c>
      <c r="H40" s="162">
        <v>68.100000000000009</v>
      </c>
      <c r="I40" s="162">
        <v>54.800000000000004</v>
      </c>
    </row>
    <row r="41" spans="1:9" ht="12.75" x14ac:dyDescent="0.2">
      <c r="A41" s="155" t="s">
        <v>346</v>
      </c>
      <c r="B41" s="155" t="s">
        <v>319</v>
      </c>
      <c r="C41" s="5">
        <v>2</v>
      </c>
      <c r="D41" s="5">
        <v>4</v>
      </c>
      <c r="E41" s="5">
        <v>110</v>
      </c>
      <c r="F41" s="5">
        <v>117</v>
      </c>
      <c r="G41" s="5">
        <v>1</v>
      </c>
      <c r="H41" s="162">
        <v>33.300000000000004</v>
      </c>
      <c r="I41" s="162">
        <v>48.5</v>
      </c>
    </row>
    <row r="42" spans="1:9" ht="12.75" x14ac:dyDescent="0.2">
      <c r="A42" s="155" t="s">
        <v>408</v>
      </c>
      <c r="B42" s="155" t="s">
        <v>319</v>
      </c>
      <c r="C42" s="5">
        <v>10</v>
      </c>
      <c r="D42" s="5">
        <v>8</v>
      </c>
      <c r="E42" s="5">
        <v>330</v>
      </c>
      <c r="F42" s="5">
        <v>336</v>
      </c>
      <c r="G42" s="5">
        <v>3</v>
      </c>
      <c r="H42" s="162">
        <v>55.600000000000009</v>
      </c>
      <c r="I42" s="162">
        <v>49.5</v>
      </c>
    </row>
    <row r="43" spans="1:9" ht="12.75" x14ac:dyDescent="0.2">
      <c r="A43" s="155" t="s">
        <v>352</v>
      </c>
      <c r="B43" s="155" t="s">
        <v>319</v>
      </c>
      <c r="C43" s="5">
        <v>38</v>
      </c>
      <c r="D43" s="5">
        <v>34</v>
      </c>
      <c r="E43" s="5">
        <v>1272</v>
      </c>
      <c r="F43" s="5">
        <v>1256</v>
      </c>
      <c r="G43" s="5">
        <v>12</v>
      </c>
      <c r="H43" s="162">
        <v>52.800000000000004</v>
      </c>
      <c r="I43" s="162">
        <v>50.3</v>
      </c>
    </row>
    <row r="44" spans="1:9" ht="12.75" x14ac:dyDescent="0.2">
      <c r="A44" s="155" t="s">
        <v>410</v>
      </c>
      <c r="B44" s="155" t="s">
        <v>319</v>
      </c>
      <c r="C44" s="5">
        <v>33</v>
      </c>
      <c r="D44" s="5">
        <v>39</v>
      </c>
      <c r="E44" s="5">
        <v>1216</v>
      </c>
      <c r="F44" s="5">
        <v>1331</v>
      </c>
      <c r="G44" s="5">
        <v>12</v>
      </c>
      <c r="H44" s="162">
        <v>45.800000000000004</v>
      </c>
      <c r="I44" s="162">
        <v>47.699999999999996</v>
      </c>
    </row>
    <row r="45" spans="1:9" ht="12.75" x14ac:dyDescent="0.2">
      <c r="A45" s="155" t="s">
        <v>411</v>
      </c>
      <c r="B45" s="155" t="s">
        <v>319</v>
      </c>
      <c r="C45" s="5">
        <v>5</v>
      </c>
      <c r="D45" s="5">
        <v>7</v>
      </c>
      <c r="E45" s="5">
        <v>210</v>
      </c>
      <c r="F45" s="5">
        <v>227</v>
      </c>
      <c r="G45" s="5">
        <v>2</v>
      </c>
      <c r="H45" s="162">
        <v>41.699999999999996</v>
      </c>
      <c r="I45" s="162">
        <v>48.1</v>
      </c>
    </row>
    <row r="46" spans="1:9" ht="12.75" x14ac:dyDescent="0.2">
      <c r="A46" s="155" t="s">
        <v>230</v>
      </c>
      <c r="B46" s="155" t="s">
        <v>185</v>
      </c>
      <c r="C46" s="5">
        <v>2</v>
      </c>
      <c r="D46" s="5">
        <v>10</v>
      </c>
      <c r="E46" s="5">
        <v>170</v>
      </c>
      <c r="F46" s="5">
        <v>248</v>
      </c>
      <c r="G46" s="5">
        <v>2</v>
      </c>
      <c r="H46" s="162">
        <v>16.7</v>
      </c>
      <c r="I46" s="162">
        <v>40.699999999999996</v>
      </c>
    </row>
    <row r="47" spans="1:9" ht="12.75" x14ac:dyDescent="0.2">
      <c r="A47" s="155" t="s">
        <v>415</v>
      </c>
      <c r="B47" s="155" t="s">
        <v>185</v>
      </c>
      <c r="C47" s="5">
        <v>46</v>
      </c>
      <c r="D47" s="5">
        <v>38</v>
      </c>
      <c r="E47" s="5">
        <v>1584</v>
      </c>
      <c r="F47" s="5">
        <v>1486</v>
      </c>
      <c r="G47" s="5">
        <v>14</v>
      </c>
      <c r="H47" s="162">
        <v>54.800000000000004</v>
      </c>
      <c r="I47" s="162">
        <v>51.6</v>
      </c>
    </row>
    <row r="48" spans="1:9" ht="12.75" x14ac:dyDescent="0.2">
      <c r="A48" s="155" t="s">
        <v>417</v>
      </c>
      <c r="B48" s="155" t="s">
        <v>185</v>
      </c>
      <c r="C48" s="5">
        <v>9</v>
      </c>
      <c r="D48" s="5">
        <v>27</v>
      </c>
      <c r="E48" s="5">
        <v>550</v>
      </c>
      <c r="F48" s="5">
        <v>722</v>
      </c>
      <c r="G48" s="5">
        <v>6</v>
      </c>
      <c r="H48" s="162">
        <v>25</v>
      </c>
      <c r="I48" s="162">
        <v>43.2</v>
      </c>
    </row>
    <row r="49" spans="1:9" ht="12.75" x14ac:dyDescent="0.2">
      <c r="A49" s="155" t="s">
        <v>419</v>
      </c>
      <c r="B49" s="155" t="s">
        <v>185</v>
      </c>
      <c r="C49" s="5">
        <v>11</v>
      </c>
      <c r="D49" s="5">
        <v>9</v>
      </c>
      <c r="E49" s="5">
        <v>371</v>
      </c>
      <c r="F49" s="5">
        <v>352</v>
      </c>
      <c r="G49" s="5">
        <v>4</v>
      </c>
      <c r="H49" s="162">
        <v>55.000000000000007</v>
      </c>
      <c r="I49" s="162">
        <v>51.300000000000004</v>
      </c>
    </row>
    <row r="50" spans="1:9" ht="12.75" x14ac:dyDescent="0.2">
      <c r="A50" s="155" t="s">
        <v>422</v>
      </c>
      <c r="B50" s="155" t="s">
        <v>185</v>
      </c>
      <c r="C50" s="5">
        <v>21</v>
      </c>
      <c r="D50" s="5">
        <v>37</v>
      </c>
      <c r="E50" s="5">
        <v>937</v>
      </c>
      <c r="F50" s="5">
        <v>1110</v>
      </c>
      <c r="G50" s="5">
        <v>10</v>
      </c>
      <c r="H50" s="162">
        <v>36.199999999999996</v>
      </c>
      <c r="I50" s="162">
        <v>45.800000000000004</v>
      </c>
    </row>
    <row r="51" spans="1:9" ht="12.75" x14ac:dyDescent="0.2">
      <c r="A51" s="155" t="s">
        <v>424</v>
      </c>
      <c r="B51" s="155" t="s">
        <v>185</v>
      </c>
      <c r="C51" s="5">
        <v>13</v>
      </c>
      <c r="D51" s="5">
        <v>5</v>
      </c>
      <c r="E51" s="5">
        <v>354</v>
      </c>
      <c r="F51" s="5">
        <v>293</v>
      </c>
      <c r="G51" s="5">
        <v>3</v>
      </c>
      <c r="H51" s="162">
        <v>72.2</v>
      </c>
      <c r="I51" s="162">
        <v>54.7</v>
      </c>
    </row>
    <row r="52" spans="1:9" ht="12.75" x14ac:dyDescent="0.2">
      <c r="A52" s="155" t="s">
        <v>426</v>
      </c>
      <c r="B52" s="155" t="s">
        <v>185</v>
      </c>
      <c r="C52" s="5">
        <v>20</v>
      </c>
      <c r="D52" s="5">
        <v>28</v>
      </c>
      <c r="E52" s="5">
        <v>828</v>
      </c>
      <c r="F52" s="5">
        <v>885</v>
      </c>
      <c r="G52" s="5">
        <v>9</v>
      </c>
      <c r="H52" s="162">
        <v>41.699999999999996</v>
      </c>
      <c r="I52" s="162">
        <v>48.3</v>
      </c>
    </row>
    <row r="53" spans="1:9" ht="12.75" x14ac:dyDescent="0.2">
      <c r="A53" s="155" t="s">
        <v>427</v>
      </c>
      <c r="B53" s="155" t="s">
        <v>185</v>
      </c>
      <c r="C53" s="5">
        <v>8</v>
      </c>
      <c r="D53" s="5">
        <v>10</v>
      </c>
      <c r="E53" s="5">
        <v>314</v>
      </c>
      <c r="F53" s="5">
        <v>334</v>
      </c>
      <c r="G53" s="5">
        <v>3</v>
      </c>
      <c r="H53" s="162">
        <v>44.4</v>
      </c>
      <c r="I53" s="162">
        <v>48.5</v>
      </c>
    </row>
    <row r="54" spans="1:9" ht="12.75" x14ac:dyDescent="0.2">
      <c r="A54" s="155" t="s">
        <v>428</v>
      </c>
      <c r="B54" s="155" t="s">
        <v>185</v>
      </c>
      <c r="C54" s="5">
        <v>46</v>
      </c>
      <c r="D54" s="5">
        <v>22</v>
      </c>
      <c r="E54" s="5">
        <v>1336</v>
      </c>
      <c r="F54" s="5">
        <v>1197</v>
      </c>
      <c r="G54" s="5">
        <v>12</v>
      </c>
      <c r="H54" s="162">
        <v>67.600000000000009</v>
      </c>
      <c r="I54" s="162">
        <v>52.7</v>
      </c>
    </row>
    <row r="55" spans="1:9" ht="12.75" x14ac:dyDescent="0.2">
      <c r="A55" s="155" t="s">
        <v>429</v>
      </c>
      <c r="B55" s="155" t="s">
        <v>185</v>
      </c>
      <c r="C55" s="5">
        <v>36</v>
      </c>
      <c r="D55" s="5">
        <v>36</v>
      </c>
      <c r="E55" s="5">
        <v>1314</v>
      </c>
      <c r="F55" s="5">
        <v>1310</v>
      </c>
      <c r="G55" s="5">
        <v>12</v>
      </c>
      <c r="H55" s="162">
        <v>50</v>
      </c>
      <c r="I55" s="162">
        <v>50.1</v>
      </c>
    </row>
    <row r="56" spans="1:9" ht="12.75" x14ac:dyDescent="0.2">
      <c r="A56" s="155" t="s">
        <v>430</v>
      </c>
      <c r="B56" s="155" t="s">
        <v>185</v>
      </c>
      <c r="C56" s="5">
        <v>29</v>
      </c>
      <c r="D56" s="5">
        <v>25</v>
      </c>
      <c r="E56" s="5">
        <v>1030</v>
      </c>
      <c r="F56" s="5">
        <v>971</v>
      </c>
      <c r="G56" s="5">
        <v>9</v>
      </c>
      <c r="H56" s="162">
        <v>53.7</v>
      </c>
      <c r="I56" s="162">
        <v>51.5</v>
      </c>
    </row>
    <row r="57" spans="1:9" ht="12.75" x14ac:dyDescent="0.2">
      <c r="C57" s="5"/>
      <c r="D57" s="5"/>
      <c r="E57" s="5"/>
      <c r="F57" s="5"/>
      <c r="G57" s="5"/>
      <c r="H57" s="162"/>
      <c r="I57" s="162"/>
    </row>
    <row r="58" spans="1:9" ht="12.75" x14ac:dyDescent="0.2">
      <c r="C58" s="5"/>
      <c r="D58" s="5"/>
      <c r="E58" s="5"/>
      <c r="F58" s="5"/>
      <c r="G58" s="5"/>
      <c r="H58" s="162"/>
      <c r="I58" s="162"/>
    </row>
    <row r="59" spans="1:9" ht="12.75" x14ac:dyDescent="0.2">
      <c r="C59" s="5"/>
      <c r="D59" s="5"/>
      <c r="E59" s="5"/>
      <c r="F59" s="5"/>
      <c r="G59" s="5"/>
      <c r="H59" s="162"/>
      <c r="I59" s="162"/>
    </row>
    <row r="60" spans="1:9" ht="12.75" x14ac:dyDescent="0.2">
      <c r="C60" s="5"/>
      <c r="D60" s="5"/>
      <c r="E60" s="5"/>
      <c r="F60" s="5"/>
      <c r="G60" s="5"/>
      <c r="H60" s="162"/>
      <c r="I60" s="162"/>
    </row>
    <row r="61" spans="1:9" ht="12.75" x14ac:dyDescent="0.2">
      <c r="C61" s="5"/>
      <c r="D61" s="5"/>
      <c r="E61" s="5"/>
      <c r="F61" s="5"/>
      <c r="G61" s="5"/>
      <c r="H61" s="162"/>
      <c r="I61" s="162"/>
    </row>
    <row r="62" spans="1:9" ht="12.75" x14ac:dyDescent="0.2">
      <c r="C62" s="5"/>
      <c r="D62" s="5"/>
      <c r="E62" s="5"/>
      <c r="F62" s="5"/>
      <c r="G62" s="5"/>
      <c r="H62" s="162"/>
      <c r="I62" s="162"/>
    </row>
    <row r="63" spans="1:9" ht="12.75" x14ac:dyDescent="0.2">
      <c r="C63" s="5"/>
      <c r="D63" s="5"/>
      <c r="E63" s="5"/>
      <c r="F63" s="5"/>
      <c r="G63" s="5"/>
      <c r="H63" s="162"/>
      <c r="I63" s="162"/>
    </row>
    <row r="64" spans="1:9" ht="12.75" x14ac:dyDescent="0.2">
      <c r="C64" s="5"/>
      <c r="D64" s="5"/>
      <c r="E64" s="5"/>
      <c r="F64" s="5"/>
      <c r="G64" s="5"/>
      <c r="H64" s="162"/>
      <c r="I64" s="162"/>
    </row>
    <row r="65" spans="3:9" ht="12.75" x14ac:dyDescent="0.2">
      <c r="C65" s="5"/>
      <c r="D65" s="5"/>
      <c r="E65" s="5"/>
      <c r="F65" s="5"/>
      <c r="G65" s="5"/>
      <c r="H65" s="162"/>
      <c r="I65" s="162"/>
    </row>
    <row r="66" spans="3:9" ht="12.75" x14ac:dyDescent="0.2">
      <c r="C66" s="5"/>
      <c r="D66" s="5"/>
      <c r="E66" s="5"/>
      <c r="F66" s="5"/>
      <c r="G66" s="5"/>
      <c r="H66" s="162"/>
      <c r="I66" s="162"/>
    </row>
    <row r="67" spans="3:9" ht="12.75" x14ac:dyDescent="0.2">
      <c r="C67" s="5"/>
      <c r="D67" s="5"/>
      <c r="E67" s="5"/>
      <c r="F67" s="5"/>
      <c r="G67" s="5"/>
      <c r="H67" s="162"/>
      <c r="I67" s="162"/>
    </row>
    <row r="68" spans="3:9" ht="12.75" x14ac:dyDescent="0.2">
      <c r="C68" s="5"/>
      <c r="D68" s="5"/>
      <c r="E68" s="5"/>
      <c r="F68" s="5"/>
      <c r="G68" s="5"/>
      <c r="H68" s="162"/>
      <c r="I68" s="162"/>
    </row>
    <row r="69" spans="3:9" ht="12.75" x14ac:dyDescent="0.2">
      <c r="C69" s="5"/>
      <c r="D69" s="5"/>
      <c r="E69" s="5"/>
      <c r="F69" s="5"/>
      <c r="G69" s="5"/>
      <c r="H69" s="162"/>
      <c r="I69" s="162"/>
    </row>
    <row r="70" spans="3:9" ht="12.75" x14ac:dyDescent="0.2">
      <c r="C70" s="5"/>
      <c r="D70" s="5"/>
      <c r="E70" s="5"/>
      <c r="F70" s="5"/>
      <c r="G70" s="5"/>
      <c r="H70" s="162"/>
      <c r="I70" s="162"/>
    </row>
    <row r="71" spans="3:9" ht="12.75" x14ac:dyDescent="0.2">
      <c r="C71" s="5"/>
      <c r="D71" s="5"/>
      <c r="E71" s="5"/>
      <c r="F71" s="5"/>
      <c r="G71" s="5"/>
      <c r="H71" s="162"/>
      <c r="I71" s="162"/>
    </row>
    <row r="72" spans="3:9" ht="12.75" x14ac:dyDescent="0.2">
      <c r="C72" s="5"/>
      <c r="D72" s="5"/>
      <c r="E72" s="5"/>
      <c r="F72" s="5"/>
      <c r="G72" s="5"/>
      <c r="H72" s="162"/>
      <c r="I72" s="162"/>
    </row>
    <row r="73" spans="3:9" ht="12.75" x14ac:dyDescent="0.2">
      <c r="C73" s="5"/>
      <c r="D73" s="5"/>
      <c r="E73" s="5"/>
      <c r="F73" s="5"/>
      <c r="G73" s="5"/>
      <c r="H73" s="162"/>
      <c r="I73" s="162"/>
    </row>
    <row r="74" spans="3:9" ht="12.75" x14ac:dyDescent="0.2">
      <c r="C74" s="5"/>
      <c r="D74" s="5"/>
      <c r="E74" s="5"/>
      <c r="F74" s="5"/>
      <c r="G74" s="5"/>
      <c r="H74" s="162"/>
      <c r="I74" s="162"/>
    </row>
    <row r="75" spans="3:9" ht="12.75" x14ac:dyDescent="0.2">
      <c r="C75" s="5"/>
      <c r="D75" s="5"/>
      <c r="E75" s="5"/>
      <c r="F75" s="5"/>
      <c r="G75" s="5"/>
      <c r="H75" s="162"/>
      <c r="I75" s="162"/>
    </row>
    <row r="76" spans="3:9" ht="12.75" x14ac:dyDescent="0.2">
      <c r="C76" s="5"/>
      <c r="D76" s="5"/>
      <c r="E76" s="5"/>
      <c r="F76" s="5"/>
      <c r="G76" s="5"/>
      <c r="H76" s="162"/>
      <c r="I76" s="162"/>
    </row>
  </sheetData>
  <mergeCells count="2">
    <mergeCell ref="C4:D4"/>
    <mergeCell ref="E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5">
    <outlinePr summaryBelow="0" summaryRight="0"/>
  </sheetPr>
  <dimension ref="A1:J11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432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6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368</v>
      </c>
      <c r="B6" s="155" t="s">
        <v>139</v>
      </c>
      <c r="C6" s="155" t="s">
        <v>133</v>
      </c>
      <c r="D6" s="5">
        <v>6</v>
      </c>
      <c r="E6" s="5">
        <v>0</v>
      </c>
      <c r="F6" s="5">
        <v>127</v>
      </c>
      <c r="G6" s="5">
        <v>97</v>
      </c>
      <c r="H6" s="5">
        <v>3</v>
      </c>
      <c r="I6" s="162">
        <v>100</v>
      </c>
      <c r="J6" s="162">
        <v>56.699999999999996</v>
      </c>
    </row>
    <row r="7" spans="1:10" ht="12.75" x14ac:dyDescent="0.2">
      <c r="A7" s="155" t="s">
        <v>368</v>
      </c>
      <c r="B7" s="155" t="s">
        <v>138</v>
      </c>
      <c r="C7" s="155" t="s">
        <v>133</v>
      </c>
      <c r="D7" s="5">
        <v>5</v>
      </c>
      <c r="E7" s="5">
        <v>1</v>
      </c>
      <c r="F7" s="5">
        <v>130</v>
      </c>
      <c r="G7" s="5">
        <v>95</v>
      </c>
      <c r="H7" s="5">
        <v>3</v>
      </c>
      <c r="I7" s="162">
        <v>83.3</v>
      </c>
      <c r="J7" s="162">
        <v>57.8</v>
      </c>
    </row>
    <row r="8" spans="1:10" ht="12.75" x14ac:dyDescent="0.2">
      <c r="A8" s="155" t="s">
        <v>368</v>
      </c>
      <c r="B8" s="155" t="s">
        <v>132</v>
      </c>
      <c r="C8" s="155" t="s">
        <v>133</v>
      </c>
      <c r="D8" s="5">
        <v>3</v>
      </c>
      <c r="E8" s="5">
        <v>5</v>
      </c>
      <c r="F8" s="5">
        <v>134</v>
      </c>
      <c r="G8" s="5">
        <v>148</v>
      </c>
      <c r="H8" s="5">
        <v>4</v>
      </c>
      <c r="I8" s="162">
        <v>37.5</v>
      </c>
      <c r="J8" s="162">
        <v>47.5</v>
      </c>
    </row>
    <row r="9" spans="1:10" ht="12.75" x14ac:dyDescent="0.2">
      <c r="A9" s="155" t="s">
        <v>368</v>
      </c>
      <c r="B9" s="155" t="s">
        <v>370</v>
      </c>
      <c r="C9" s="155" t="s">
        <v>133</v>
      </c>
      <c r="D9" s="5">
        <v>1</v>
      </c>
      <c r="E9" s="5">
        <v>3</v>
      </c>
      <c r="F9" s="5">
        <v>65</v>
      </c>
      <c r="G9" s="5">
        <v>77</v>
      </c>
      <c r="H9" s="5">
        <v>2</v>
      </c>
      <c r="I9" s="162">
        <v>25</v>
      </c>
      <c r="J9" s="162">
        <v>45.800000000000004</v>
      </c>
    </row>
    <row r="10" spans="1:10" ht="12.75" x14ac:dyDescent="0.2">
      <c r="A10" s="155" t="s">
        <v>368</v>
      </c>
      <c r="B10" s="155" t="s">
        <v>371</v>
      </c>
      <c r="C10" s="155" t="s">
        <v>133</v>
      </c>
      <c r="D10" s="5">
        <v>0</v>
      </c>
      <c r="E10" s="5">
        <v>2</v>
      </c>
      <c r="F10" s="5">
        <v>31</v>
      </c>
      <c r="G10" s="5">
        <v>42</v>
      </c>
      <c r="H10" s="5">
        <v>1</v>
      </c>
      <c r="I10" s="162">
        <v>0</v>
      </c>
      <c r="J10" s="162">
        <v>42.5</v>
      </c>
    </row>
    <row r="11" spans="1:10" ht="12.75" x14ac:dyDescent="0.2">
      <c r="A11" s="155" t="s">
        <v>369</v>
      </c>
      <c r="B11" s="155" t="s">
        <v>138</v>
      </c>
      <c r="C11" s="155" t="s">
        <v>133</v>
      </c>
      <c r="D11" s="5">
        <v>1</v>
      </c>
      <c r="E11" s="5">
        <v>1</v>
      </c>
      <c r="F11" s="5">
        <v>36</v>
      </c>
      <c r="G11" s="5">
        <v>32</v>
      </c>
      <c r="H11" s="5">
        <v>1</v>
      </c>
      <c r="I11" s="162">
        <v>50</v>
      </c>
      <c r="J11" s="162">
        <v>52.900000000000006</v>
      </c>
    </row>
    <row r="12" spans="1:10" ht="12.75" x14ac:dyDescent="0.2">
      <c r="A12" s="155" t="s">
        <v>132</v>
      </c>
      <c r="B12" s="155" t="s">
        <v>134</v>
      </c>
      <c r="C12" s="155" t="s">
        <v>133</v>
      </c>
      <c r="D12" s="5">
        <v>2</v>
      </c>
      <c r="E12" s="5">
        <v>0</v>
      </c>
      <c r="F12" s="5">
        <v>42</v>
      </c>
      <c r="G12" s="5">
        <v>26</v>
      </c>
      <c r="H12" s="5">
        <v>1</v>
      </c>
      <c r="I12" s="162">
        <v>100</v>
      </c>
      <c r="J12" s="162">
        <v>61.8</v>
      </c>
    </row>
    <row r="13" spans="1:10" ht="12.75" x14ac:dyDescent="0.2">
      <c r="A13" s="155" t="s">
        <v>132</v>
      </c>
      <c r="B13" s="155" t="s">
        <v>139</v>
      </c>
      <c r="C13" s="155" t="s">
        <v>133</v>
      </c>
      <c r="D13" s="5">
        <v>7</v>
      </c>
      <c r="E13" s="5">
        <v>1</v>
      </c>
      <c r="F13" s="5">
        <v>165</v>
      </c>
      <c r="G13" s="5">
        <v>103</v>
      </c>
      <c r="H13" s="5">
        <v>4</v>
      </c>
      <c r="I13" s="162">
        <v>87.5</v>
      </c>
      <c r="J13" s="162">
        <v>61.6</v>
      </c>
    </row>
    <row r="14" spans="1:10" ht="12.75" x14ac:dyDescent="0.2">
      <c r="A14" s="155" t="s">
        <v>132</v>
      </c>
      <c r="B14" s="155" t="s">
        <v>138</v>
      </c>
      <c r="C14" s="155" t="s">
        <v>133</v>
      </c>
      <c r="D14" s="5">
        <v>3</v>
      </c>
      <c r="E14" s="5">
        <v>3</v>
      </c>
      <c r="F14" s="5">
        <v>110</v>
      </c>
      <c r="G14" s="5">
        <v>115</v>
      </c>
      <c r="H14" s="5">
        <v>3</v>
      </c>
      <c r="I14" s="162">
        <v>50</v>
      </c>
      <c r="J14" s="162">
        <v>48.9</v>
      </c>
    </row>
    <row r="15" spans="1:10" ht="12.75" x14ac:dyDescent="0.2">
      <c r="A15" s="155" t="s">
        <v>134</v>
      </c>
      <c r="B15" s="155" t="s">
        <v>139</v>
      </c>
      <c r="C15" s="155" t="s">
        <v>133</v>
      </c>
      <c r="D15" s="5">
        <v>4</v>
      </c>
      <c r="E15" s="5">
        <v>2</v>
      </c>
      <c r="F15" s="5">
        <v>114</v>
      </c>
      <c r="G15" s="5">
        <v>80</v>
      </c>
      <c r="H15" s="5">
        <v>3</v>
      </c>
      <c r="I15" s="162">
        <v>66.7</v>
      </c>
      <c r="J15" s="162">
        <v>58.8</v>
      </c>
    </row>
    <row r="16" spans="1:10" ht="12.75" x14ac:dyDescent="0.2">
      <c r="A16" s="155" t="s">
        <v>136</v>
      </c>
      <c r="B16" s="155" t="s">
        <v>139</v>
      </c>
      <c r="C16" s="155" t="s">
        <v>133</v>
      </c>
      <c r="D16" s="5">
        <v>2</v>
      </c>
      <c r="E16" s="5">
        <v>0</v>
      </c>
      <c r="F16" s="5">
        <v>42</v>
      </c>
      <c r="G16" s="5">
        <v>18</v>
      </c>
      <c r="H16" s="5">
        <v>1</v>
      </c>
      <c r="I16" s="162">
        <v>100</v>
      </c>
      <c r="J16" s="162">
        <v>70</v>
      </c>
    </row>
    <row r="17" spans="1:10" ht="12.75" x14ac:dyDescent="0.2">
      <c r="A17" s="155" t="s">
        <v>138</v>
      </c>
      <c r="B17" s="155" t="s">
        <v>139</v>
      </c>
      <c r="C17" s="155" t="s">
        <v>133</v>
      </c>
      <c r="D17" s="5">
        <v>2</v>
      </c>
      <c r="E17" s="5">
        <v>0</v>
      </c>
      <c r="F17" s="5">
        <v>42</v>
      </c>
      <c r="G17" s="5">
        <v>34</v>
      </c>
      <c r="H17" s="5">
        <v>1</v>
      </c>
      <c r="I17" s="162">
        <v>100</v>
      </c>
      <c r="J17" s="162">
        <v>55.300000000000004</v>
      </c>
    </row>
    <row r="18" spans="1:10" ht="12.75" x14ac:dyDescent="0.2">
      <c r="A18" s="155" t="s">
        <v>139</v>
      </c>
      <c r="B18" s="155" t="s">
        <v>370</v>
      </c>
      <c r="C18" s="155" t="s">
        <v>133</v>
      </c>
      <c r="D18" s="5">
        <v>1</v>
      </c>
      <c r="E18" s="5">
        <v>1</v>
      </c>
      <c r="F18" s="5">
        <v>41</v>
      </c>
      <c r="G18" s="5">
        <v>37</v>
      </c>
      <c r="H18" s="5">
        <v>1</v>
      </c>
      <c r="I18" s="162">
        <v>50</v>
      </c>
      <c r="J18" s="162">
        <v>52.6</v>
      </c>
    </row>
    <row r="19" spans="1:10" ht="12.75" x14ac:dyDescent="0.2">
      <c r="A19" s="155" t="s">
        <v>372</v>
      </c>
      <c r="B19" s="155" t="s">
        <v>243</v>
      </c>
      <c r="C19" s="155" t="s">
        <v>239</v>
      </c>
      <c r="D19" s="5">
        <v>6</v>
      </c>
      <c r="E19" s="5">
        <v>6</v>
      </c>
      <c r="F19" s="5">
        <v>224</v>
      </c>
      <c r="G19" s="5">
        <v>222</v>
      </c>
      <c r="H19" s="5">
        <v>6</v>
      </c>
      <c r="I19" s="162">
        <v>50</v>
      </c>
      <c r="J19" s="162">
        <v>50.2</v>
      </c>
    </row>
    <row r="20" spans="1:10" ht="12.75" x14ac:dyDescent="0.2">
      <c r="A20" s="155" t="s">
        <v>372</v>
      </c>
      <c r="B20" s="155" t="s">
        <v>378</v>
      </c>
      <c r="C20" s="155" t="s">
        <v>239</v>
      </c>
      <c r="D20" s="5">
        <v>1</v>
      </c>
      <c r="E20" s="5">
        <v>1</v>
      </c>
      <c r="F20" s="5">
        <v>35</v>
      </c>
      <c r="G20" s="5">
        <v>40</v>
      </c>
      <c r="H20" s="5">
        <v>1</v>
      </c>
      <c r="I20" s="162">
        <v>50</v>
      </c>
      <c r="J20" s="162">
        <v>46.7</v>
      </c>
    </row>
    <row r="21" spans="1:10" ht="12.75" x14ac:dyDescent="0.2">
      <c r="A21" s="155" t="s">
        <v>372</v>
      </c>
      <c r="B21" s="155" t="s">
        <v>238</v>
      </c>
      <c r="C21" s="155" t="s">
        <v>239</v>
      </c>
      <c r="D21" s="5">
        <v>0</v>
      </c>
      <c r="E21" s="5">
        <v>8</v>
      </c>
      <c r="F21" s="5">
        <v>117</v>
      </c>
      <c r="G21" s="5">
        <v>168</v>
      </c>
      <c r="H21" s="5">
        <v>4</v>
      </c>
      <c r="I21" s="162">
        <v>0</v>
      </c>
      <c r="J21" s="162">
        <v>41.099999999999994</v>
      </c>
    </row>
    <row r="22" spans="1:10" ht="12.75" x14ac:dyDescent="0.2">
      <c r="A22" s="155" t="s">
        <v>372</v>
      </c>
      <c r="B22" s="155" t="s">
        <v>376</v>
      </c>
      <c r="C22" s="155" t="s">
        <v>239</v>
      </c>
      <c r="D22" s="5">
        <v>0</v>
      </c>
      <c r="E22" s="5">
        <v>4</v>
      </c>
      <c r="F22" s="5">
        <v>57</v>
      </c>
      <c r="G22" s="5">
        <v>84</v>
      </c>
      <c r="H22" s="5">
        <v>2</v>
      </c>
      <c r="I22" s="162">
        <v>0</v>
      </c>
      <c r="J22" s="162">
        <v>40.400000000000006</v>
      </c>
    </row>
    <row r="23" spans="1:10" ht="12.75" x14ac:dyDescent="0.2">
      <c r="A23" s="155" t="s">
        <v>238</v>
      </c>
      <c r="B23" s="155" t="s">
        <v>378</v>
      </c>
      <c r="C23" s="155" t="s">
        <v>239</v>
      </c>
      <c r="D23" s="5">
        <v>1</v>
      </c>
      <c r="E23" s="5">
        <v>1</v>
      </c>
      <c r="F23" s="5">
        <v>35</v>
      </c>
      <c r="G23" s="5">
        <v>36</v>
      </c>
      <c r="H23" s="5">
        <v>1</v>
      </c>
      <c r="I23" s="162">
        <v>50</v>
      </c>
      <c r="J23" s="162">
        <v>49.3</v>
      </c>
    </row>
    <row r="24" spans="1:10" ht="12.75" x14ac:dyDescent="0.2">
      <c r="A24" s="155" t="s">
        <v>238</v>
      </c>
      <c r="B24" s="155" t="s">
        <v>376</v>
      </c>
      <c r="C24" s="155" t="s">
        <v>239</v>
      </c>
      <c r="D24" s="5">
        <v>2</v>
      </c>
      <c r="E24" s="5">
        <v>4</v>
      </c>
      <c r="F24" s="5">
        <v>88</v>
      </c>
      <c r="G24" s="5">
        <v>119</v>
      </c>
      <c r="H24" s="5">
        <v>3</v>
      </c>
      <c r="I24" s="162">
        <v>33.300000000000004</v>
      </c>
      <c r="J24" s="162">
        <v>42.5</v>
      </c>
    </row>
    <row r="25" spans="1:10" ht="12.75" x14ac:dyDescent="0.2">
      <c r="A25" s="155" t="s">
        <v>238</v>
      </c>
      <c r="B25" s="155" t="s">
        <v>243</v>
      </c>
      <c r="C25" s="155" t="s">
        <v>239</v>
      </c>
      <c r="D25" s="5">
        <v>1</v>
      </c>
      <c r="E25" s="5">
        <v>3</v>
      </c>
      <c r="F25" s="5">
        <v>73</v>
      </c>
      <c r="G25" s="5">
        <v>77</v>
      </c>
      <c r="H25" s="5">
        <v>2</v>
      </c>
      <c r="I25" s="162">
        <v>25</v>
      </c>
      <c r="J25" s="162">
        <v>48.699999999999996</v>
      </c>
    </row>
    <row r="26" spans="1:10" ht="12.75" x14ac:dyDescent="0.2">
      <c r="A26" s="155" t="s">
        <v>238</v>
      </c>
      <c r="B26" s="155" t="s">
        <v>373</v>
      </c>
      <c r="C26" s="155" t="s">
        <v>239</v>
      </c>
      <c r="D26" s="5">
        <v>0</v>
      </c>
      <c r="E26" s="5">
        <v>2</v>
      </c>
      <c r="F26" s="5">
        <v>30</v>
      </c>
      <c r="G26" s="5">
        <v>42</v>
      </c>
      <c r="H26" s="5">
        <v>1</v>
      </c>
      <c r="I26" s="162">
        <v>0</v>
      </c>
      <c r="J26" s="162">
        <v>41.699999999999996</v>
      </c>
    </row>
    <row r="27" spans="1:10" ht="12.75" x14ac:dyDescent="0.2">
      <c r="A27" s="155" t="s">
        <v>373</v>
      </c>
      <c r="B27" s="155" t="s">
        <v>243</v>
      </c>
      <c r="C27" s="155" t="s">
        <v>239</v>
      </c>
      <c r="D27" s="5">
        <v>3</v>
      </c>
      <c r="E27" s="5">
        <v>1</v>
      </c>
      <c r="F27" s="5">
        <v>83</v>
      </c>
      <c r="G27" s="5">
        <v>52</v>
      </c>
      <c r="H27" s="5">
        <v>2</v>
      </c>
      <c r="I27" s="162">
        <v>75</v>
      </c>
      <c r="J27" s="162">
        <v>61.5</v>
      </c>
    </row>
    <row r="28" spans="1:10" ht="12.75" x14ac:dyDescent="0.2">
      <c r="A28" s="155" t="s">
        <v>243</v>
      </c>
      <c r="B28" s="155" t="s">
        <v>376</v>
      </c>
      <c r="C28" s="155" t="s">
        <v>239</v>
      </c>
      <c r="D28" s="5">
        <v>2</v>
      </c>
      <c r="E28" s="5">
        <v>0</v>
      </c>
      <c r="F28" s="5">
        <v>42</v>
      </c>
      <c r="G28" s="5">
        <v>20</v>
      </c>
      <c r="H28" s="5">
        <v>1</v>
      </c>
      <c r="I28" s="162">
        <v>100</v>
      </c>
      <c r="J28" s="162">
        <v>67.7</v>
      </c>
    </row>
    <row r="29" spans="1:10" ht="12.75" x14ac:dyDescent="0.2">
      <c r="A29" s="155" t="s">
        <v>376</v>
      </c>
      <c r="B29" s="155" t="s">
        <v>378</v>
      </c>
      <c r="C29" s="155" t="s">
        <v>239</v>
      </c>
      <c r="D29" s="5">
        <v>1</v>
      </c>
      <c r="E29" s="5">
        <v>7</v>
      </c>
      <c r="F29" s="5">
        <v>128</v>
      </c>
      <c r="G29" s="5">
        <v>160</v>
      </c>
      <c r="H29" s="5">
        <v>4</v>
      </c>
      <c r="I29" s="162">
        <v>12.5</v>
      </c>
      <c r="J29" s="162">
        <v>44.4</v>
      </c>
    </row>
    <row r="30" spans="1:10" ht="12.75" x14ac:dyDescent="0.2">
      <c r="A30" s="155" t="s">
        <v>380</v>
      </c>
      <c r="B30" s="155" t="s">
        <v>383</v>
      </c>
      <c r="C30" s="155" t="s">
        <v>245</v>
      </c>
      <c r="D30" s="5">
        <v>10</v>
      </c>
      <c r="E30" s="5">
        <v>2</v>
      </c>
      <c r="F30" s="5">
        <v>247</v>
      </c>
      <c r="G30" s="5">
        <v>174</v>
      </c>
      <c r="H30" s="5">
        <v>6</v>
      </c>
      <c r="I30" s="162">
        <v>83.3</v>
      </c>
      <c r="J30" s="162">
        <v>58.699999999999996</v>
      </c>
    </row>
    <row r="31" spans="1:10" ht="12.75" x14ac:dyDescent="0.2">
      <c r="A31" s="155" t="s">
        <v>380</v>
      </c>
      <c r="B31" s="155" t="s">
        <v>248</v>
      </c>
      <c r="C31" s="155" t="s">
        <v>245</v>
      </c>
      <c r="D31" s="5">
        <v>3</v>
      </c>
      <c r="E31" s="5">
        <v>1</v>
      </c>
      <c r="F31" s="5">
        <v>74</v>
      </c>
      <c r="G31" s="5">
        <v>64</v>
      </c>
      <c r="H31" s="5">
        <v>2</v>
      </c>
      <c r="I31" s="162">
        <v>75</v>
      </c>
      <c r="J31" s="162">
        <v>53.6</v>
      </c>
    </row>
    <row r="32" spans="1:10" ht="12.75" x14ac:dyDescent="0.2">
      <c r="A32" s="155" t="s">
        <v>380</v>
      </c>
      <c r="B32" s="155" t="s">
        <v>385</v>
      </c>
      <c r="C32" s="155" t="s">
        <v>245</v>
      </c>
      <c r="D32" s="5">
        <v>4</v>
      </c>
      <c r="E32" s="5">
        <v>6</v>
      </c>
      <c r="F32" s="5">
        <v>170</v>
      </c>
      <c r="G32" s="5">
        <v>182</v>
      </c>
      <c r="H32" s="5">
        <v>5</v>
      </c>
      <c r="I32" s="162">
        <v>40</v>
      </c>
      <c r="J32" s="162">
        <v>48.3</v>
      </c>
    </row>
    <row r="33" spans="1:10" ht="12.75" x14ac:dyDescent="0.2">
      <c r="A33" s="155" t="s">
        <v>248</v>
      </c>
      <c r="B33" s="155" t="s">
        <v>385</v>
      </c>
      <c r="C33" s="155" t="s">
        <v>245</v>
      </c>
      <c r="D33" s="5">
        <v>2</v>
      </c>
      <c r="E33" s="5">
        <v>0</v>
      </c>
      <c r="F33" s="5">
        <v>42</v>
      </c>
      <c r="G33" s="5">
        <v>29</v>
      </c>
      <c r="H33" s="5">
        <v>1</v>
      </c>
      <c r="I33" s="162">
        <v>100</v>
      </c>
      <c r="J33" s="162">
        <v>59.199999999999996</v>
      </c>
    </row>
    <row r="34" spans="1:10" ht="12.75" x14ac:dyDescent="0.2">
      <c r="A34" s="155" t="s">
        <v>248</v>
      </c>
      <c r="B34" s="155" t="s">
        <v>383</v>
      </c>
      <c r="C34" s="155" t="s">
        <v>245</v>
      </c>
      <c r="D34" s="5">
        <v>12</v>
      </c>
      <c r="E34" s="5">
        <v>2</v>
      </c>
      <c r="F34" s="5">
        <v>291</v>
      </c>
      <c r="G34" s="5">
        <v>184</v>
      </c>
      <c r="H34" s="5">
        <v>7</v>
      </c>
      <c r="I34" s="162">
        <v>85.7</v>
      </c>
      <c r="J34" s="162">
        <v>61.3</v>
      </c>
    </row>
    <row r="35" spans="1:10" ht="12.75" x14ac:dyDescent="0.2">
      <c r="A35" s="155" t="s">
        <v>383</v>
      </c>
      <c r="B35" s="155" t="s">
        <v>385</v>
      </c>
      <c r="C35" s="155" t="s">
        <v>245</v>
      </c>
      <c r="D35" s="5">
        <v>6</v>
      </c>
      <c r="E35" s="5">
        <v>2</v>
      </c>
      <c r="F35" s="5">
        <v>157</v>
      </c>
      <c r="G35" s="5">
        <v>130</v>
      </c>
      <c r="H35" s="5">
        <v>4</v>
      </c>
      <c r="I35" s="162">
        <v>75</v>
      </c>
      <c r="J35" s="162">
        <v>54.7</v>
      </c>
    </row>
    <row r="36" spans="1:10" ht="12.75" x14ac:dyDescent="0.2">
      <c r="A36" s="155" t="s">
        <v>384</v>
      </c>
      <c r="B36" s="155" t="s">
        <v>385</v>
      </c>
      <c r="C36" s="155" t="s">
        <v>245</v>
      </c>
      <c r="D36" s="5">
        <v>0</v>
      </c>
      <c r="E36" s="5">
        <v>2</v>
      </c>
      <c r="F36" s="5">
        <v>22</v>
      </c>
      <c r="G36" s="5">
        <v>42</v>
      </c>
      <c r="H36" s="5">
        <v>1</v>
      </c>
      <c r="I36" s="162">
        <v>0</v>
      </c>
      <c r="J36" s="162">
        <v>34.4</v>
      </c>
    </row>
    <row r="37" spans="1:10" ht="12.75" x14ac:dyDescent="0.2">
      <c r="A37" s="155" t="s">
        <v>165</v>
      </c>
      <c r="B37" s="155" t="s">
        <v>389</v>
      </c>
      <c r="C37" s="155" t="s">
        <v>164</v>
      </c>
      <c r="D37" s="5">
        <v>2</v>
      </c>
      <c r="E37" s="5">
        <v>0</v>
      </c>
      <c r="F37" s="5">
        <v>42</v>
      </c>
      <c r="G37" s="5">
        <v>30</v>
      </c>
      <c r="H37" s="5">
        <v>1</v>
      </c>
      <c r="I37" s="162">
        <v>100</v>
      </c>
      <c r="J37" s="162">
        <v>58.3</v>
      </c>
    </row>
    <row r="38" spans="1:10" ht="12.75" x14ac:dyDescent="0.2">
      <c r="A38" s="155" t="s">
        <v>165</v>
      </c>
      <c r="B38" s="155" t="s">
        <v>391</v>
      </c>
      <c r="C38" s="155" t="s">
        <v>164</v>
      </c>
      <c r="D38" s="5">
        <v>1</v>
      </c>
      <c r="E38" s="5">
        <v>1</v>
      </c>
      <c r="F38" s="5">
        <v>39</v>
      </c>
      <c r="G38" s="5">
        <v>36</v>
      </c>
      <c r="H38" s="5">
        <v>1</v>
      </c>
      <c r="I38" s="162">
        <v>50</v>
      </c>
      <c r="J38" s="162">
        <v>52</v>
      </c>
    </row>
    <row r="39" spans="1:10" ht="12.75" x14ac:dyDescent="0.2">
      <c r="A39" s="155" t="s">
        <v>387</v>
      </c>
      <c r="B39" s="155" t="s">
        <v>171</v>
      </c>
      <c r="C39" s="155" t="s">
        <v>164</v>
      </c>
      <c r="D39" s="5">
        <v>4</v>
      </c>
      <c r="E39" s="5">
        <v>0</v>
      </c>
      <c r="F39" s="5">
        <v>84</v>
      </c>
      <c r="G39" s="5">
        <v>44</v>
      </c>
      <c r="H39" s="5">
        <v>2</v>
      </c>
      <c r="I39" s="162">
        <v>100</v>
      </c>
      <c r="J39" s="162">
        <v>65.600000000000009</v>
      </c>
    </row>
    <row r="40" spans="1:10" ht="12.75" x14ac:dyDescent="0.2">
      <c r="A40" s="155" t="s">
        <v>387</v>
      </c>
      <c r="B40" s="155" t="s">
        <v>167</v>
      </c>
      <c r="C40" s="155" t="s">
        <v>164</v>
      </c>
      <c r="D40" s="5">
        <v>2</v>
      </c>
      <c r="E40" s="5">
        <v>0</v>
      </c>
      <c r="F40" s="5">
        <v>43</v>
      </c>
      <c r="G40" s="5">
        <v>25</v>
      </c>
      <c r="H40" s="5">
        <v>1</v>
      </c>
      <c r="I40" s="162">
        <v>100</v>
      </c>
      <c r="J40" s="162">
        <v>63.2</v>
      </c>
    </row>
    <row r="41" spans="1:10" ht="12.75" x14ac:dyDescent="0.2">
      <c r="A41" s="155" t="s">
        <v>387</v>
      </c>
      <c r="B41" s="155" t="s">
        <v>389</v>
      </c>
      <c r="C41" s="155" t="s">
        <v>164</v>
      </c>
      <c r="D41" s="5">
        <v>4</v>
      </c>
      <c r="E41" s="5">
        <v>8</v>
      </c>
      <c r="F41" s="5">
        <v>180</v>
      </c>
      <c r="G41" s="5">
        <v>223</v>
      </c>
      <c r="H41" s="5">
        <v>6</v>
      </c>
      <c r="I41" s="162">
        <v>33.300000000000004</v>
      </c>
      <c r="J41" s="162">
        <v>44.7</v>
      </c>
    </row>
    <row r="42" spans="1:10" ht="12.75" x14ac:dyDescent="0.2">
      <c r="A42" s="155" t="s">
        <v>387</v>
      </c>
      <c r="B42" s="155" t="s">
        <v>170</v>
      </c>
      <c r="C42" s="155" t="s">
        <v>164</v>
      </c>
      <c r="D42" s="5">
        <v>1</v>
      </c>
      <c r="E42" s="5">
        <v>3</v>
      </c>
      <c r="F42" s="5">
        <v>65</v>
      </c>
      <c r="G42" s="5">
        <v>83</v>
      </c>
      <c r="H42" s="5">
        <v>2</v>
      </c>
      <c r="I42" s="162">
        <v>25</v>
      </c>
      <c r="J42" s="162">
        <v>43.9</v>
      </c>
    </row>
    <row r="43" spans="1:10" ht="12.75" x14ac:dyDescent="0.2">
      <c r="A43" s="155" t="s">
        <v>387</v>
      </c>
      <c r="B43" s="155" t="s">
        <v>391</v>
      </c>
      <c r="C43" s="155" t="s">
        <v>164</v>
      </c>
      <c r="D43" s="5">
        <v>0</v>
      </c>
      <c r="E43" s="5">
        <v>2</v>
      </c>
      <c r="F43" s="5">
        <v>15</v>
      </c>
      <c r="G43" s="5">
        <v>42</v>
      </c>
      <c r="H43" s="5">
        <v>1</v>
      </c>
      <c r="I43" s="162">
        <v>0</v>
      </c>
      <c r="J43" s="162">
        <v>26.3</v>
      </c>
    </row>
    <row r="44" spans="1:10" ht="12.75" x14ac:dyDescent="0.2">
      <c r="A44" s="155" t="s">
        <v>167</v>
      </c>
      <c r="B44" s="155" t="s">
        <v>389</v>
      </c>
      <c r="C44" s="155" t="s">
        <v>164</v>
      </c>
      <c r="D44" s="5">
        <v>1</v>
      </c>
      <c r="E44" s="5">
        <v>1</v>
      </c>
      <c r="F44" s="5">
        <v>36</v>
      </c>
      <c r="G44" s="5">
        <v>37</v>
      </c>
      <c r="H44" s="5">
        <v>1</v>
      </c>
      <c r="I44" s="162">
        <v>50</v>
      </c>
      <c r="J44" s="162">
        <v>49.3</v>
      </c>
    </row>
    <row r="45" spans="1:10" ht="12.75" x14ac:dyDescent="0.2">
      <c r="A45" s="155" t="s">
        <v>389</v>
      </c>
      <c r="B45" s="155" t="s">
        <v>171</v>
      </c>
      <c r="C45" s="155" t="s">
        <v>164</v>
      </c>
      <c r="D45" s="5">
        <v>5</v>
      </c>
      <c r="E45" s="5">
        <v>1</v>
      </c>
      <c r="F45" s="5">
        <v>115</v>
      </c>
      <c r="G45" s="5">
        <v>88</v>
      </c>
      <c r="H45" s="5">
        <v>3</v>
      </c>
      <c r="I45" s="162">
        <v>83.3</v>
      </c>
      <c r="J45" s="162">
        <v>56.699999999999996</v>
      </c>
    </row>
    <row r="46" spans="1:10" ht="12.75" x14ac:dyDescent="0.2">
      <c r="A46" s="155" t="s">
        <v>389</v>
      </c>
      <c r="B46" s="155" t="s">
        <v>391</v>
      </c>
      <c r="C46" s="155" t="s">
        <v>164</v>
      </c>
      <c r="D46" s="5">
        <v>3</v>
      </c>
      <c r="E46" s="5">
        <v>7</v>
      </c>
      <c r="F46" s="5">
        <v>163</v>
      </c>
      <c r="G46" s="5">
        <v>191</v>
      </c>
      <c r="H46" s="5">
        <v>5</v>
      </c>
      <c r="I46" s="162">
        <v>30</v>
      </c>
      <c r="J46" s="162">
        <v>46</v>
      </c>
    </row>
    <row r="47" spans="1:10" ht="12.75" x14ac:dyDescent="0.2">
      <c r="A47" s="155" t="s">
        <v>389</v>
      </c>
      <c r="B47" s="155" t="s">
        <v>170</v>
      </c>
      <c r="C47" s="155" t="s">
        <v>164</v>
      </c>
      <c r="D47" s="5">
        <v>1</v>
      </c>
      <c r="E47" s="5">
        <v>3</v>
      </c>
      <c r="F47" s="5">
        <v>59</v>
      </c>
      <c r="G47" s="5">
        <v>76</v>
      </c>
      <c r="H47" s="5">
        <v>2</v>
      </c>
      <c r="I47" s="162">
        <v>25</v>
      </c>
      <c r="J47" s="162">
        <v>43.7</v>
      </c>
    </row>
    <row r="48" spans="1:10" ht="12.75" x14ac:dyDescent="0.2">
      <c r="A48" s="155" t="s">
        <v>391</v>
      </c>
      <c r="B48" s="155" t="s">
        <v>171</v>
      </c>
      <c r="C48" s="155" t="s">
        <v>164</v>
      </c>
      <c r="D48" s="5">
        <v>1</v>
      </c>
      <c r="E48" s="5">
        <v>1</v>
      </c>
      <c r="F48" s="5">
        <v>40</v>
      </c>
      <c r="G48" s="5">
        <v>35</v>
      </c>
      <c r="H48" s="5">
        <v>1</v>
      </c>
      <c r="I48" s="162">
        <v>50</v>
      </c>
      <c r="J48" s="162">
        <v>53.300000000000004</v>
      </c>
    </row>
    <row r="49" spans="1:10" ht="12.75" x14ac:dyDescent="0.2">
      <c r="A49" s="155" t="s">
        <v>288</v>
      </c>
      <c r="B49" s="155" t="s">
        <v>292</v>
      </c>
      <c r="C49" s="155" t="s">
        <v>174</v>
      </c>
      <c r="D49" s="5">
        <v>1</v>
      </c>
      <c r="E49" s="5">
        <v>1</v>
      </c>
      <c r="F49" s="5">
        <v>34</v>
      </c>
      <c r="G49" s="5">
        <v>37</v>
      </c>
      <c r="H49" s="5">
        <v>1</v>
      </c>
      <c r="I49" s="162">
        <v>50</v>
      </c>
      <c r="J49" s="162">
        <v>47.9</v>
      </c>
    </row>
    <row r="50" spans="1:10" ht="12.75" x14ac:dyDescent="0.2">
      <c r="A50" s="155" t="s">
        <v>288</v>
      </c>
      <c r="B50" s="155" t="s">
        <v>298</v>
      </c>
      <c r="C50" s="155" t="s">
        <v>174</v>
      </c>
      <c r="D50" s="5">
        <v>0</v>
      </c>
      <c r="E50" s="5">
        <v>2</v>
      </c>
      <c r="F50" s="5">
        <v>19</v>
      </c>
      <c r="G50" s="5">
        <v>42</v>
      </c>
      <c r="H50" s="5">
        <v>1</v>
      </c>
      <c r="I50" s="162">
        <v>0</v>
      </c>
      <c r="J50" s="162">
        <v>31.1</v>
      </c>
    </row>
    <row r="51" spans="1:10" ht="12.75" x14ac:dyDescent="0.2">
      <c r="A51" s="155" t="s">
        <v>395</v>
      </c>
      <c r="B51" s="155" t="s">
        <v>294</v>
      </c>
      <c r="C51" s="155" t="s">
        <v>174</v>
      </c>
      <c r="D51" s="5">
        <v>1</v>
      </c>
      <c r="E51" s="5">
        <v>1</v>
      </c>
      <c r="F51" s="5">
        <v>41</v>
      </c>
      <c r="G51" s="5">
        <v>40</v>
      </c>
      <c r="H51" s="5">
        <v>1</v>
      </c>
      <c r="I51" s="162">
        <v>50</v>
      </c>
      <c r="J51" s="162">
        <v>50.6</v>
      </c>
    </row>
    <row r="52" spans="1:10" ht="12.75" x14ac:dyDescent="0.2">
      <c r="A52" s="155" t="s">
        <v>395</v>
      </c>
      <c r="B52" s="155" t="s">
        <v>298</v>
      </c>
      <c r="C52" s="155" t="s">
        <v>174</v>
      </c>
      <c r="D52" s="5">
        <v>0</v>
      </c>
      <c r="E52" s="5">
        <v>2</v>
      </c>
      <c r="F52" s="5">
        <v>30</v>
      </c>
      <c r="G52" s="5">
        <v>42</v>
      </c>
      <c r="H52" s="5">
        <v>1</v>
      </c>
      <c r="I52" s="162">
        <v>0</v>
      </c>
      <c r="J52" s="162">
        <v>41.699999999999996</v>
      </c>
    </row>
    <row r="53" spans="1:10" ht="12.75" x14ac:dyDescent="0.2">
      <c r="A53" s="155" t="s">
        <v>292</v>
      </c>
      <c r="B53" s="155" t="s">
        <v>296</v>
      </c>
      <c r="C53" s="155" t="s">
        <v>174</v>
      </c>
      <c r="D53" s="5">
        <v>2</v>
      </c>
      <c r="E53" s="5">
        <v>6</v>
      </c>
      <c r="F53" s="5">
        <v>127</v>
      </c>
      <c r="G53" s="5">
        <v>164</v>
      </c>
      <c r="H53" s="5">
        <v>4</v>
      </c>
      <c r="I53" s="162">
        <v>25</v>
      </c>
      <c r="J53" s="162">
        <v>43.6</v>
      </c>
    </row>
    <row r="54" spans="1:10" ht="12.75" x14ac:dyDescent="0.2">
      <c r="A54" s="155" t="s">
        <v>292</v>
      </c>
      <c r="B54" s="155" t="s">
        <v>298</v>
      </c>
      <c r="C54" s="155" t="s">
        <v>174</v>
      </c>
      <c r="D54" s="5">
        <v>0</v>
      </c>
      <c r="E54" s="5">
        <v>2</v>
      </c>
      <c r="F54" s="5">
        <v>31</v>
      </c>
      <c r="G54" s="5">
        <v>42</v>
      </c>
      <c r="H54" s="5">
        <v>1</v>
      </c>
      <c r="I54" s="162">
        <v>0</v>
      </c>
      <c r="J54" s="162">
        <v>42.5</v>
      </c>
    </row>
    <row r="55" spans="1:10" ht="12.75" x14ac:dyDescent="0.2">
      <c r="A55" s="155" t="s">
        <v>292</v>
      </c>
      <c r="B55" s="155" t="s">
        <v>402</v>
      </c>
      <c r="C55" s="155" t="s">
        <v>174</v>
      </c>
      <c r="D55" s="5">
        <v>0</v>
      </c>
      <c r="E55" s="5">
        <v>10</v>
      </c>
      <c r="F55" s="5">
        <v>143</v>
      </c>
      <c r="G55" s="5">
        <v>210</v>
      </c>
      <c r="H55" s="5">
        <v>5</v>
      </c>
      <c r="I55" s="162">
        <v>0</v>
      </c>
      <c r="J55" s="162">
        <v>40.5</v>
      </c>
    </row>
    <row r="56" spans="1:10" ht="12.75" x14ac:dyDescent="0.2">
      <c r="A56" s="155" t="s">
        <v>294</v>
      </c>
      <c r="B56" s="155" t="s">
        <v>296</v>
      </c>
      <c r="C56" s="155" t="s">
        <v>174</v>
      </c>
      <c r="D56" s="5">
        <v>2</v>
      </c>
      <c r="E56" s="5">
        <v>0</v>
      </c>
      <c r="F56" s="5">
        <v>42</v>
      </c>
      <c r="G56" s="5">
        <v>31</v>
      </c>
      <c r="H56" s="5">
        <v>1</v>
      </c>
      <c r="I56" s="162">
        <v>100</v>
      </c>
      <c r="J56" s="162">
        <v>57.499999999999993</v>
      </c>
    </row>
    <row r="57" spans="1:10" ht="12.75" x14ac:dyDescent="0.2">
      <c r="A57" s="155" t="s">
        <v>296</v>
      </c>
      <c r="B57" s="155" t="s">
        <v>298</v>
      </c>
      <c r="C57" s="155" t="s">
        <v>174</v>
      </c>
      <c r="D57" s="5">
        <v>4</v>
      </c>
      <c r="E57" s="5">
        <v>4</v>
      </c>
      <c r="F57" s="5">
        <v>127</v>
      </c>
      <c r="G57" s="5">
        <v>131</v>
      </c>
      <c r="H57" s="5">
        <v>4</v>
      </c>
      <c r="I57" s="162">
        <v>50</v>
      </c>
      <c r="J57" s="162">
        <v>49.2</v>
      </c>
    </row>
    <row r="58" spans="1:10" ht="12.75" x14ac:dyDescent="0.2">
      <c r="A58" s="155" t="s">
        <v>296</v>
      </c>
      <c r="B58" s="155" t="s">
        <v>400</v>
      </c>
      <c r="C58" s="155" t="s">
        <v>174</v>
      </c>
      <c r="D58" s="5">
        <v>0</v>
      </c>
      <c r="E58" s="5">
        <v>2</v>
      </c>
      <c r="F58" s="5">
        <v>20</v>
      </c>
      <c r="G58" s="5">
        <v>42</v>
      </c>
      <c r="H58" s="5">
        <v>1</v>
      </c>
      <c r="I58" s="162">
        <v>0</v>
      </c>
      <c r="J58" s="162">
        <v>32.300000000000004</v>
      </c>
    </row>
    <row r="59" spans="1:10" ht="12.75" x14ac:dyDescent="0.2">
      <c r="A59" s="155" t="s">
        <v>298</v>
      </c>
      <c r="B59" s="155" t="s">
        <v>402</v>
      </c>
      <c r="C59" s="155" t="s">
        <v>174</v>
      </c>
      <c r="D59" s="5">
        <v>0</v>
      </c>
      <c r="E59" s="5">
        <v>14</v>
      </c>
      <c r="F59" s="5">
        <v>166</v>
      </c>
      <c r="G59" s="5">
        <v>294</v>
      </c>
      <c r="H59" s="5">
        <v>7</v>
      </c>
      <c r="I59" s="162">
        <v>0</v>
      </c>
      <c r="J59" s="162">
        <v>36.1</v>
      </c>
    </row>
    <row r="60" spans="1:10" ht="12.75" x14ac:dyDescent="0.2">
      <c r="A60" s="155" t="s">
        <v>400</v>
      </c>
      <c r="B60" s="155" t="s">
        <v>402</v>
      </c>
      <c r="C60" s="155" t="s">
        <v>174</v>
      </c>
      <c r="D60" s="5">
        <v>0</v>
      </c>
      <c r="E60" s="5">
        <v>2</v>
      </c>
      <c r="F60" s="5">
        <v>21</v>
      </c>
      <c r="G60" s="5">
        <v>42</v>
      </c>
      <c r="H60" s="5">
        <v>1</v>
      </c>
      <c r="I60" s="162">
        <v>0</v>
      </c>
      <c r="J60" s="162">
        <v>33.300000000000004</v>
      </c>
    </row>
    <row r="61" spans="1:10" ht="12.75" x14ac:dyDescent="0.2">
      <c r="A61" s="155" t="s">
        <v>403</v>
      </c>
      <c r="B61" s="155" t="s">
        <v>407</v>
      </c>
      <c r="C61" s="155" t="s">
        <v>319</v>
      </c>
      <c r="D61" s="5">
        <v>8</v>
      </c>
      <c r="E61" s="5">
        <v>0</v>
      </c>
      <c r="F61" s="5">
        <v>168</v>
      </c>
      <c r="G61" s="5">
        <v>109</v>
      </c>
      <c r="H61" s="5">
        <v>4</v>
      </c>
      <c r="I61" s="162">
        <v>100</v>
      </c>
      <c r="J61" s="162">
        <v>60.6</v>
      </c>
    </row>
    <row r="62" spans="1:10" ht="12.75" x14ac:dyDescent="0.2">
      <c r="A62" s="155" t="s">
        <v>403</v>
      </c>
      <c r="B62" s="155" t="s">
        <v>409</v>
      </c>
      <c r="C62" s="155" t="s">
        <v>319</v>
      </c>
      <c r="D62" s="5">
        <v>2</v>
      </c>
      <c r="E62" s="5">
        <v>0</v>
      </c>
      <c r="F62" s="5">
        <v>46</v>
      </c>
      <c r="G62" s="5">
        <v>31</v>
      </c>
      <c r="H62" s="5">
        <v>1</v>
      </c>
      <c r="I62" s="162">
        <v>100</v>
      </c>
      <c r="J62" s="162">
        <v>59.699999999999996</v>
      </c>
    </row>
    <row r="63" spans="1:10" ht="12.75" x14ac:dyDescent="0.2">
      <c r="A63" s="155" t="s">
        <v>403</v>
      </c>
      <c r="B63" s="155" t="s">
        <v>331</v>
      </c>
      <c r="C63" s="155" t="s">
        <v>319</v>
      </c>
      <c r="D63" s="5">
        <v>4</v>
      </c>
      <c r="E63" s="5">
        <v>0</v>
      </c>
      <c r="F63" s="5">
        <v>86</v>
      </c>
      <c r="G63" s="5">
        <v>67</v>
      </c>
      <c r="H63" s="5">
        <v>2</v>
      </c>
      <c r="I63" s="162">
        <v>100</v>
      </c>
      <c r="J63" s="162">
        <v>56.2</v>
      </c>
    </row>
    <row r="64" spans="1:10" ht="12.75" x14ac:dyDescent="0.2">
      <c r="A64" s="155" t="s">
        <v>403</v>
      </c>
      <c r="B64" s="155" t="s">
        <v>405</v>
      </c>
      <c r="C64" s="155" t="s">
        <v>319</v>
      </c>
      <c r="D64" s="5">
        <v>5</v>
      </c>
      <c r="E64" s="5">
        <v>1</v>
      </c>
      <c r="F64" s="5">
        <v>119</v>
      </c>
      <c r="G64" s="5">
        <v>103</v>
      </c>
      <c r="H64" s="5">
        <v>3</v>
      </c>
      <c r="I64" s="162">
        <v>83.3</v>
      </c>
      <c r="J64" s="162">
        <v>53.6</v>
      </c>
    </row>
    <row r="65" spans="1:10" ht="12.75" x14ac:dyDescent="0.2">
      <c r="A65" s="155" t="s">
        <v>404</v>
      </c>
      <c r="B65" s="155" t="s">
        <v>331</v>
      </c>
      <c r="C65" s="155" t="s">
        <v>319</v>
      </c>
      <c r="D65" s="5">
        <v>2</v>
      </c>
      <c r="E65" s="5">
        <v>0</v>
      </c>
      <c r="F65" s="5">
        <v>42</v>
      </c>
      <c r="G65" s="5">
        <v>21</v>
      </c>
      <c r="H65" s="5">
        <v>1</v>
      </c>
      <c r="I65" s="162">
        <v>100</v>
      </c>
      <c r="J65" s="162">
        <v>66.7</v>
      </c>
    </row>
    <row r="66" spans="1:10" ht="12.75" x14ac:dyDescent="0.2">
      <c r="A66" s="155" t="s">
        <v>404</v>
      </c>
      <c r="B66" s="155" t="s">
        <v>407</v>
      </c>
      <c r="C66" s="155" t="s">
        <v>319</v>
      </c>
      <c r="D66" s="5">
        <v>8</v>
      </c>
      <c r="E66" s="5">
        <v>2</v>
      </c>
      <c r="F66" s="5">
        <v>196</v>
      </c>
      <c r="G66" s="5">
        <v>161</v>
      </c>
      <c r="H66" s="5">
        <v>5</v>
      </c>
      <c r="I66" s="162">
        <v>80</v>
      </c>
      <c r="J66" s="162">
        <v>54.900000000000006</v>
      </c>
    </row>
    <row r="67" spans="1:10" ht="12.75" x14ac:dyDescent="0.2">
      <c r="A67" s="155" t="s">
        <v>404</v>
      </c>
      <c r="B67" s="155" t="s">
        <v>405</v>
      </c>
      <c r="C67" s="155" t="s">
        <v>319</v>
      </c>
      <c r="D67" s="5">
        <v>2</v>
      </c>
      <c r="E67" s="5">
        <v>2</v>
      </c>
      <c r="F67" s="5">
        <v>71</v>
      </c>
      <c r="G67" s="5">
        <v>69</v>
      </c>
      <c r="H67" s="5">
        <v>2</v>
      </c>
      <c r="I67" s="162">
        <v>50</v>
      </c>
      <c r="J67" s="162">
        <v>50.7</v>
      </c>
    </row>
    <row r="68" spans="1:10" ht="12.75" x14ac:dyDescent="0.2">
      <c r="A68" s="155" t="s">
        <v>404</v>
      </c>
      <c r="B68" s="155" t="s">
        <v>329</v>
      </c>
      <c r="C68" s="155" t="s">
        <v>319</v>
      </c>
      <c r="D68" s="5">
        <v>0</v>
      </c>
      <c r="E68" s="5">
        <v>2</v>
      </c>
      <c r="F68" s="5">
        <v>34</v>
      </c>
      <c r="G68" s="5">
        <v>42</v>
      </c>
      <c r="H68" s="5">
        <v>1</v>
      </c>
      <c r="I68" s="162">
        <v>0</v>
      </c>
      <c r="J68" s="162">
        <v>44.7</v>
      </c>
    </row>
    <row r="69" spans="1:10" ht="12.75" x14ac:dyDescent="0.2">
      <c r="A69" s="155" t="s">
        <v>405</v>
      </c>
      <c r="B69" s="155" t="s">
        <v>407</v>
      </c>
      <c r="C69" s="155" t="s">
        <v>319</v>
      </c>
      <c r="D69" s="5">
        <v>2</v>
      </c>
      <c r="E69" s="5">
        <v>0</v>
      </c>
      <c r="F69" s="5">
        <v>42</v>
      </c>
      <c r="G69" s="5">
        <v>31</v>
      </c>
      <c r="H69" s="5">
        <v>1</v>
      </c>
      <c r="I69" s="162">
        <v>100</v>
      </c>
      <c r="J69" s="162">
        <v>57.499999999999993</v>
      </c>
    </row>
    <row r="70" spans="1:10" ht="12.75" x14ac:dyDescent="0.2">
      <c r="A70" s="155" t="s">
        <v>407</v>
      </c>
      <c r="B70" s="155" t="s">
        <v>331</v>
      </c>
      <c r="C70" s="155" t="s">
        <v>319</v>
      </c>
      <c r="D70" s="5">
        <v>6</v>
      </c>
      <c r="E70" s="5">
        <v>0</v>
      </c>
      <c r="F70" s="5">
        <v>126</v>
      </c>
      <c r="G70" s="5">
        <v>77</v>
      </c>
      <c r="H70" s="5">
        <v>3</v>
      </c>
      <c r="I70" s="162">
        <v>100</v>
      </c>
      <c r="J70" s="162">
        <v>62.1</v>
      </c>
    </row>
    <row r="71" spans="1:10" ht="12.75" x14ac:dyDescent="0.2">
      <c r="A71" s="155" t="s">
        <v>407</v>
      </c>
      <c r="B71" s="155" t="s">
        <v>409</v>
      </c>
      <c r="C71" s="155" t="s">
        <v>319</v>
      </c>
      <c r="D71" s="5">
        <v>0</v>
      </c>
      <c r="E71" s="5">
        <v>2</v>
      </c>
      <c r="F71" s="5">
        <v>34</v>
      </c>
      <c r="G71" s="5">
        <v>42</v>
      </c>
      <c r="H71" s="5">
        <v>1</v>
      </c>
      <c r="I71" s="162">
        <v>0</v>
      </c>
      <c r="J71" s="162">
        <v>44.7</v>
      </c>
    </row>
    <row r="72" spans="1:10" ht="12.75" x14ac:dyDescent="0.2">
      <c r="A72" s="155" t="s">
        <v>331</v>
      </c>
      <c r="B72" s="155" t="s">
        <v>409</v>
      </c>
      <c r="C72" s="155" t="s">
        <v>319</v>
      </c>
      <c r="D72" s="5">
        <v>7</v>
      </c>
      <c r="E72" s="5">
        <v>1</v>
      </c>
      <c r="F72" s="5">
        <v>159</v>
      </c>
      <c r="G72" s="5">
        <v>122</v>
      </c>
      <c r="H72" s="5">
        <v>4</v>
      </c>
      <c r="I72" s="162">
        <v>87.5</v>
      </c>
      <c r="J72" s="162">
        <v>56.599999999999994</v>
      </c>
    </row>
    <row r="73" spans="1:10" ht="12.75" x14ac:dyDescent="0.2">
      <c r="A73" s="155" t="s">
        <v>184</v>
      </c>
      <c r="B73" s="155" t="s">
        <v>423</v>
      </c>
      <c r="C73" s="155" t="s">
        <v>185</v>
      </c>
      <c r="D73" s="5">
        <v>6</v>
      </c>
      <c r="E73" s="5">
        <v>12</v>
      </c>
      <c r="F73" s="5">
        <v>295</v>
      </c>
      <c r="G73" s="5">
        <v>340</v>
      </c>
      <c r="H73" s="5">
        <v>9</v>
      </c>
      <c r="I73" s="162">
        <v>33.300000000000004</v>
      </c>
      <c r="J73" s="162">
        <v>46.5</v>
      </c>
    </row>
    <row r="74" spans="1:10" ht="12.75" x14ac:dyDescent="0.2">
      <c r="A74" s="155" t="s">
        <v>412</v>
      </c>
      <c r="B74" s="155" t="s">
        <v>425</v>
      </c>
      <c r="C74" s="155" t="s">
        <v>185</v>
      </c>
      <c r="D74" s="5">
        <v>2</v>
      </c>
      <c r="E74" s="5">
        <v>0</v>
      </c>
      <c r="F74" s="5">
        <v>43</v>
      </c>
      <c r="G74" s="5">
        <v>31</v>
      </c>
      <c r="H74" s="5">
        <v>1</v>
      </c>
      <c r="I74" s="162">
        <v>100</v>
      </c>
      <c r="J74" s="162">
        <v>58.099999999999994</v>
      </c>
    </row>
    <row r="75" spans="1:10" ht="12.75" x14ac:dyDescent="0.2">
      <c r="A75" s="155" t="s">
        <v>413</v>
      </c>
      <c r="B75" s="155" t="s">
        <v>425</v>
      </c>
      <c r="C75" s="155" t="s">
        <v>185</v>
      </c>
      <c r="D75" s="5">
        <v>11</v>
      </c>
      <c r="E75" s="5">
        <v>11</v>
      </c>
      <c r="F75" s="5">
        <v>400</v>
      </c>
      <c r="G75" s="5">
        <v>393</v>
      </c>
      <c r="H75" s="5">
        <v>11</v>
      </c>
      <c r="I75" s="162">
        <v>50</v>
      </c>
      <c r="J75" s="162">
        <v>50.4</v>
      </c>
    </row>
    <row r="76" spans="1:10" ht="12.75" x14ac:dyDescent="0.2">
      <c r="A76" s="155" t="s">
        <v>413</v>
      </c>
      <c r="B76" s="155" t="s">
        <v>418</v>
      </c>
      <c r="C76" s="155" t="s">
        <v>185</v>
      </c>
      <c r="D76" s="5">
        <v>1</v>
      </c>
      <c r="E76" s="5">
        <v>1</v>
      </c>
      <c r="F76" s="5">
        <v>35</v>
      </c>
      <c r="G76" s="5">
        <v>40</v>
      </c>
      <c r="H76" s="5">
        <v>1</v>
      </c>
      <c r="I76" s="162">
        <v>50</v>
      </c>
      <c r="J76" s="162">
        <v>46.7</v>
      </c>
    </row>
    <row r="77" spans="1:10" ht="12.75" x14ac:dyDescent="0.2">
      <c r="A77" s="155" t="s">
        <v>413</v>
      </c>
      <c r="B77" s="155" t="s">
        <v>423</v>
      </c>
      <c r="C77" s="155" t="s">
        <v>185</v>
      </c>
      <c r="D77" s="5">
        <v>1</v>
      </c>
      <c r="E77" s="5">
        <v>1</v>
      </c>
      <c r="F77" s="5">
        <v>37</v>
      </c>
      <c r="G77" s="5">
        <v>45</v>
      </c>
      <c r="H77" s="5">
        <v>1</v>
      </c>
      <c r="I77" s="162">
        <v>50</v>
      </c>
      <c r="J77" s="162">
        <v>45.1</v>
      </c>
    </row>
    <row r="78" spans="1:10" ht="12.75" x14ac:dyDescent="0.2">
      <c r="A78" s="155" t="s">
        <v>413</v>
      </c>
      <c r="B78" s="155" t="s">
        <v>421</v>
      </c>
      <c r="C78" s="155" t="s">
        <v>185</v>
      </c>
      <c r="D78" s="5">
        <v>0</v>
      </c>
      <c r="E78" s="5">
        <v>2</v>
      </c>
      <c r="F78" s="5">
        <v>21</v>
      </c>
      <c r="G78" s="5">
        <v>42</v>
      </c>
      <c r="H78" s="5">
        <v>1</v>
      </c>
      <c r="I78" s="162">
        <v>0</v>
      </c>
      <c r="J78" s="162">
        <v>33.300000000000004</v>
      </c>
    </row>
    <row r="79" spans="1:10" ht="12.75" x14ac:dyDescent="0.2">
      <c r="A79" s="155" t="s">
        <v>414</v>
      </c>
      <c r="B79" s="155" t="s">
        <v>423</v>
      </c>
      <c r="C79" s="155" t="s">
        <v>185</v>
      </c>
      <c r="D79" s="5">
        <v>5</v>
      </c>
      <c r="E79" s="5">
        <v>13</v>
      </c>
      <c r="F79" s="5">
        <v>308</v>
      </c>
      <c r="G79" s="5">
        <v>371</v>
      </c>
      <c r="H79" s="5">
        <v>9</v>
      </c>
      <c r="I79" s="162">
        <v>27.800000000000004</v>
      </c>
      <c r="J79" s="162">
        <v>45.4</v>
      </c>
    </row>
    <row r="80" spans="1:10" ht="12.75" x14ac:dyDescent="0.2">
      <c r="A80" s="155" t="s">
        <v>416</v>
      </c>
      <c r="B80" s="155" t="s">
        <v>423</v>
      </c>
      <c r="C80" s="155" t="s">
        <v>185</v>
      </c>
      <c r="D80" s="5">
        <v>3</v>
      </c>
      <c r="E80" s="5">
        <v>3</v>
      </c>
      <c r="F80" s="5">
        <v>107</v>
      </c>
      <c r="G80" s="5">
        <v>102</v>
      </c>
      <c r="H80" s="5">
        <v>3</v>
      </c>
      <c r="I80" s="162">
        <v>50</v>
      </c>
      <c r="J80" s="162">
        <v>51.2</v>
      </c>
    </row>
    <row r="81" spans="1:10" ht="12.75" x14ac:dyDescent="0.2">
      <c r="A81" s="155" t="s">
        <v>418</v>
      </c>
      <c r="B81" s="155" t="s">
        <v>425</v>
      </c>
      <c r="C81" s="155" t="s">
        <v>185</v>
      </c>
      <c r="D81" s="5">
        <v>7</v>
      </c>
      <c r="E81" s="5">
        <v>7</v>
      </c>
      <c r="F81" s="5">
        <v>257</v>
      </c>
      <c r="G81" s="5">
        <v>258</v>
      </c>
      <c r="H81" s="5">
        <v>7</v>
      </c>
      <c r="I81" s="162">
        <v>50</v>
      </c>
      <c r="J81" s="162">
        <v>49.9</v>
      </c>
    </row>
    <row r="82" spans="1:10" ht="12.75" x14ac:dyDescent="0.2">
      <c r="A82" s="155" t="s">
        <v>420</v>
      </c>
      <c r="B82" s="155" t="s">
        <v>423</v>
      </c>
      <c r="C82" s="155" t="s">
        <v>185</v>
      </c>
      <c r="D82" s="5">
        <v>3</v>
      </c>
      <c r="E82" s="5">
        <v>9</v>
      </c>
      <c r="F82" s="5">
        <v>173</v>
      </c>
      <c r="G82" s="5">
        <v>242</v>
      </c>
      <c r="H82" s="5">
        <v>7</v>
      </c>
      <c r="I82" s="162">
        <v>25</v>
      </c>
      <c r="J82" s="162">
        <v>41.699999999999996</v>
      </c>
    </row>
    <row r="83" spans="1:10" ht="12.75" x14ac:dyDescent="0.2">
      <c r="A83" s="155" t="s">
        <v>421</v>
      </c>
      <c r="B83" s="155" t="s">
        <v>425</v>
      </c>
      <c r="C83" s="155" t="s">
        <v>185</v>
      </c>
      <c r="D83" s="5">
        <v>6</v>
      </c>
      <c r="E83" s="5">
        <v>4</v>
      </c>
      <c r="F83" s="5">
        <v>202</v>
      </c>
      <c r="G83" s="5">
        <v>171</v>
      </c>
      <c r="H83" s="5">
        <v>5</v>
      </c>
      <c r="I83" s="162">
        <v>60</v>
      </c>
      <c r="J83" s="162">
        <v>54.2</v>
      </c>
    </row>
    <row r="84" spans="1:10" ht="12.75" x14ac:dyDescent="0.2">
      <c r="A84" s="155" t="s">
        <v>421</v>
      </c>
      <c r="B84" s="155" t="s">
        <v>423</v>
      </c>
      <c r="C84" s="155" t="s">
        <v>185</v>
      </c>
      <c r="D84" s="5">
        <v>1</v>
      </c>
      <c r="E84" s="5">
        <v>1</v>
      </c>
      <c r="F84" s="5">
        <v>29</v>
      </c>
      <c r="G84" s="5">
        <v>40</v>
      </c>
      <c r="H84" s="5">
        <v>1</v>
      </c>
      <c r="I84" s="162">
        <v>50</v>
      </c>
      <c r="J84" s="162">
        <v>42</v>
      </c>
    </row>
    <row r="85" spans="1:10" ht="12.75" x14ac:dyDescent="0.2">
      <c r="D85" s="5"/>
      <c r="E85" s="5"/>
      <c r="F85" s="5"/>
      <c r="G85" s="5"/>
      <c r="H85" s="5"/>
      <c r="I85" s="162"/>
      <c r="J85" s="162"/>
    </row>
    <row r="86" spans="1:10" ht="12.75" x14ac:dyDescent="0.2">
      <c r="D86" s="5"/>
      <c r="E86" s="5"/>
      <c r="F86" s="5"/>
      <c r="G86" s="5"/>
      <c r="H86" s="5"/>
      <c r="I86" s="162"/>
      <c r="J86" s="162"/>
    </row>
    <row r="87" spans="1:10" ht="12.75" x14ac:dyDescent="0.2">
      <c r="D87" s="5"/>
      <c r="E87" s="5"/>
      <c r="F87" s="5"/>
      <c r="G87" s="5"/>
      <c r="H87" s="5"/>
      <c r="I87" s="162"/>
      <c r="J87" s="162"/>
    </row>
    <row r="88" spans="1:10" ht="12.75" x14ac:dyDescent="0.2">
      <c r="D88" s="5"/>
      <c r="E88" s="5"/>
      <c r="F88" s="5"/>
      <c r="G88" s="5"/>
      <c r="H88" s="5"/>
      <c r="I88" s="162"/>
      <c r="J88" s="162"/>
    </row>
    <row r="89" spans="1:10" ht="12.75" x14ac:dyDescent="0.2">
      <c r="D89" s="5"/>
      <c r="E89" s="5"/>
      <c r="F89" s="5"/>
      <c r="G89" s="5"/>
      <c r="H89" s="5"/>
      <c r="I89" s="162"/>
      <c r="J89" s="162"/>
    </row>
    <row r="90" spans="1:10" ht="12.75" x14ac:dyDescent="0.2">
      <c r="D90" s="5"/>
      <c r="E90" s="5"/>
      <c r="F90" s="5"/>
      <c r="G90" s="5"/>
      <c r="H90" s="5"/>
      <c r="I90" s="162"/>
      <c r="J90" s="162"/>
    </row>
    <row r="91" spans="1:10" ht="12.75" x14ac:dyDescent="0.2">
      <c r="D91" s="5"/>
      <c r="E91" s="5"/>
      <c r="F91" s="5"/>
      <c r="G91" s="5"/>
      <c r="H91" s="5"/>
      <c r="I91" s="162"/>
      <c r="J91" s="162"/>
    </row>
    <row r="92" spans="1:10" ht="12.75" x14ac:dyDescent="0.2">
      <c r="D92" s="5"/>
      <c r="E92" s="5"/>
      <c r="F92" s="5"/>
      <c r="G92" s="5"/>
      <c r="H92" s="5"/>
      <c r="I92" s="162"/>
      <c r="J92" s="162"/>
    </row>
    <row r="93" spans="1:10" ht="12.75" x14ac:dyDescent="0.2">
      <c r="D93" s="5"/>
      <c r="E93" s="5"/>
      <c r="F93" s="5"/>
      <c r="G93" s="5"/>
      <c r="H93" s="5"/>
      <c r="I93" s="162"/>
      <c r="J93" s="162"/>
    </row>
    <row r="94" spans="1:10" ht="12.75" x14ac:dyDescent="0.2">
      <c r="D94" s="5"/>
      <c r="E94" s="5"/>
      <c r="F94" s="5"/>
      <c r="G94" s="5"/>
      <c r="H94" s="5"/>
      <c r="I94" s="162"/>
      <c r="J94" s="162"/>
    </row>
    <row r="95" spans="1:10" ht="12.75" x14ac:dyDescent="0.2">
      <c r="D95" s="5"/>
      <c r="E95" s="5"/>
      <c r="F95" s="5"/>
      <c r="G95" s="5"/>
      <c r="H95" s="5"/>
      <c r="I95" s="162"/>
      <c r="J95" s="162"/>
    </row>
    <row r="96" spans="1:10" ht="12.75" x14ac:dyDescent="0.2">
      <c r="D96" s="5"/>
      <c r="E96" s="5"/>
      <c r="F96" s="5"/>
      <c r="G96" s="5"/>
      <c r="H96" s="5"/>
      <c r="I96" s="162"/>
      <c r="J96" s="162"/>
    </row>
    <row r="97" spans="4:10" ht="12.75" x14ac:dyDescent="0.2">
      <c r="D97" s="5"/>
      <c r="E97" s="5"/>
      <c r="F97" s="5"/>
      <c r="G97" s="5"/>
      <c r="H97" s="5"/>
      <c r="I97" s="162"/>
      <c r="J97" s="162"/>
    </row>
    <row r="98" spans="4:10" ht="12.75" x14ac:dyDescent="0.2">
      <c r="D98" s="5"/>
      <c r="E98" s="5"/>
      <c r="F98" s="5"/>
      <c r="G98" s="5"/>
      <c r="H98" s="5"/>
      <c r="I98" s="162"/>
      <c r="J98" s="162"/>
    </row>
    <row r="99" spans="4:10" ht="12.75" x14ac:dyDescent="0.2">
      <c r="D99" s="5"/>
      <c r="E99" s="5"/>
      <c r="F99" s="5"/>
      <c r="G99" s="5"/>
      <c r="H99" s="5"/>
      <c r="I99" s="162"/>
      <c r="J99" s="162"/>
    </row>
    <row r="100" spans="4:10" ht="12.75" x14ac:dyDescent="0.2">
      <c r="D100" s="5"/>
      <c r="E100" s="5"/>
      <c r="F100" s="5"/>
      <c r="G100" s="5"/>
      <c r="H100" s="5"/>
      <c r="I100" s="162"/>
      <c r="J100" s="162"/>
    </row>
    <row r="101" spans="4:10" ht="12.75" x14ac:dyDescent="0.2">
      <c r="D101" s="5"/>
      <c r="E101" s="5"/>
      <c r="F101" s="5"/>
      <c r="G101" s="5"/>
      <c r="H101" s="5"/>
      <c r="I101" s="162"/>
      <c r="J101" s="162"/>
    </row>
    <row r="102" spans="4:10" ht="12.75" x14ac:dyDescent="0.2">
      <c r="D102" s="5"/>
      <c r="E102" s="5"/>
      <c r="F102" s="5"/>
      <c r="G102" s="5"/>
      <c r="H102" s="5"/>
      <c r="I102" s="162"/>
      <c r="J102" s="162"/>
    </row>
    <row r="103" spans="4:10" ht="12.75" x14ac:dyDescent="0.2">
      <c r="D103" s="5"/>
      <c r="E103" s="5"/>
      <c r="F103" s="5"/>
      <c r="G103" s="5"/>
      <c r="H103" s="5"/>
      <c r="I103" s="162"/>
      <c r="J103" s="162"/>
    </row>
    <row r="104" spans="4:10" ht="12.75" x14ac:dyDescent="0.2">
      <c r="D104" s="5"/>
      <c r="E104" s="5"/>
      <c r="F104" s="5"/>
      <c r="G104" s="5"/>
      <c r="H104" s="5"/>
      <c r="I104" s="162"/>
      <c r="J104" s="162"/>
    </row>
    <row r="105" spans="4:10" ht="12.75" x14ac:dyDescent="0.2">
      <c r="D105" s="5"/>
      <c r="E105" s="5"/>
      <c r="F105" s="5"/>
      <c r="G105" s="5"/>
      <c r="H105" s="5"/>
      <c r="I105" s="162"/>
      <c r="J105" s="162"/>
    </row>
    <row r="106" spans="4:10" ht="12.75" x14ac:dyDescent="0.2">
      <c r="D106" s="5"/>
      <c r="E106" s="5"/>
      <c r="F106" s="5"/>
      <c r="G106" s="5"/>
      <c r="H106" s="5"/>
      <c r="I106" s="162"/>
      <c r="J106" s="162"/>
    </row>
    <row r="107" spans="4:10" ht="12.75" x14ac:dyDescent="0.2">
      <c r="D107" s="5"/>
      <c r="E107" s="5"/>
      <c r="F107" s="5"/>
      <c r="G107" s="5"/>
      <c r="H107" s="5"/>
      <c r="I107" s="162"/>
      <c r="J107" s="162"/>
    </row>
    <row r="108" spans="4:10" ht="12.75" x14ac:dyDescent="0.2">
      <c r="D108" s="5"/>
      <c r="E108" s="5"/>
      <c r="F108" s="5"/>
      <c r="G108" s="5"/>
      <c r="H108" s="5"/>
      <c r="I108" s="162"/>
      <c r="J108" s="162"/>
    </row>
    <row r="109" spans="4:10" ht="12.75" x14ac:dyDescent="0.2">
      <c r="D109" s="5"/>
      <c r="E109" s="5"/>
      <c r="F109" s="5"/>
      <c r="G109" s="5"/>
      <c r="H109" s="5"/>
      <c r="I109" s="162"/>
      <c r="J109" s="162"/>
    </row>
    <row r="110" spans="4:10" ht="12.75" x14ac:dyDescent="0.2">
      <c r="D110" s="5"/>
      <c r="E110" s="5"/>
      <c r="F110" s="5"/>
      <c r="G110" s="5"/>
      <c r="H110" s="5"/>
      <c r="I110" s="162"/>
      <c r="J110" s="162"/>
    </row>
    <row r="111" spans="4:10" ht="12.75" x14ac:dyDescent="0.2">
      <c r="D111" s="5"/>
      <c r="E111" s="5"/>
      <c r="F111" s="5"/>
      <c r="G111" s="5"/>
      <c r="H111" s="5"/>
      <c r="I111" s="162"/>
      <c r="J111" s="162"/>
    </row>
    <row r="112" spans="4:10" ht="12.75" x14ac:dyDescent="0.2">
      <c r="D112" s="5"/>
      <c r="E112" s="5"/>
      <c r="F112" s="5"/>
      <c r="G112" s="5"/>
      <c r="H112" s="5"/>
      <c r="I112" s="162"/>
      <c r="J112" s="162"/>
    </row>
    <row r="113" spans="4:10" ht="12.75" x14ac:dyDescent="0.2">
      <c r="D113" s="5"/>
      <c r="E113" s="5"/>
      <c r="F113" s="5"/>
      <c r="G113" s="5"/>
      <c r="H113" s="5"/>
      <c r="I113" s="162"/>
      <c r="J113" s="162"/>
    </row>
    <row r="114" spans="4:10" ht="12.75" x14ac:dyDescent="0.2">
      <c r="D114" s="5"/>
      <c r="E114" s="5"/>
      <c r="F114" s="5"/>
      <c r="G114" s="5"/>
      <c r="H114" s="5"/>
      <c r="I114" s="162"/>
      <c r="J114" s="162"/>
    </row>
    <row r="115" spans="4:10" ht="12.75" x14ac:dyDescent="0.2">
      <c r="D115" s="5"/>
      <c r="E115" s="5"/>
      <c r="F115" s="5"/>
      <c r="G115" s="5"/>
      <c r="H115" s="5"/>
      <c r="I115" s="162"/>
      <c r="J115" s="162"/>
    </row>
    <row r="116" spans="4:10" ht="12.75" x14ac:dyDescent="0.2">
      <c r="D116" s="5"/>
      <c r="E116" s="5"/>
      <c r="F116" s="5"/>
      <c r="G116" s="5"/>
      <c r="H116" s="5"/>
      <c r="I116" s="162"/>
      <c r="J116" s="162"/>
    </row>
    <row r="117" spans="4:10" ht="12.75" x14ac:dyDescent="0.2">
      <c r="D117" s="5"/>
      <c r="E117" s="5"/>
      <c r="F117" s="5"/>
      <c r="G117" s="5"/>
      <c r="H117" s="5"/>
      <c r="I117" s="162"/>
      <c r="J117" s="162"/>
    </row>
    <row r="118" spans="4:10" ht="12.75" x14ac:dyDescent="0.2">
      <c r="D118" s="5"/>
      <c r="E118" s="5"/>
      <c r="F118" s="5"/>
      <c r="G118" s="5"/>
      <c r="H118" s="5"/>
      <c r="I118" s="162"/>
      <c r="J118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6">
    <outlinePr summaryBelow="0" summaryRight="0"/>
  </sheetPr>
  <dimension ref="A1:J118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431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130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186</v>
      </c>
      <c r="B6" s="155" t="s">
        <v>198</v>
      </c>
      <c r="C6" s="155" t="s">
        <v>133</v>
      </c>
      <c r="D6" s="5">
        <v>3</v>
      </c>
      <c r="E6" s="5">
        <v>1</v>
      </c>
      <c r="F6" s="5">
        <v>78</v>
      </c>
      <c r="G6" s="5">
        <v>54</v>
      </c>
      <c r="H6" s="5">
        <v>2</v>
      </c>
      <c r="I6" s="162">
        <v>75</v>
      </c>
      <c r="J6" s="162">
        <v>59.099999999999994</v>
      </c>
    </row>
    <row r="7" spans="1:10" ht="12.75" x14ac:dyDescent="0.2">
      <c r="A7" s="155" t="s">
        <v>189</v>
      </c>
      <c r="B7" s="155" t="s">
        <v>198</v>
      </c>
      <c r="C7" s="155" t="s">
        <v>133</v>
      </c>
      <c r="D7" s="5">
        <v>5</v>
      </c>
      <c r="E7" s="5">
        <v>1</v>
      </c>
      <c r="F7" s="5">
        <v>124</v>
      </c>
      <c r="G7" s="5">
        <v>83</v>
      </c>
      <c r="H7" s="5">
        <v>3</v>
      </c>
      <c r="I7" s="162">
        <v>83.3</v>
      </c>
      <c r="J7" s="162">
        <v>59.9</v>
      </c>
    </row>
    <row r="8" spans="1:10" ht="12.75" x14ac:dyDescent="0.2">
      <c r="A8" s="155" t="s">
        <v>189</v>
      </c>
      <c r="B8" s="155" t="s">
        <v>194</v>
      </c>
      <c r="C8" s="155" t="s">
        <v>133</v>
      </c>
      <c r="D8" s="5">
        <v>3</v>
      </c>
      <c r="E8" s="5">
        <v>3</v>
      </c>
      <c r="F8" s="5">
        <v>98</v>
      </c>
      <c r="G8" s="5">
        <v>104</v>
      </c>
      <c r="H8" s="5">
        <v>3</v>
      </c>
      <c r="I8" s="162">
        <v>50</v>
      </c>
      <c r="J8" s="162">
        <v>48.5</v>
      </c>
    </row>
    <row r="9" spans="1:10" ht="12.75" x14ac:dyDescent="0.2">
      <c r="A9" s="155" t="s">
        <v>193</v>
      </c>
      <c r="B9" s="155" t="s">
        <v>198</v>
      </c>
      <c r="C9" s="155" t="s">
        <v>133</v>
      </c>
      <c r="D9" s="5">
        <v>4</v>
      </c>
      <c r="E9" s="5">
        <v>2</v>
      </c>
      <c r="F9" s="5">
        <v>114</v>
      </c>
      <c r="G9" s="5">
        <v>100</v>
      </c>
      <c r="H9" s="5">
        <v>3</v>
      </c>
      <c r="I9" s="162">
        <v>66.7</v>
      </c>
      <c r="J9" s="162">
        <v>53.300000000000004</v>
      </c>
    </row>
    <row r="10" spans="1:10" ht="12.75" x14ac:dyDescent="0.2">
      <c r="A10" s="155" t="s">
        <v>193</v>
      </c>
      <c r="B10" s="155" t="s">
        <v>194</v>
      </c>
      <c r="C10" s="155" t="s">
        <v>133</v>
      </c>
      <c r="D10" s="5">
        <v>0</v>
      </c>
      <c r="E10" s="5">
        <v>14</v>
      </c>
      <c r="F10" s="5">
        <v>196</v>
      </c>
      <c r="G10" s="5">
        <v>296</v>
      </c>
      <c r="H10" s="5">
        <v>7</v>
      </c>
      <c r="I10" s="162">
        <v>0</v>
      </c>
      <c r="J10" s="162">
        <v>39.800000000000004</v>
      </c>
    </row>
    <row r="11" spans="1:10" ht="12.75" x14ac:dyDescent="0.2">
      <c r="A11" s="155" t="s">
        <v>194</v>
      </c>
      <c r="B11" s="155" t="s">
        <v>198</v>
      </c>
      <c r="C11" s="155" t="s">
        <v>133</v>
      </c>
      <c r="D11" s="5">
        <v>3</v>
      </c>
      <c r="E11" s="5">
        <v>3</v>
      </c>
      <c r="F11" s="5">
        <v>108</v>
      </c>
      <c r="G11" s="5">
        <v>109</v>
      </c>
      <c r="H11" s="5">
        <v>3</v>
      </c>
      <c r="I11" s="162">
        <v>50</v>
      </c>
      <c r="J11" s="162">
        <v>49.8</v>
      </c>
    </row>
    <row r="12" spans="1:10" ht="12.75" x14ac:dyDescent="0.2">
      <c r="A12" s="155" t="s">
        <v>194</v>
      </c>
      <c r="B12" s="155" t="s">
        <v>196</v>
      </c>
      <c r="C12" s="155" t="s">
        <v>133</v>
      </c>
      <c r="D12" s="5">
        <v>1</v>
      </c>
      <c r="E12" s="5">
        <v>11</v>
      </c>
      <c r="F12" s="5">
        <v>166</v>
      </c>
      <c r="G12" s="5">
        <v>244</v>
      </c>
      <c r="H12" s="5">
        <v>6</v>
      </c>
      <c r="I12" s="162">
        <v>8.3000000000000007</v>
      </c>
      <c r="J12" s="162">
        <v>40.5</v>
      </c>
    </row>
    <row r="13" spans="1:10" ht="12.75" x14ac:dyDescent="0.2">
      <c r="A13" s="155" t="s">
        <v>196</v>
      </c>
      <c r="B13" s="155" t="s">
        <v>198</v>
      </c>
      <c r="C13" s="155" t="s">
        <v>133</v>
      </c>
      <c r="D13" s="5">
        <v>0</v>
      </c>
      <c r="E13" s="5">
        <v>2</v>
      </c>
      <c r="F13" s="5">
        <v>38</v>
      </c>
      <c r="G13" s="5">
        <v>43</v>
      </c>
      <c r="H13" s="5">
        <v>1</v>
      </c>
      <c r="I13" s="162">
        <v>0</v>
      </c>
      <c r="J13" s="162">
        <v>46.9</v>
      </c>
    </row>
    <row r="14" spans="1:10" ht="12.75" x14ac:dyDescent="0.2">
      <c r="A14" s="155" t="s">
        <v>374</v>
      </c>
      <c r="B14" s="155" t="s">
        <v>381</v>
      </c>
      <c r="C14" s="155" t="s">
        <v>239</v>
      </c>
      <c r="D14" s="5">
        <v>1</v>
      </c>
      <c r="E14" s="5">
        <v>1</v>
      </c>
      <c r="F14" s="5">
        <v>35</v>
      </c>
      <c r="G14" s="5">
        <v>34</v>
      </c>
      <c r="H14" s="5">
        <v>1</v>
      </c>
      <c r="I14" s="162">
        <v>50</v>
      </c>
      <c r="J14" s="162">
        <v>50.7</v>
      </c>
    </row>
    <row r="15" spans="1:10" ht="12.75" x14ac:dyDescent="0.2">
      <c r="A15" s="155" t="s">
        <v>374</v>
      </c>
      <c r="B15" s="155" t="s">
        <v>379</v>
      </c>
      <c r="C15" s="155" t="s">
        <v>239</v>
      </c>
      <c r="D15" s="5">
        <v>1</v>
      </c>
      <c r="E15" s="5">
        <v>1</v>
      </c>
      <c r="F15" s="5">
        <v>35</v>
      </c>
      <c r="G15" s="5">
        <v>35</v>
      </c>
      <c r="H15" s="5">
        <v>1</v>
      </c>
      <c r="I15" s="162">
        <v>50</v>
      </c>
      <c r="J15" s="162">
        <v>50</v>
      </c>
    </row>
    <row r="16" spans="1:10" ht="12.75" x14ac:dyDescent="0.2">
      <c r="A16" s="155" t="s">
        <v>375</v>
      </c>
      <c r="B16" s="155" t="s">
        <v>382</v>
      </c>
      <c r="C16" s="155" t="s">
        <v>239</v>
      </c>
      <c r="D16" s="5">
        <v>5</v>
      </c>
      <c r="E16" s="5">
        <v>1</v>
      </c>
      <c r="F16" s="5">
        <v>125</v>
      </c>
      <c r="G16" s="5">
        <v>96</v>
      </c>
      <c r="H16" s="5">
        <v>3</v>
      </c>
      <c r="I16" s="162">
        <v>83.3</v>
      </c>
      <c r="J16" s="162">
        <v>56.599999999999994</v>
      </c>
    </row>
    <row r="17" spans="1:10" ht="12.75" x14ac:dyDescent="0.2">
      <c r="A17" s="155" t="s">
        <v>375</v>
      </c>
      <c r="B17" s="155" t="s">
        <v>257</v>
      </c>
      <c r="C17" s="155" t="s">
        <v>239</v>
      </c>
      <c r="D17" s="5">
        <v>2</v>
      </c>
      <c r="E17" s="5">
        <v>2</v>
      </c>
      <c r="F17" s="5">
        <v>69</v>
      </c>
      <c r="G17" s="5">
        <v>63</v>
      </c>
      <c r="H17" s="5">
        <v>2</v>
      </c>
      <c r="I17" s="162">
        <v>50</v>
      </c>
      <c r="J17" s="162">
        <v>52.300000000000004</v>
      </c>
    </row>
    <row r="18" spans="1:10" ht="12.75" x14ac:dyDescent="0.2">
      <c r="A18" s="155" t="s">
        <v>377</v>
      </c>
      <c r="B18" s="155" t="s">
        <v>257</v>
      </c>
      <c r="C18" s="155" t="s">
        <v>239</v>
      </c>
      <c r="D18" s="5">
        <v>1</v>
      </c>
      <c r="E18" s="5">
        <v>1</v>
      </c>
      <c r="F18" s="5">
        <v>41</v>
      </c>
      <c r="G18" s="5">
        <v>40</v>
      </c>
      <c r="H18" s="5">
        <v>1</v>
      </c>
      <c r="I18" s="162">
        <v>50</v>
      </c>
      <c r="J18" s="162">
        <v>50.6</v>
      </c>
    </row>
    <row r="19" spans="1:10" ht="12.75" x14ac:dyDescent="0.2">
      <c r="A19" s="155" t="s">
        <v>377</v>
      </c>
      <c r="B19" s="155" t="s">
        <v>382</v>
      </c>
      <c r="C19" s="155" t="s">
        <v>239</v>
      </c>
      <c r="D19" s="5">
        <v>1</v>
      </c>
      <c r="E19" s="5">
        <v>3</v>
      </c>
      <c r="F19" s="5">
        <v>58</v>
      </c>
      <c r="G19" s="5">
        <v>78</v>
      </c>
      <c r="H19" s="5">
        <v>2</v>
      </c>
      <c r="I19" s="162">
        <v>25</v>
      </c>
      <c r="J19" s="162">
        <v>42.6</v>
      </c>
    </row>
    <row r="20" spans="1:10" ht="12.75" x14ac:dyDescent="0.2">
      <c r="A20" s="155" t="s">
        <v>379</v>
      </c>
      <c r="B20" s="155" t="s">
        <v>381</v>
      </c>
      <c r="C20" s="155" t="s">
        <v>239</v>
      </c>
      <c r="D20" s="5">
        <v>2</v>
      </c>
      <c r="E20" s="5">
        <v>0</v>
      </c>
      <c r="F20" s="5">
        <v>42</v>
      </c>
      <c r="G20" s="5">
        <v>27</v>
      </c>
      <c r="H20" s="5">
        <v>1</v>
      </c>
      <c r="I20" s="162">
        <v>100</v>
      </c>
      <c r="J20" s="162">
        <v>60.9</v>
      </c>
    </row>
    <row r="21" spans="1:10" ht="12.75" x14ac:dyDescent="0.2">
      <c r="A21" s="155" t="s">
        <v>379</v>
      </c>
      <c r="B21" s="155" t="s">
        <v>382</v>
      </c>
      <c r="C21" s="155" t="s">
        <v>239</v>
      </c>
      <c r="D21" s="5">
        <v>3</v>
      </c>
      <c r="E21" s="5">
        <v>3</v>
      </c>
      <c r="F21" s="5">
        <v>110</v>
      </c>
      <c r="G21" s="5">
        <v>100</v>
      </c>
      <c r="H21" s="5">
        <v>3</v>
      </c>
      <c r="I21" s="162">
        <v>50</v>
      </c>
      <c r="J21" s="162">
        <v>52.400000000000006</v>
      </c>
    </row>
    <row r="22" spans="1:10" ht="12.75" x14ac:dyDescent="0.2">
      <c r="A22" s="155" t="s">
        <v>379</v>
      </c>
      <c r="B22" s="155" t="s">
        <v>257</v>
      </c>
      <c r="C22" s="155" t="s">
        <v>239</v>
      </c>
      <c r="D22" s="5">
        <v>1</v>
      </c>
      <c r="E22" s="5">
        <v>1</v>
      </c>
      <c r="F22" s="5">
        <v>39</v>
      </c>
      <c r="G22" s="5">
        <v>36</v>
      </c>
      <c r="H22" s="5">
        <v>1</v>
      </c>
      <c r="I22" s="162">
        <v>50</v>
      </c>
      <c r="J22" s="162">
        <v>52</v>
      </c>
    </row>
    <row r="23" spans="1:10" ht="12.75" x14ac:dyDescent="0.2">
      <c r="A23" s="155" t="s">
        <v>257</v>
      </c>
      <c r="B23" s="155" t="s">
        <v>381</v>
      </c>
      <c r="C23" s="155" t="s">
        <v>239</v>
      </c>
      <c r="D23" s="5">
        <v>2</v>
      </c>
      <c r="E23" s="5">
        <v>0</v>
      </c>
      <c r="F23" s="5">
        <v>42</v>
      </c>
      <c r="G23" s="5">
        <v>23</v>
      </c>
      <c r="H23" s="5">
        <v>1</v>
      </c>
      <c r="I23" s="162">
        <v>100</v>
      </c>
      <c r="J23" s="162">
        <v>64.600000000000009</v>
      </c>
    </row>
    <row r="24" spans="1:10" ht="12.75" x14ac:dyDescent="0.2">
      <c r="A24" s="155" t="s">
        <v>257</v>
      </c>
      <c r="B24" s="155" t="s">
        <v>382</v>
      </c>
      <c r="C24" s="155" t="s">
        <v>239</v>
      </c>
      <c r="D24" s="5">
        <v>16</v>
      </c>
      <c r="E24" s="5">
        <v>4</v>
      </c>
      <c r="F24" s="5">
        <v>398</v>
      </c>
      <c r="G24" s="5">
        <v>300</v>
      </c>
      <c r="H24" s="5">
        <v>10</v>
      </c>
      <c r="I24" s="162">
        <v>80</v>
      </c>
      <c r="J24" s="162">
        <v>56.999999999999993</v>
      </c>
    </row>
    <row r="25" spans="1:10" ht="12.75" x14ac:dyDescent="0.2">
      <c r="A25" s="155" t="s">
        <v>381</v>
      </c>
      <c r="B25" s="155" t="s">
        <v>382</v>
      </c>
      <c r="C25" s="155" t="s">
        <v>239</v>
      </c>
      <c r="D25" s="5">
        <v>2</v>
      </c>
      <c r="E25" s="5">
        <v>0</v>
      </c>
      <c r="F25" s="5">
        <v>42</v>
      </c>
      <c r="G25" s="5">
        <v>15</v>
      </c>
      <c r="H25" s="5">
        <v>1</v>
      </c>
      <c r="I25" s="162">
        <v>100</v>
      </c>
      <c r="J25" s="162">
        <v>73.7</v>
      </c>
    </row>
    <row r="26" spans="1:10" ht="12.75" x14ac:dyDescent="0.2">
      <c r="A26" s="155" t="s">
        <v>263</v>
      </c>
      <c r="B26" s="155" t="s">
        <v>267</v>
      </c>
      <c r="C26" s="155" t="s">
        <v>245</v>
      </c>
      <c r="D26" s="5">
        <v>6</v>
      </c>
      <c r="E26" s="5">
        <v>0</v>
      </c>
      <c r="F26" s="5">
        <v>126</v>
      </c>
      <c r="G26" s="5">
        <v>55</v>
      </c>
      <c r="H26" s="5">
        <v>3</v>
      </c>
      <c r="I26" s="162">
        <v>100</v>
      </c>
      <c r="J26" s="162">
        <v>69.599999999999994</v>
      </c>
    </row>
    <row r="27" spans="1:10" ht="12.75" x14ac:dyDescent="0.2">
      <c r="A27" s="155" t="s">
        <v>263</v>
      </c>
      <c r="B27" s="155" t="s">
        <v>388</v>
      </c>
      <c r="C27" s="155" t="s">
        <v>245</v>
      </c>
      <c r="D27" s="5">
        <v>4</v>
      </c>
      <c r="E27" s="5">
        <v>0</v>
      </c>
      <c r="F27" s="5">
        <v>84</v>
      </c>
      <c r="G27" s="5">
        <v>54</v>
      </c>
      <c r="H27" s="5">
        <v>2</v>
      </c>
      <c r="I27" s="162">
        <v>100</v>
      </c>
      <c r="J27" s="162">
        <v>60.9</v>
      </c>
    </row>
    <row r="28" spans="1:10" ht="12.75" x14ac:dyDescent="0.2">
      <c r="A28" s="155" t="s">
        <v>263</v>
      </c>
      <c r="B28" s="155" t="s">
        <v>386</v>
      </c>
      <c r="C28" s="155" t="s">
        <v>245</v>
      </c>
      <c r="D28" s="5">
        <v>6</v>
      </c>
      <c r="E28" s="5">
        <v>0</v>
      </c>
      <c r="F28" s="5">
        <v>126</v>
      </c>
      <c r="G28" s="5">
        <v>82</v>
      </c>
      <c r="H28" s="5">
        <v>3</v>
      </c>
      <c r="I28" s="162">
        <v>100</v>
      </c>
      <c r="J28" s="162">
        <v>60.6</v>
      </c>
    </row>
    <row r="29" spans="1:10" ht="12.75" x14ac:dyDescent="0.2">
      <c r="A29" s="155" t="s">
        <v>264</v>
      </c>
      <c r="B29" s="155" t="s">
        <v>267</v>
      </c>
      <c r="C29" s="155" t="s">
        <v>245</v>
      </c>
      <c r="D29" s="5">
        <v>5</v>
      </c>
      <c r="E29" s="5">
        <v>5</v>
      </c>
      <c r="F29" s="5">
        <v>189</v>
      </c>
      <c r="G29" s="5">
        <v>182</v>
      </c>
      <c r="H29" s="5">
        <v>5</v>
      </c>
      <c r="I29" s="162">
        <v>50</v>
      </c>
      <c r="J29" s="162">
        <v>50.9</v>
      </c>
    </row>
    <row r="30" spans="1:10" ht="12.75" x14ac:dyDescent="0.2">
      <c r="A30" s="155" t="s">
        <v>267</v>
      </c>
      <c r="B30" s="155" t="s">
        <v>388</v>
      </c>
      <c r="C30" s="155" t="s">
        <v>245</v>
      </c>
      <c r="D30" s="5">
        <v>3</v>
      </c>
      <c r="E30" s="5">
        <v>1</v>
      </c>
      <c r="F30" s="5">
        <v>72</v>
      </c>
      <c r="G30" s="5">
        <v>65</v>
      </c>
      <c r="H30" s="5">
        <v>2</v>
      </c>
      <c r="I30" s="162">
        <v>75</v>
      </c>
      <c r="J30" s="162">
        <v>52.6</v>
      </c>
    </row>
    <row r="31" spans="1:10" ht="12.75" x14ac:dyDescent="0.2">
      <c r="A31" s="155" t="s">
        <v>267</v>
      </c>
      <c r="B31" s="155" t="s">
        <v>386</v>
      </c>
      <c r="C31" s="155" t="s">
        <v>245</v>
      </c>
      <c r="D31" s="5">
        <v>5</v>
      </c>
      <c r="E31" s="5">
        <v>5</v>
      </c>
      <c r="F31" s="5">
        <v>185</v>
      </c>
      <c r="G31" s="5">
        <v>173</v>
      </c>
      <c r="H31" s="5">
        <v>5</v>
      </c>
      <c r="I31" s="162">
        <v>50</v>
      </c>
      <c r="J31" s="162">
        <v>51.7</v>
      </c>
    </row>
    <row r="32" spans="1:10" ht="12.75" x14ac:dyDescent="0.2">
      <c r="A32" s="155" t="s">
        <v>386</v>
      </c>
      <c r="B32" s="155" t="s">
        <v>388</v>
      </c>
      <c r="C32" s="155" t="s">
        <v>245</v>
      </c>
      <c r="D32" s="5">
        <v>3</v>
      </c>
      <c r="E32" s="5">
        <v>1</v>
      </c>
      <c r="F32" s="5">
        <v>87</v>
      </c>
      <c r="G32" s="5">
        <v>66</v>
      </c>
      <c r="H32" s="5">
        <v>2</v>
      </c>
      <c r="I32" s="162">
        <v>75</v>
      </c>
      <c r="J32" s="162">
        <v>56.899999999999991</v>
      </c>
    </row>
    <row r="33" spans="1:10" ht="12.75" x14ac:dyDescent="0.2">
      <c r="A33" s="155" t="s">
        <v>388</v>
      </c>
      <c r="B33" s="155" t="s">
        <v>273</v>
      </c>
      <c r="C33" s="155" t="s">
        <v>245</v>
      </c>
      <c r="D33" s="5">
        <v>7</v>
      </c>
      <c r="E33" s="5">
        <v>1</v>
      </c>
      <c r="F33" s="5">
        <v>164</v>
      </c>
      <c r="G33" s="5">
        <v>127</v>
      </c>
      <c r="H33" s="5">
        <v>4</v>
      </c>
      <c r="I33" s="162">
        <v>87.5</v>
      </c>
      <c r="J33" s="162">
        <v>56.399999999999991</v>
      </c>
    </row>
    <row r="34" spans="1:10" ht="12.75" x14ac:dyDescent="0.2">
      <c r="A34" s="155" t="s">
        <v>215</v>
      </c>
      <c r="B34" s="155" t="s">
        <v>396</v>
      </c>
      <c r="C34" s="155" t="s">
        <v>164</v>
      </c>
      <c r="D34" s="5">
        <v>4</v>
      </c>
      <c r="E34" s="5">
        <v>4</v>
      </c>
      <c r="F34" s="5">
        <v>152</v>
      </c>
      <c r="G34" s="5">
        <v>150</v>
      </c>
      <c r="H34" s="5">
        <v>4</v>
      </c>
      <c r="I34" s="162">
        <v>50</v>
      </c>
      <c r="J34" s="162">
        <v>50.3</v>
      </c>
    </row>
    <row r="35" spans="1:10" ht="12.75" x14ac:dyDescent="0.2">
      <c r="A35" s="155" t="s">
        <v>215</v>
      </c>
      <c r="B35" s="155" t="s">
        <v>394</v>
      </c>
      <c r="C35" s="155" t="s">
        <v>164</v>
      </c>
      <c r="D35" s="5">
        <v>1</v>
      </c>
      <c r="E35" s="5">
        <v>1</v>
      </c>
      <c r="F35" s="5">
        <v>34</v>
      </c>
      <c r="G35" s="5">
        <v>38</v>
      </c>
      <c r="H35" s="5">
        <v>1</v>
      </c>
      <c r="I35" s="162">
        <v>50</v>
      </c>
      <c r="J35" s="162">
        <v>47.199999999999996</v>
      </c>
    </row>
    <row r="36" spans="1:10" ht="12.75" x14ac:dyDescent="0.2">
      <c r="A36" s="155" t="s">
        <v>215</v>
      </c>
      <c r="B36" s="155" t="s">
        <v>393</v>
      </c>
      <c r="C36" s="155" t="s">
        <v>164</v>
      </c>
      <c r="D36" s="5">
        <v>1</v>
      </c>
      <c r="E36" s="5">
        <v>1</v>
      </c>
      <c r="F36" s="5">
        <v>32</v>
      </c>
      <c r="G36" s="5">
        <v>36</v>
      </c>
      <c r="H36" s="5">
        <v>1</v>
      </c>
      <c r="I36" s="162">
        <v>50</v>
      </c>
      <c r="J36" s="162">
        <v>47.099999999999994</v>
      </c>
    </row>
    <row r="37" spans="1:10" ht="12.75" x14ac:dyDescent="0.2">
      <c r="A37" s="155" t="s">
        <v>215</v>
      </c>
      <c r="B37" s="155" t="s">
        <v>392</v>
      </c>
      <c r="C37" s="155" t="s">
        <v>164</v>
      </c>
      <c r="D37" s="5">
        <v>2</v>
      </c>
      <c r="E37" s="5">
        <v>4</v>
      </c>
      <c r="F37" s="5">
        <v>90</v>
      </c>
      <c r="G37" s="5">
        <v>108</v>
      </c>
      <c r="H37" s="5">
        <v>3</v>
      </c>
      <c r="I37" s="162">
        <v>33.300000000000004</v>
      </c>
      <c r="J37" s="162">
        <v>45.5</v>
      </c>
    </row>
    <row r="38" spans="1:10" ht="12.75" x14ac:dyDescent="0.2">
      <c r="A38" s="155" t="s">
        <v>215</v>
      </c>
      <c r="B38" s="155" t="s">
        <v>217</v>
      </c>
      <c r="C38" s="155" t="s">
        <v>164</v>
      </c>
      <c r="D38" s="5">
        <v>0</v>
      </c>
      <c r="E38" s="5">
        <v>2</v>
      </c>
      <c r="F38" s="5">
        <v>34</v>
      </c>
      <c r="G38" s="5">
        <v>42</v>
      </c>
      <c r="H38" s="5">
        <v>1</v>
      </c>
      <c r="I38" s="162">
        <v>0</v>
      </c>
      <c r="J38" s="162">
        <v>44.7</v>
      </c>
    </row>
    <row r="39" spans="1:10" ht="12.75" x14ac:dyDescent="0.2">
      <c r="A39" s="155" t="s">
        <v>390</v>
      </c>
      <c r="B39" s="155" t="s">
        <v>217</v>
      </c>
      <c r="C39" s="155" t="s">
        <v>164</v>
      </c>
      <c r="D39" s="5">
        <v>1</v>
      </c>
      <c r="E39" s="5">
        <v>1</v>
      </c>
      <c r="F39" s="5">
        <v>40</v>
      </c>
      <c r="G39" s="5">
        <v>32</v>
      </c>
      <c r="H39" s="5">
        <v>1</v>
      </c>
      <c r="I39" s="162">
        <v>50</v>
      </c>
      <c r="J39" s="162">
        <v>55.600000000000009</v>
      </c>
    </row>
    <row r="40" spans="1:10" ht="12.75" x14ac:dyDescent="0.2">
      <c r="A40" s="155" t="s">
        <v>392</v>
      </c>
      <c r="B40" s="155" t="s">
        <v>217</v>
      </c>
      <c r="C40" s="155" t="s">
        <v>164</v>
      </c>
      <c r="D40" s="5">
        <v>0</v>
      </c>
      <c r="E40" s="5">
        <v>2</v>
      </c>
      <c r="F40" s="5">
        <v>24</v>
      </c>
      <c r="G40" s="5">
        <v>42</v>
      </c>
      <c r="H40" s="5">
        <v>1</v>
      </c>
      <c r="I40" s="162">
        <v>0</v>
      </c>
      <c r="J40" s="162">
        <v>36.4</v>
      </c>
    </row>
    <row r="41" spans="1:10" ht="12.75" x14ac:dyDescent="0.2">
      <c r="A41" s="155" t="s">
        <v>392</v>
      </c>
      <c r="B41" s="155" t="s">
        <v>397</v>
      </c>
      <c r="C41" s="155" t="s">
        <v>164</v>
      </c>
      <c r="D41" s="5">
        <v>0</v>
      </c>
      <c r="E41" s="5">
        <v>2</v>
      </c>
      <c r="F41" s="5">
        <v>22</v>
      </c>
      <c r="G41" s="5">
        <v>42</v>
      </c>
      <c r="H41" s="5">
        <v>1</v>
      </c>
      <c r="I41" s="162">
        <v>0</v>
      </c>
      <c r="J41" s="162">
        <v>34.4</v>
      </c>
    </row>
    <row r="42" spans="1:10" ht="12.75" x14ac:dyDescent="0.2">
      <c r="A42" s="155" t="s">
        <v>392</v>
      </c>
      <c r="B42" s="155" t="s">
        <v>394</v>
      </c>
      <c r="C42" s="155" t="s">
        <v>164</v>
      </c>
      <c r="D42" s="5">
        <v>0</v>
      </c>
      <c r="E42" s="5">
        <v>2</v>
      </c>
      <c r="F42" s="5">
        <v>19</v>
      </c>
      <c r="G42" s="5">
        <v>42</v>
      </c>
      <c r="H42" s="5">
        <v>1</v>
      </c>
      <c r="I42" s="162">
        <v>0</v>
      </c>
      <c r="J42" s="162">
        <v>31.1</v>
      </c>
    </row>
    <row r="43" spans="1:10" ht="12.75" x14ac:dyDescent="0.2">
      <c r="A43" s="155" t="s">
        <v>393</v>
      </c>
      <c r="B43" s="155" t="s">
        <v>396</v>
      </c>
      <c r="C43" s="155" t="s">
        <v>164</v>
      </c>
      <c r="D43" s="5">
        <v>1</v>
      </c>
      <c r="E43" s="5">
        <v>1</v>
      </c>
      <c r="F43" s="5">
        <v>34</v>
      </c>
      <c r="G43" s="5">
        <v>39</v>
      </c>
      <c r="H43" s="5">
        <v>1</v>
      </c>
      <c r="I43" s="162">
        <v>50</v>
      </c>
      <c r="J43" s="162">
        <v>46.6</v>
      </c>
    </row>
    <row r="44" spans="1:10" ht="12.75" x14ac:dyDescent="0.2">
      <c r="A44" s="155" t="s">
        <v>393</v>
      </c>
      <c r="B44" s="155" t="s">
        <v>217</v>
      </c>
      <c r="C44" s="155" t="s">
        <v>164</v>
      </c>
      <c r="D44" s="5">
        <v>1</v>
      </c>
      <c r="E44" s="5">
        <v>3</v>
      </c>
      <c r="F44" s="5">
        <v>63</v>
      </c>
      <c r="G44" s="5">
        <v>82</v>
      </c>
      <c r="H44" s="5">
        <v>2</v>
      </c>
      <c r="I44" s="162">
        <v>25</v>
      </c>
      <c r="J44" s="162">
        <v>43.4</v>
      </c>
    </row>
    <row r="45" spans="1:10" ht="12.75" x14ac:dyDescent="0.2">
      <c r="A45" s="155" t="s">
        <v>217</v>
      </c>
      <c r="B45" s="155" t="s">
        <v>396</v>
      </c>
      <c r="C45" s="155" t="s">
        <v>164</v>
      </c>
      <c r="D45" s="5">
        <v>1</v>
      </c>
      <c r="E45" s="5">
        <v>1</v>
      </c>
      <c r="F45" s="5">
        <v>33</v>
      </c>
      <c r="G45" s="5">
        <v>33</v>
      </c>
      <c r="H45" s="5">
        <v>1</v>
      </c>
      <c r="I45" s="162">
        <v>50</v>
      </c>
      <c r="J45" s="162">
        <v>50</v>
      </c>
    </row>
    <row r="46" spans="1:10" ht="12.75" x14ac:dyDescent="0.2">
      <c r="A46" s="155" t="s">
        <v>217</v>
      </c>
      <c r="B46" s="155" t="s">
        <v>394</v>
      </c>
      <c r="C46" s="155" t="s">
        <v>164</v>
      </c>
      <c r="D46" s="5">
        <v>0</v>
      </c>
      <c r="E46" s="5">
        <v>2</v>
      </c>
      <c r="F46" s="5">
        <v>34</v>
      </c>
      <c r="G46" s="5">
        <v>42</v>
      </c>
      <c r="H46" s="5">
        <v>1</v>
      </c>
      <c r="I46" s="162">
        <v>0</v>
      </c>
      <c r="J46" s="162">
        <v>44.7</v>
      </c>
    </row>
    <row r="47" spans="1:10" ht="12.75" x14ac:dyDescent="0.2">
      <c r="A47" s="155" t="s">
        <v>217</v>
      </c>
      <c r="B47" s="155" t="s">
        <v>398</v>
      </c>
      <c r="C47" s="155" t="s">
        <v>164</v>
      </c>
      <c r="D47" s="5">
        <v>0</v>
      </c>
      <c r="E47" s="5">
        <v>2</v>
      </c>
      <c r="F47" s="5">
        <v>23</v>
      </c>
      <c r="G47" s="5">
        <v>42</v>
      </c>
      <c r="H47" s="5">
        <v>1</v>
      </c>
      <c r="I47" s="162">
        <v>0</v>
      </c>
      <c r="J47" s="162">
        <v>35.4</v>
      </c>
    </row>
    <row r="48" spans="1:10" ht="12.75" x14ac:dyDescent="0.2">
      <c r="A48" s="155" t="s">
        <v>217</v>
      </c>
      <c r="B48" s="155" t="s">
        <v>397</v>
      </c>
      <c r="C48" s="155" t="s">
        <v>164</v>
      </c>
      <c r="D48" s="5">
        <v>0</v>
      </c>
      <c r="E48" s="5">
        <v>2</v>
      </c>
      <c r="F48" s="5">
        <v>19</v>
      </c>
      <c r="G48" s="5">
        <v>42</v>
      </c>
      <c r="H48" s="5">
        <v>1</v>
      </c>
      <c r="I48" s="162">
        <v>0</v>
      </c>
      <c r="J48" s="162">
        <v>31.1</v>
      </c>
    </row>
    <row r="49" spans="1:10" ht="12.75" x14ac:dyDescent="0.2">
      <c r="A49" s="155" t="s">
        <v>394</v>
      </c>
      <c r="B49" s="155" t="s">
        <v>396</v>
      </c>
      <c r="C49" s="155" t="s">
        <v>164</v>
      </c>
      <c r="D49" s="5">
        <v>2</v>
      </c>
      <c r="E49" s="5">
        <v>6</v>
      </c>
      <c r="F49" s="5">
        <v>152</v>
      </c>
      <c r="G49" s="5">
        <v>172</v>
      </c>
      <c r="H49" s="5">
        <v>4</v>
      </c>
      <c r="I49" s="162">
        <v>25</v>
      </c>
      <c r="J49" s="162">
        <v>46.9</v>
      </c>
    </row>
    <row r="50" spans="1:10" ht="12.75" x14ac:dyDescent="0.2">
      <c r="A50" s="155" t="s">
        <v>397</v>
      </c>
      <c r="B50" s="155" t="s">
        <v>398</v>
      </c>
      <c r="C50" s="155" t="s">
        <v>164</v>
      </c>
      <c r="D50" s="5">
        <v>0</v>
      </c>
      <c r="E50" s="5">
        <v>2</v>
      </c>
      <c r="F50" s="5">
        <v>28</v>
      </c>
      <c r="G50" s="5">
        <v>42</v>
      </c>
      <c r="H50" s="5">
        <v>1</v>
      </c>
      <c r="I50" s="162">
        <v>0</v>
      </c>
      <c r="J50" s="162">
        <v>40</v>
      </c>
    </row>
    <row r="51" spans="1:10" ht="12.75" x14ac:dyDescent="0.2">
      <c r="A51" s="155" t="s">
        <v>399</v>
      </c>
      <c r="B51" s="155" t="s">
        <v>303</v>
      </c>
      <c r="C51" s="155" t="s">
        <v>174</v>
      </c>
      <c r="D51" s="5">
        <v>3</v>
      </c>
      <c r="E51" s="5">
        <v>1</v>
      </c>
      <c r="F51" s="5">
        <v>76</v>
      </c>
      <c r="G51" s="5">
        <v>75</v>
      </c>
      <c r="H51" s="5">
        <v>2</v>
      </c>
      <c r="I51" s="162">
        <v>75</v>
      </c>
      <c r="J51" s="162">
        <v>50.3</v>
      </c>
    </row>
    <row r="52" spans="1:10" ht="12.75" x14ac:dyDescent="0.2">
      <c r="A52" s="155" t="s">
        <v>399</v>
      </c>
      <c r="B52" s="155" t="s">
        <v>401</v>
      </c>
      <c r="C52" s="155" t="s">
        <v>174</v>
      </c>
      <c r="D52" s="5">
        <v>1</v>
      </c>
      <c r="E52" s="5">
        <v>3</v>
      </c>
      <c r="F52" s="5">
        <v>61</v>
      </c>
      <c r="G52" s="5">
        <v>86</v>
      </c>
      <c r="H52" s="5">
        <v>2</v>
      </c>
      <c r="I52" s="162">
        <v>25</v>
      </c>
      <c r="J52" s="162">
        <v>41.5</v>
      </c>
    </row>
    <row r="53" spans="1:10" ht="12.75" x14ac:dyDescent="0.2">
      <c r="A53" s="155" t="s">
        <v>399</v>
      </c>
      <c r="B53" s="155" t="s">
        <v>312</v>
      </c>
      <c r="C53" s="155" t="s">
        <v>174</v>
      </c>
      <c r="D53" s="5">
        <v>0</v>
      </c>
      <c r="E53" s="5">
        <v>4</v>
      </c>
      <c r="F53" s="5">
        <v>52</v>
      </c>
      <c r="G53" s="5">
        <v>84</v>
      </c>
      <c r="H53" s="5">
        <v>2</v>
      </c>
      <c r="I53" s="162">
        <v>0</v>
      </c>
      <c r="J53" s="162">
        <v>38.200000000000003</v>
      </c>
    </row>
    <row r="54" spans="1:10" ht="12.75" x14ac:dyDescent="0.2">
      <c r="A54" s="155" t="s">
        <v>303</v>
      </c>
      <c r="B54" s="155" t="s">
        <v>312</v>
      </c>
      <c r="C54" s="155" t="s">
        <v>174</v>
      </c>
      <c r="D54" s="5">
        <v>5</v>
      </c>
      <c r="E54" s="5">
        <v>1</v>
      </c>
      <c r="F54" s="5">
        <v>131</v>
      </c>
      <c r="G54" s="5">
        <v>115</v>
      </c>
      <c r="H54" s="5">
        <v>3</v>
      </c>
      <c r="I54" s="162">
        <v>83.3</v>
      </c>
      <c r="J54" s="162">
        <v>53.300000000000004</v>
      </c>
    </row>
    <row r="55" spans="1:10" ht="12.75" x14ac:dyDescent="0.2">
      <c r="A55" s="155" t="s">
        <v>303</v>
      </c>
      <c r="B55" s="155" t="s">
        <v>315</v>
      </c>
      <c r="C55" s="155" t="s">
        <v>174</v>
      </c>
      <c r="D55" s="5">
        <v>4</v>
      </c>
      <c r="E55" s="5">
        <v>4</v>
      </c>
      <c r="F55" s="5">
        <v>126</v>
      </c>
      <c r="G55" s="5">
        <v>148</v>
      </c>
      <c r="H55" s="5">
        <v>4</v>
      </c>
      <c r="I55" s="162">
        <v>50</v>
      </c>
      <c r="J55" s="162">
        <v>46</v>
      </c>
    </row>
    <row r="56" spans="1:10" ht="12.75" x14ac:dyDescent="0.2">
      <c r="A56" s="155" t="s">
        <v>303</v>
      </c>
      <c r="B56" s="155" t="s">
        <v>401</v>
      </c>
      <c r="C56" s="155" t="s">
        <v>174</v>
      </c>
      <c r="D56" s="5">
        <v>2</v>
      </c>
      <c r="E56" s="5">
        <v>10</v>
      </c>
      <c r="F56" s="5">
        <v>175</v>
      </c>
      <c r="G56" s="5">
        <v>249</v>
      </c>
      <c r="H56" s="5">
        <v>6</v>
      </c>
      <c r="I56" s="162">
        <v>16.7</v>
      </c>
      <c r="J56" s="162">
        <v>41.3</v>
      </c>
    </row>
    <row r="57" spans="1:10" ht="12.75" x14ac:dyDescent="0.2">
      <c r="A57" s="155" t="s">
        <v>303</v>
      </c>
      <c r="B57" s="155" t="s">
        <v>313</v>
      </c>
      <c r="C57" s="155" t="s">
        <v>174</v>
      </c>
      <c r="D57" s="5">
        <v>0</v>
      </c>
      <c r="E57" s="5">
        <v>2</v>
      </c>
      <c r="F57" s="5">
        <v>35</v>
      </c>
      <c r="G57" s="5">
        <v>42</v>
      </c>
      <c r="H57" s="5">
        <v>1</v>
      </c>
      <c r="I57" s="162">
        <v>0</v>
      </c>
      <c r="J57" s="162">
        <v>45.5</v>
      </c>
    </row>
    <row r="58" spans="1:10" ht="12.75" x14ac:dyDescent="0.2">
      <c r="A58" s="155" t="s">
        <v>401</v>
      </c>
      <c r="B58" s="155" t="s">
        <v>315</v>
      </c>
      <c r="C58" s="155" t="s">
        <v>174</v>
      </c>
      <c r="D58" s="5">
        <v>1</v>
      </c>
      <c r="E58" s="5">
        <v>1</v>
      </c>
      <c r="F58" s="5">
        <v>38</v>
      </c>
      <c r="G58" s="5">
        <v>34</v>
      </c>
      <c r="H58" s="5">
        <v>1</v>
      </c>
      <c r="I58" s="162">
        <v>50</v>
      </c>
      <c r="J58" s="162">
        <v>52.800000000000004</v>
      </c>
    </row>
    <row r="59" spans="1:10" ht="12.75" x14ac:dyDescent="0.2">
      <c r="A59" s="155" t="s">
        <v>401</v>
      </c>
      <c r="B59" s="155" t="s">
        <v>313</v>
      </c>
      <c r="C59" s="155" t="s">
        <v>174</v>
      </c>
      <c r="D59" s="5">
        <v>2</v>
      </c>
      <c r="E59" s="5">
        <v>4</v>
      </c>
      <c r="F59" s="5">
        <v>96</v>
      </c>
      <c r="G59" s="5">
        <v>120</v>
      </c>
      <c r="H59" s="5">
        <v>3</v>
      </c>
      <c r="I59" s="162">
        <v>33.300000000000004</v>
      </c>
      <c r="J59" s="162">
        <v>44.4</v>
      </c>
    </row>
    <row r="60" spans="1:10" ht="12.75" x14ac:dyDescent="0.2">
      <c r="A60" s="155" t="s">
        <v>312</v>
      </c>
      <c r="B60" s="155" t="s">
        <v>313</v>
      </c>
      <c r="C60" s="155" t="s">
        <v>174</v>
      </c>
      <c r="D60" s="5">
        <v>3</v>
      </c>
      <c r="E60" s="5">
        <v>3</v>
      </c>
      <c r="F60" s="5">
        <v>115</v>
      </c>
      <c r="G60" s="5">
        <v>90</v>
      </c>
      <c r="H60" s="5">
        <v>3</v>
      </c>
      <c r="I60" s="162">
        <v>50</v>
      </c>
      <c r="J60" s="162">
        <v>56.100000000000009</v>
      </c>
    </row>
    <row r="61" spans="1:10" ht="12.75" x14ac:dyDescent="0.2">
      <c r="A61" s="155" t="s">
        <v>312</v>
      </c>
      <c r="B61" s="155" t="s">
        <v>315</v>
      </c>
      <c r="C61" s="155" t="s">
        <v>174</v>
      </c>
      <c r="D61" s="5">
        <v>1</v>
      </c>
      <c r="E61" s="5">
        <v>1</v>
      </c>
      <c r="F61" s="5">
        <v>34</v>
      </c>
      <c r="G61" s="5">
        <v>36</v>
      </c>
      <c r="H61" s="5">
        <v>1</v>
      </c>
      <c r="I61" s="162">
        <v>50</v>
      </c>
      <c r="J61" s="162">
        <v>48.6</v>
      </c>
    </row>
    <row r="62" spans="1:10" ht="12.75" x14ac:dyDescent="0.2">
      <c r="A62" s="155" t="s">
        <v>406</v>
      </c>
      <c r="B62" s="155" t="s">
        <v>408</v>
      </c>
      <c r="C62" s="155" t="s">
        <v>319</v>
      </c>
      <c r="D62" s="5">
        <v>3</v>
      </c>
      <c r="E62" s="5">
        <v>1</v>
      </c>
      <c r="F62" s="5">
        <v>78</v>
      </c>
      <c r="G62" s="5">
        <v>79</v>
      </c>
      <c r="H62" s="5">
        <v>2</v>
      </c>
      <c r="I62" s="162">
        <v>75</v>
      </c>
      <c r="J62" s="162">
        <v>49.7</v>
      </c>
    </row>
    <row r="63" spans="1:10" ht="12.75" x14ac:dyDescent="0.2">
      <c r="A63" s="155" t="s">
        <v>406</v>
      </c>
      <c r="B63" s="155" t="s">
        <v>352</v>
      </c>
      <c r="C63" s="155" t="s">
        <v>319</v>
      </c>
      <c r="D63" s="5">
        <v>13</v>
      </c>
      <c r="E63" s="5">
        <v>7</v>
      </c>
      <c r="F63" s="5">
        <v>384</v>
      </c>
      <c r="G63" s="5">
        <v>314</v>
      </c>
      <c r="H63" s="5">
        <v>10</v>
      </c>
      <c r="I63" s="162">
        <v>65</v>
      </c>
      <c r="J63" s="162">
        <v>55.000000000000007</v>
      </c>
    </row>
    <row r="64" spans="1:10" ht="12.75" x14ac:dyDescent="0.2">
      <c r="A64" s="155" t="s">
        <v>406</v>
      </c>
      <c r="B64" s="155" t="s">
        <v>410</v>
      </c>
      <c r="C64" s="155" t="s">
        <v>319</v>
      </c>
      <c r="D64" s="5">
        <v>2</v>
      </c>
      <c r="E64" s="5">
        <v>2</v>
      </c>
      <c r="F64" s="5">
        <v>80</v>
      </c>
      <c r="G64" s="5">
        <v>74</v>
      </c>
      <c r="H64" s="5">
        <v>2</v>
      </c>
      <c r="I64" s="162">
        <v>50</v>
      </c>
      <c r="J64" s="162">
        <v>51.9</v>
      </c>
    </row>
    <row r="65" spans="1:10" ht="12.75" x14ac:dyDescent="0.2">
      <c r="A65" s="155" t="s">
        <v>346</v>
      </c>
      <c r="B65" s="155" t="s">
        <v>352</v>
      </c>
      <c r="C65" s="155" t="s">
        <v>319</v>
      </c>
      <c r="D65" s="5">
        <v>1</v>
      </c>
      <c r="E65" s="5">
        <v>1</v>
      </c>
      <c r="F65" s="5">
        <v>38</v>
      </c>
      <c r="G65" s="5">
        <v>38</v>
      </c>
      <c r="H65" s="5">
        <v>1</v>
      </c>
      <c r="I65" s="162">
        <v>50</v>
      </c>
      <c r="J65" s="162">
        <v>50</v>
      </c>
    </row>
    <row r="66" spans="1:10" ht="12.75" x14ac:dyDescent="0.2">
      <c r="A66" s="155" t="s">
        <v>346</v>
      </c>
      <c r="B66" s="155" t="s">
        <v>411</v>
      </c>
      <c r="C66" s="155" t="s">
        <v>319</v>
      </c>
      <c r="D66" s="5">
        <v>0</v>
      </c>
      <c r="E66" s="5">
        <v>2</v>
      </c>
      <c r="F66" s="5">
        <v>31</v>
      </c>
      <c r="G66" s="5">
        <v>42</v>
      </c>
      <c r="H66" s="5">
        <v>1</v>
      </c>
      <c r="I66" s="162">
        <v>0</v>
      </c>
      <c r="J66" s="162">
        <v>42.5</v>
      </c>
    </row>
    <row r="67" spans="1:10" ht="12.75" x14ac:dyDescent="0.2">
      <c r="A67" s="155" t="s">
        <v>408</v>
      </c>
      <c r="B67" s="155" t="s">
        <v>352</v>
      </c>
      <c r="C67" s="155" t="s">
        <v>319</v>
      </c>
      <c r="D67" s="5">
        <v>0</v>
      </c>
      <c r="E67" s="5">
        <v>2</v>
      </c>
      <c r="F67" s="5">
        <v>36</v>
      </c>
      <c r="G67" s="5">
        <v>42</v>
      </c>
      <c r="H67" s="5">
        <v>1</v>
      </c>
      <c r="I67" s="162">
        <v>0</v>
      </c>
      <c r="J67" s="162">
        <v>46.2</v>
      </c>
    </row>
    <row r="68" spans="1:10" ht="12.75" x14ac:dyDescent="0.2">
      <c r="A68" s="155" t="s">
        <v>408</v>
      </c>
      <c r="B68" s="155" t="s">
        <v>410</v>
      </c>
      <c r="C68" s="155" t="s">
        <v>319</v>
      </c>
      <c r="D68" s="5">
        <v>0</v>
      </c>
      <c r="E68" s="5">
        <v>2</v>
      </c>
      <c r="F68" s="5">
        <v>22</v>
      </c>
      <c r="G68" s="5">
        <v>42</v>
      </c>
      <c r="H68" s="5">
        <v>1</v>
      </c>
      <c r="I68" s="162">
        <v>0</v>
      </c>
      <c r="J68" s="162">
        <v>34.4</v>
      </c>
    </row>
    <row r="69" spans="1:10" ht="12.75" x14ac:dyDescent="0.2">
      <c r="A69" s="155" t="s">
        <v>352</v>
      </c>
      <c r="B69" s="155" t="s">
        <v>410</v>
      </c>
      <c r="C69" s="155" t="s">
        <v>319</v>
      </c>
      <c r="D69" s="5">
        <v>6</v>
      </c>
      <c r="E69" s="5">
        <v>12</v>
      </c>
      <c r="F69" s="5">
        <v>267</v>
      </c>
      <c r="G69" s="5">
        <v>353</v>
      </c>
      <c r="H69" s="5">
        <v>9</v>
      </c>
      <c r="I69" s="162">
        <v>33.300000000000004</v>
      </c>
      <c r="J69" s="162">
        <v>43.1</v>
      </c>
    </row>
    <row r="70" spans="1:10" ht="12.75" x14ac:dyDescent="0.2">
      <c r="A70" s="155" t="s">
        <v>352</v>
      </c>
      <c r="B70" s="155" t="s">
        <v>411</v>
      </c>
      <c r="C70" s="155" t="s">
        <v>319</v>
      </c>
      <c r="D70" s="5">
        <v>0</v>
      </c>
      <c r="E70" s="5">
        <v>2</v>
      </c>
      <c r="F70" s="5">
        <v>26</v>
      </c>
      <c r="G70" s="5">
        <v>42</v>
      </c>
      <c r="H70" s="5">
        <v>1</v>
      </c>
      <c r="I70" s="162">
        <v>0</v>
      </c>
      <c r="J70" s="162">
        <v>38.200000000000003</v>
      </c>
    </row>
    <row r="71" spans="1:10" ht="12.75" x14ac:dyDescent="0.2">
      <c r="A71" s="155" t="s">
        <v>230</v>
      </c>
      <c r="B71" s="155" t="s">
        <v>428</v>
      </c>
      <c r="C71" s="155" t="s">
        <v>185</v>
      </c>
      <c r="D71" s="5">
        <v>1</v>
      </c>
      <c r="E71" s="5">
        <v>1</v>
      </c>
      <c r="F71" s="5">
        <v>44</v>
      </c>
      <c r="G71" s="5">
        <v>45</v>
      </c>
      <c r="H71" s="5">
        <v>1</v>
      </c>
      <c r="I71" s="162">
        <v>50</v>
      </c>
      <c r="J71" s="162">
        <v>49.4</v>
      </c>
    </row>
    <row r="72" spans="1:10" ht="12.75" x14ac:dyDescent="0.2">
      <c r="A72" s="155" t="s">
        <v>230</v>
      </c>
      <c r="B72" s="155" t="s">
        <v>415</v>
      </c>
      <c r="C72" s="155" t="s">
        <v>185</v>
      </c>
      <c r="D72" s="5">
        <v>0</v>
      </c>
      <c r="E72" s="5">
        <v>2</v>
      </c>
      <c r="F72" s="5">
        <v>26</v>
      </c>
      <c r="G72" s="5">
        <v>42</v>
      </c>
      <c r="H72" s="5">
        <v>1</v>
      </c>
      <c r="I72" s="162">
        <v>0</v>
      </c>
      <c r="J72" s="162">
        <v>38.200000000000003</v>
      </c>
    </row>
    <row r="73" spans="1:10" ht="12.75" x14ac:dyDescent="0.2">
      <c r="A73" s="155" t="s">
        <v>230</v>
      </c>
      <c r="B73" s="155" t="s">
        <v>422</v>
      </c>
      <c r="C73" s="155" t="s">
        <v>185</v>
      </c>
      <c r="D73" s="5">
        <v>0</v>
      </c>
      <c r="E73" s="5">
        <v>2</v>
      </c>
      <c r="F73" s="5">
        <v>24</v>
      </c>
      <c r="G73" s="5">
        <v>42</v>
      </c>
      <c r="H73" s="5">
        <v>1</v>
      </c>
      <c r="I73" s="162">
        <v>0</v>
      </c>
      <c r="J73" s="162">
        <v>36.4</v>
      </c>
    </row>
    <row r="74" spans="1:10" ht="12.75" x14ac:dyDescent="0.2">
      <c r="A74" s="155" t="s">
        <v>230</v>
      </c>
      <c r="B74" s="155" t="s">
        <v>417</v>
      </c>
      <c r="C74" s="155" t="s">
        <v>185</v>
      </c>
      <c r="D74" s="5">
        <v>0</v>
      </c>
      <c r="E74" s="5">
        <v>2</v>
      </c>
      <c r="F74" s="5">
        <v>20</v>
      </c>
      <c r="G74" s="5">
        <v>42</v>
      </c>
      <c r="H74" s="5">
        <v>1</v>
      </c>
      <c r="I74" s="162">
        <v>0</v>
      </c>
      <c r="J74" s="162">
        <v>32.300000000000004</v>
      </c>
    </row>
    <row r="75" spans="1:10" ht="12.75" x14ac:dyDescent="0.2">
      <c r="A75" s="155" t="s">
        <v>415</v>
      </c>
      <c r="B75" s="155" t="s">
        <v>430</v>
      </c>
      <c r="C75" s="155" t="s">
        <v>185</v>
      </c>
      <c r="D75" s="5">
        <v>10</v>
      </c>
      <c r="E75" s="5">
        <v>6</v>
      </c>
      <c r="F75" s="5">
        <v>318</v>
      </c>
      <c r="G75" s="5">
        <v>279</v>
      </c>
      <c r="H75" s="5">
        <v>8</v>
      </c>
      <c r="I75" s="162">
        <v>62.5</v>
      </c>
      <c r="J75" s="162">
        <v>53.300000000000004</v>
      </c>
    </row>
    <row r="76" spans="1:10" ht="12.75" x14ac:dyDescent="0.2">
      <c r="A76" s="155" t="s">
        <v>415</v>
      </c>
      <c r="B76" s="155" t="s">
        <v>429</v>
      </c>
      <c r="C76" s="155" t="s">
        <v>185</v>
      </c>
      <c r="D76" s="5">
        <v>5</v>
      </c>
      <c r="E76" s="5">
        <v>5</v>
      </c>
      <c r="F76" s="5">
        <v>179</v>
      </c>
      <c r="G76" s="5">
        <v>170</v>
      </c>
      <c r="H76" s="5">
        <v>5</v>
      </c>
      <c r="I76" s="162">
        <v>50</v>
      </c>
      <c r="J76" s="162">
        <v>51.300000000000004</v>
      </c>
    </row>
    <row r="77" spans="1:10" ht="12.75" x14ac:dyDescent="0.2">
      <c r="A77" s="155" t="s">
        <v>417</v>
      </c>
      <c r="B77" s="155" t="s">
        <v>429</v>
      </c>
      <c r="C77" s="155" t="s">
        <v>185</v>
      </c>
      <c r="D77" s="5">
        <v>2</v>
      </c>
      <c r="E77" s="5">
        <v>2</v>
      </c>
      <c r="F77" s="5">
        <v>77</v>
      </c>
      <c r="G77" s="5">
        <v>74</v>
      </c>
      <c r="H77" s="5">
        <v>2</v>
      </c>
      <c r="I77" s="162">
        <v>50</v>
      </c>
      <c r="J77" s="162">
        <v>51</v>
      </c>
    </row>
    <row r="78" spans="1:10" ht="12.75" x14ac:dyDescent="0.2">
      <c r="A78" s="155" t="s">
        <v>417</v>
      </c>
      <c r="B78" s="155" t="s">
        <v>422</v>
      </c>
      <c r="C78" s="155" t="s">
        <v>185</v>
      </c>
      <c r="D78" s="5">
        <v>1</v>
      </c>
      <c r="E78" s="5">
        <v>1</v>
      </c>
      <c r="F78" s="5">
        <v>32</v>
      </c>
      <c r="G78" s="5">
        <v>40</v>
      </c>
      <c r="H78" s="5">
        <v>1</v>
      </c>
      <c r="I78" s="162">
        <v>50</v>
      </c>
      <c r="J78" s="162">
        <v>44.4</v>
      </c>
    </row>
    <row r="79" spans="1:10" ht="12.75" x14ac:dyDescent="0.2">
      <c r="A79" s="155" t="s">
        <v>417</v>
      </c>
      <c r="B79" s="155" t="s">
        <v>427</v>
      </c>
      <c r="C79" s="155" t="s">
        <v>185</v>
      </c>
      <c r="D79" s="5">
        <v>1</v>
      </c>
      <c r="E79" s="5">
        <v>3</v>
      </c>
      <c r="F79" s="5">
        <v>51</v>
      </c>
      <c r="G79" s="5">
        <v>80</v>
      </c>
      <c r="H79" s="5">
        <v>2</v>
      </c>
      <c r="I79" s="162">
        <v>25</v>
      </c>
      <c r="J79" s="162">
        <v>38.9</v>
      </c>
    </row>
    <row r="80" spans="1:10" ht="12.75" x14ac:dyDescent="0.2">
      <c r="A80" s="155" t="s">
        <v>419</v>
      </c>
      <c r="B80" s="155" t="s">
        <v>426</v>
      </c>
      <c r="C80" s="155" t="s">
        <v>185</v>
      </c>
      <c r="D80" s="5">
        <v>2</v>
      </c>
      <c r="E80" s="5">
        <v>0</v>
      </c>
      <c r="F80" s="5">
        <v>42</v>
      </c>
      <c r="G80" s="5">
        <v>26</v>
      </c>
      <c r="H80" s="5">
        <v>2</v>
      </c>
      <c r="I80" s="162">
        <v>100</v>
      </c>
      <c r="J80" s="162">
        <v>61.8</v>
      </c>
    </row>
    <row r="81" spans="1:10" ht="12.75" x14ac:dyDescent="0.2">
      <c r="A81" s="155" t="s">
        <v>419</v>
      </c>
      <c r="B81" s="155" t="s">
        <v>427</v>
      </c>
      <c r="C81" s="155" t="s">
        <v>185</v>
      </c>
      <c r="D81" s="5">
        <v>3</v>
      </c>
      <c r="E81" s="5">
        <v>1</v>
      </c>
      <c r="F81" s="5">
        <v>82</v>
      </c>
      <c r="G81" s="5">
        <v>57</v>
      </c>
      <c r="H81" s="5">
        <v>2</v>
      </c>
      <c r="I81" s="162">
        <v>75</v>
      </c>
      <c r="J81" s="162">
        <v>59</v>
      </c>
    </row>
    <row r="82" spans="1:10" ht="12.75" x14ac:dyDescent="0.2">
      <c r="A82" s="155" t="s">
        <v>419</v>
      </c>
      <c r="B82" s="155" t="s">
        <v>422</v>
      </c>
      <c r="C82" s="155" t="s">
        <v>185</v>
      </c>
      <c r="D82" s="5">
        <v>3</v>
      </c>
      <c r="E82" s="5">
        <v>1</v>
      </c>
      <c r="F82" s="5">
        <v>78</v>
      </c>
      <c r="G82" s="5">
        <v>71</v>
      </c>
      <c r="H82" s="5">
        <v>2</v>
      </c>
      <c r="I82" s="162">
        <v>75</v>
      </c>
      <c r="J82" s="162">
        <v>52.300000000000004</v>
      </c>
    </row>
    <row r="83" spans="1:10" ht="12.75" x14ac:dyDescent="0.2">
      <c r="A83" s="155" t="s">
        <v>422</v>
      </c>
      <c r="B83" s="155" t="s">
        <v>429</v>
      </c>
      <c r="C83" s="155" t="s">
        <v>185</v>
      </c>
      <c r="D83" s="5">
        <v>6</v>
      </c>
      <c r="E83" s="5">
        <v>4</v>
      </c>
      <c r="F83" s="5">
        <v>195</v>
      </c>
      <c r="G83" s="5">
        <v>179</v>
      </c>
      <c r="H83" s="5">
        <v>5</v>
      </c>
      <c r="I83" s="162">
        <v>60</v>
      </c>
      <c r="J83" s="162">
        <v>52.1</v>
      </c>
    </row>
    <row r="84" spans="1:10" ht="12.75" x14ac:dyDescent="0.2">
      <c r="A84" s="155" t="s">
        <v>422</v>
      </c>
      <c r="B84" s="155" t="s">
        <v>426</v>
      </c>
      <c r="C84" s="155" t="s">
        <v>185</v>
      </c>
      <c r="D84" s="5">
        <v>1</v>
      </c>
      <c r="E84" s="5">
        <v>1</v>
      </c>
      <c r="F84" s="5">
        <v>40</v>
      </c>
      <c r="G84" s="5">
        <v>30</v>
      </c>
      <c r="H84" s="5">
        <v>1</v>
      </c>
      <c r="I84" s="162">
        <v>50</v>
      </c>
      <c r="J84" s="162">
        <v>57.099999999999994</v>
      </c>
    </row>
    <row r="85" spans="1:10" ht="12.75" x14ac:dyDescent="0.2">
      <c r="A85" s="155" t="s">
        <v>422</v>
      </c>
      <c r="B85" s="155" t="s">
        <v>427</v>
      </c>
      <c r="C85" s="155" t="s">
        <v>185</v>
      </c>
      <c r="D85" s="5">
        <v>1</v>
      </c>
      <c r="E85" s="5">
        <v>1</v>
      </c>
      <c r="F85" s="5">
        <v>35</v>
      </c>
      <c r="G85" s="5">
        <v>40</v>
      </c>
      <c r="H85" s="5">
        <v>1</v>
      </c>
      <c r="I85" s="162">
        <v>50</v>
      </c>
      <c r="J85" s="162">
        <v>46.7</v>
      </c>
    </row>
    <row r="86" spans="1:10" ht="12.75" x14ac:dyDescent="0.2">
      <c r="A86" s="155" t="s">
        <v>424</v>
      </c>
      <c r="B86" s="155" t="s">
        <v>429</v>
      </c>
      <c r="C86" s="155" t="s">
        <v>185</v>
      </c>
      <c r="D86" s="5">
        <v>6</v>
      </c>
      <c r="E86" s="5">
        <v>0</v>
      </c>
      <c r="F86" s="5">
        <v>126</v>
      </c>
      <c r="G86" s="5">
        <v>77</v>
      </c>
      <c r="H86" s="5">
        <v>3</v>
      </c>
      <c r="I86" s="162">
        <v>100</v>
      </c>
      <c r="J86" s="162">
        <v>62.1</v>
      </c>
    </row>
    <row r="87" spans="1:10" ht="12.75" x14ac:dyDescent="0.2">
      <c r="A87" s="155" t="s">
        <v>426</v>
      </c>
      <c r="B87" s="155" t="s">
        <v>427</v>
      </c>
      <c r="C87" s="155" t="s">
        <v>185</v>
      </c>
      <c r="D87" s="5">
        <v>2</v>
      </c>
      <c r="E87" s="5">
        <v>0</v>
      </c>
      <c r="F87" s="5">
        <v>42</v>
      </c>
      <c r="G87" s="5">
        <v>32</v>
      </c>
      <c r="H87" s="5">
        <v>1</v>
      </c>
      <c r="I87" s="162">
        <v>100</v>
      </c>
      <c r="J87" s="162">
        <v>56.8</v>
      </c>
    </row>
    <row r="88" spans="1:10" ht="12.75" x14ac:dyDescent="0.2">
      <c r="A88" s="155" t="s">
        <v>426</v>
      </c>
      <c r="B88" s="155" t="s">
        <v>429</v>
      </c>
      <c r="C88" s="155" t="s">
        <v>185</v>
      </c>
      <c r="D88" s="5">
        <v>4</v>
      </c>
      <c r="E88" s="5">
        <v>6</v>
      </c>
      <c r="F88" s="5">
        <v>176</v>
      </c>
      <c r="G88" s="5">
        <v>192</v>
      </c>
      <c r="H88" s="5">
        <v>5</v>
      </c>
      <c r="I88" s="162">
        <v>40</v>
      </c>
      <c r="J88" s="162">
        <v>47.8</v>
      </c>
    </row>
    <row r="89" spans="1:10" ht="12.75" x14ac:dyDescent="0.2">
      <c r="A89" s="155" t="s">
        <v>428</v>
      </c>
      <c r="B89" s="155" t="s">
        <v>429</v>
      </c>
      <c r="C89" s="155" t="s">
        <v>185</v>
      </c>
      <c r="D89" s="5">
        <v>6</v>
      </c>
      <c r="E89" s="5">
        <v>0</v>
      </c>
      <c r="F89" s="5">
        <v>126</v>
      </c>
      <c r="G89" s="5">
        <v>100</v>
      </c>
      <c r="H89" s="5">
        <v>3</v>
      </c>
      <c r="I89" s="162">
        <v>100</v>
      </c>
      <c r="J89" s="162">
        <v>55.800000000000004</v>
      </c>
    </row>
    <row r="90" spans="1:10" ht="12.75" x14ac:dyDescent="0.2">
      <c r="A90" s="155" t="s">
        <v>428</v>
      </c>
      <c r="B90" s="155" t="s">
        <v>430</v>
      </c>
      <c r="C90" s="155" t="s">
        <v>185</v>
      </c>
      <c r="D90" s="5">
        <v>8</v>
      </c>
      <c r="E90" s="5">
        <v>8</v>
      </c>
      <c r="F90" s="5">
        <v>308</v>
      </c>
      <c r="G90" s="5">
        <v>304</v>
      </c>
      <c r="H90" s="5">
        <v>8</v>
      </c>
      <c r="I90" s="162">
        <v>50</v>
      </c>
      <c r="J90" s="162">
        <v>50.3</v>
      </c>
    </row>
    <row r="91" spans="1:10" ht="12.75" x14ac:dyDescent="0.2">
      <c r="A91" s="155" t="s">
        <v>429</v>
      </c>
      <c r="B91" s="155" t="s">
        <v>430</v>
      </c>
      <c r="C91" s="155" t="s">
        <v>185</v>
      </c>
      <c r="D91" s="5">
        <v>0</v>
      </c>
      <c r="E91" s="5">
        <v>2</v>
      </c>
      <c r="F91" s="5">
        <v>33</v>
      </c>
      <c r="G91" s="5">
        <v>42</v>
      </c>
      <c r="H91" s="5">
        <v>1</v>
      </c>
      <c r="I91" s="162">
        <v>0</v>
      </c>
      <c r="J91" s="162">
        <v>44</v>
      </c>
    </row>
    <row r="92" spans="1:10" ht="12.75" x14ac:dyDescent="0.2">
      <c r="D92" s="5"/>
      <c r="E92" s="5"/>
      <c r="F92" s="5"/>
      <c r="G92" s="5"/>
      <c r="H92" s="5"/>
      <c r="I92" s="162"/>
      <c r="J92" s="162"/>
    </row>
    <row r="93" spans="1:10" ht="12.75" x14ac:dyDescent="0.2">
      <c r="D93" s="5"/>
      <c r="E93" s="5"/>
      <c r="F93" s="5"/>
      <c r="G93" s="5"/>
      <c r="H93" s="5"/>
      <c r="I93" s="162"/>
      <c r="J93" s="162"/>
    </row>
    <row r="94" spans="1:10" ht="12.75" x14ac:dyDescent="0.2">
      <c r="D94" s="5"/>
      <c r="E94" s="5"/>
      <c r="F94" s="5"/>
      <c r="G94" s="5"/>
      <c r="H94" s="5"/>
      <c r="I94" s="162"/>
      <c r="J94" s="162"/>
    </row>
    <row r="95" spans="1:10" ht="12.75" x14ac:dyDescent="0.2">
      <c r="D95" s="5"/>
      <c r="E95" s="5"/>
      <c r="F95" s="5"/>
      <c r="G95" s="5"/>
      <c r="H95" s="5"/>
      <c r="I95" s="162"/>
      <c r="J95" s="162"/>
    </row>
    <row r="96" spans="1:10" ht="12.75" x14ac:dyDescent="0.2">
      <c r="D96" s="5"/>
      <c r="E96" s="5"/>
      <c r="F96" s="5"/>
      <c r="G96" s="5"/>
      <c r="H96" s="5"/>
      <c r="I96" s="162"/>
      <c r="J96" s="162"/>
    </row>
    <row r="97" spans="4:10" ht="12.75" x14ac:dyDescent="0.2">
      <c r="D97" s="5"/>
      <c r="E97" s="5"/>
      <c r="F97" s="5"/>
      <c r="G97" s="5"/>
      <c r="H97" s="5"/>
      <c r="I97" s="162"/>
      <c r="J97" s="162"/>
    </row>
    <row r="98" spans="4:10" ht="12.75" x14ac:dyDescent="0.2">
      <c r="D98" s="5"/>
      <c r="E98" s="5"/>
      <c r="F98" s="5"/>
      <c r="G98" s="5"/>
      <c r="H98" s="5"/>
      <c r="I98" s="162"/>
      <c r="J98" s="162"/>
    </row>
    <row r="99" spans="4:10" ht="12.75" x14ac:dyDescent="0.2">
      <c r="D99" s="5"/>
      <c r="E99" s="5"/>
      <c r="F99" s="5"/>
      <c r="G99" s="5"/>
      <c r="H99" s="5"/>
      <c r="I99" s="162"/>
      <c r="J99" s="162"/>
    </row>
    <row r="100" spans="4:10" ht="12.75" x14ac:dyDescent="0.2">
      <c r="D100" s="5"/>
      <c r="E100" s="5"/>
      <c r="F100" s="5"/>
      <c r="G100" s="5"/>
      <c r="H100" s="5"/>
      <c r="I100" s="162"/>
      <c r="J100" s="162"/>
    </row>
    <row r="101" spans="4:10" ht="12.75" x14ac:dyDescent="0.2">
      <c r="D101" s="5"/>
      <c r="E101" s="5"/>
      <c r="F101" s="5"/>
      <c r="G101" s="5"/>
      <c r="H101" s="5"/>
      <c r="I101" s="162"/>
      <c r="J101" s="162"/>
    </row>
    <row r="102" spans="4:10" ht="12.75" x14ac:dyDescent="0.2">
      <c r="D102" s="5"/>
      <c r="E102" s="5"/>
      <c r="F102" s="5"/>
      <c r="G102" s="5"/>
      <c r="H102" s="5"/>
      <c r="I102" s="162"/>
      <c r="J102" s="162"/>
    </row>
    <row r="103" spans="4:10" ht="12.75" x14ac:dyDescent="0.2">
      <c r="D103" s="5"/>
      <c r="E103" s="5"/>
      <c r="F103" s="5"/>
      <c r="G103" s="5"/>
      <c r="H103" s="5"/>
      <c r="I103" s="162"/>
      <c r="J103" s="162"/>
    </row>
    <row r="104" spans="4:10" ht="12.75" x14ac:dyDescent="0.2">
      <c r="D104" s="5"/>
      <c r="E104" s="5"/>
      <c r="F104" s="5"/>
      <c r="G104" s="5"/>
      <c r="H104" s="5"/>
      <c r="I104" s="162"/>
      <c r="J104" s="162"/>
    </row>
    <row r="105" spans="4:10" ht="12.75" x14ac:dyDescent="0.2">
      <c r="D105" s="5"/>
      <c r="E105" s="5"/>
      <c r="F105" s="5"/>
      <c r="G105" s="5"/>
      <c r="H105" s="5"/>
      <c r="I105" s="162"/>
      <c r="J105" s="162"/>
    </row>
    <row r="106" spans="4:10" ht="12.75" x14ac:dyDescent="0.2">
      <c r="D106" s="5"/>
      <c r="E106" s="5"/>
      <c r="F106" s="5"/>
      <c r="G106" s="5"/>
      <c r="H106" s="5"/>
      <c r="I106" s="162"/>
      <c r="J106" s="162"/>
    </row>
    <row r="107" spans="4:10" ht="12.75" x14ac:dyDescent="0.2">
      <c r="D107" s="5"/>
      <c r="E107" s="5"/>
      <c r="F107" s="5"/>
      <c r="G107" s="5"/>
      <c r="H107" s="5"/>
      <c r="I107" s="162"/>
      <c r="J107" s="162"/>
    </row>
    <row r="108" spans="4:10" ht="12.75" x14ac:dyDescent="0.2">
      <c r="D108" s="5"/>
      <c r="E108" s="5"/>
      <c r="F108" s="5"/>
      <c r="G108" s="5"/>
      <c r="H108" s="5"/>
      <c r="I108" s="162"/>
      <c r="J108" s="162"/>
    </row>
    <row r="109" spans="4:10" ht="12.75" x14ac:dyDescent="0.2">
      <c r="D109" s="5"/>
      <c r="E109" s="5"/>
      <c r="F109" s="5"/>
      <c r="G109" s="5"/>
      <c r="H109" s="5"/>
      <c r="I109" s="162"/>
      <c r="J109" s="162"/>
    </row>
    <row r="110" spans="4:10" ht="12.75" x14ac:dyDescent="0.2">
      <c r="D110" s="5"/>
      <c r="E110" s="5"/>
      <c r="F110" s="5"/>
      <c r="G110" s="5"/>
      <c r="H110" s="5"/>
      <c r="I110" s="162"/>
      <c r="J110" s="162"/>
    </row>
    <row r="111" spans="4:10" ht="12.75" x14ac:dyDescent="0.2">
      <c r="D111" s="5"/>
      <c r="E111" s="5"/>
      <c r="F111" s="5"/>
      <c r="G111" s="5"/>
      <c r="H111" s="5"/>
      <c r="I111" s="162"/>
      <c r="J111" s="162"/>
    </row>
    <row r="112" spans="4:10" ht="12.75" x14ac:dyDescent="0.2">
      <c r="D112" s="5"/>
      <c r="E112" s="5"/>
      <c r="F112" s="5"/>
      <c r="G112" s="5"/>
      <c r="H112" s="5"/>
      <c r="I112" s="162"/>
      <c r="J112" s="162"/>
    </row>
    <row r="113" spans="4:10" ht="12.75" x14ac:dyDescent="0.2">
      <c r="D113" s="5"/>
      <c r="E113" s="5"/>
      <c r="F113" s="5"/>
      <c r="G113" s="5"/>
      <c r="H113" s="5"/>
      <c r="I113" s="162"/>
      <c r="J113" s="162"/>
    </row>
    <row r="114" spans="4:10" ht="12.75" x14ac:dyDescent="0.2">
      <c r="D114" s="5"/>
      <c r="E114" s="5"/>
      <c r="F114" s="5"/>
      <c r="G114" s="5"/>
      <c r="H114" s="5"/>
      <c r="I114" s="162"/>
      <c r="J114" s="162"/>
    </row>
    <row r="115" spans="4:10" ht="12.75" x14ac:dyDescent="0.2">
      <c r="D115" s="5"/>
      <c r="E115" s="5"/>
      <c r="F115" s="5"/>
      <c r="G115" s="5"/>
      <c r="H115" s="5"/>
      <c r="I115" s="162"/>
      <c r="J115" s="162"/>
    </row>
    <row r="116" spans="4:10" ht="12.75" x14ac:dyDescent="0.2">
      <c r="D116" s="5"/>
      <c r="E116" s="5"/>
      <c r="F116" s="5"/>
      <c r="G116" s="5"/>
      <c r="H116" s="5"/>
      <c r="I116" s="162"/>
      <c r="J116" s="162"/>
    </row>
    <row r="117" spans="4:10" ht="12.75" x14ac:dyDescent="0.2">
      <c r="D117" s="5"/>
      <c r="E117" s="5"/>
      <c r="F117" s="5"/>
      <c r="G117" s="5"/>
      <c r="H117" s="5"/>
      <c r="I117" s="162"/>
      <c r="J117" s="162"/>
    </row>
    <row r="118" spans="4:10" ht="12.75" x14ac:dyDescent="0.2">
      <c r="D118" s="5"/>
      <c r="E118" s="5"/>
      <c r="F118" s="5"/>
      <c r="G118" s="5"/>
      <c r="H118" s="5"/>
      <c r="I118" s="162"/>
      <c r="J118" s="162"/>
    </row>
  </sheetData>
  <mergeCells count="2">
    <mergeCell ref="D4:E4"/>
    <mergeCell ref="F4:G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7">
    <outlinePr summaryBelow="0" summaryRight="0"/>
  </sheetPr>
  <dimension ref="A1:J154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 x14ac:dyDescent="0.2"/>
  <cols>
    <col min="1" max="2" width="20.7109375" style="152" customWidth="1"/>
    <col min="3" max="3" width="16.7109375" style="152" customWidth="1"/>
    <col min="4" max="7" width="6.7109375" style="156" customWidth="1"/>
    <col min="8" max="8" width="8.7109375" style="156" customWidth="1"/>
    <col min="9" max="10" width="8.7109375" style="159" customWidth="1"/>
  </cols>
  <sheetData>
    <row r="1" spans="1:10" s="149" customFormat="1" ht="20.25" x14ac:dyDescent="0.3">
      <c r="A1" s="150" t="s">
        <v>558</v>
      </c>
      <c r="B1" s="150"/>
      <c r="C1" s="150"/>
      <c r="D1" s="82"/>
      <c r="E1" s="82"/>
      <c r="F1" s="82"/>
      <c r="G1" s="150"/>
      <c r="H1" s="82"/>
      <c r="I1" s="158"/>
      <c r="J1" s="159"/>
    </row>
    <row r="2" spans="1:10" s="83" customFormat="1" ht="12.75" customHeight="1" x14ac:dyDescent="0.2">
      <c r="A2" s="151"/>
      <c r="B2" s="152"/>
      <c r="C2" s="152"/>
      <c r="D2" s="156"/>
      <c r="E2" s="156"/>
      <c r="F2" s="156"/>
      <c r="G2" s="156"/>
      <c r="H2" s="156"/>
      <c r="I2" s="159"/>
      <c r="J2" s="159"/>
    </row>
    <row r="3" spans="1:10" ht="18" x14ac:dyDescent="0.25">
      <c r="A3" s="153" t="s">
        <v>433</v>
      </c>
      <c r="B3" s="153"/>
      <c r="C3" s="2"/>
      <c r="D3" s="1"/>
      <c r="E3" s="1"/>
      <c r="F3" s="1"/>
      <c r="G3" s="1"/>
      <c r="H3" s="1" t="s">
        <v>3</v>
      </c>
      <c r="I3" s="160"/>
      <c r="J3" s="160"/>
    </row>
    <row r="4" spans="1:10" ht="12.75" customHeight="1" x14ac:dyDescent="0.2">
      <c r="A4" s="154"/>
      <c r="B4" s="154"/>
      <c r="C4" s="154"/>
      <c r="D4" s="148" t="s">
        <v>4</v>
      </c>
      <c r="E4" s="157"/>
      <c r="F4" s="148" t="s">
        <v>5</v>
      </c>
      <c r="G4" s="157"/>
      <c r="H4" s="81"/>
      <c r="I4" s="161"/>
      <c r="J4" s="161"/>
    </row>
    <row r="5" spans="1:10" ht="12.75" customHeight="1" x14ac:dyDescent="0.2">
      <c r="A5" s="154" t="s">
        <v>6</v>
      </c>
      <c r="B5" s="154" t="s">
        <v>130</v>
      </c>
      <c r="C5" s="154" t="s">
        <v>8</v>
      </c>
      <c r="D5" s="81" t="s">
        <v>9</v>
      </c>
      <c r="E5" s="81" t="s">
        <v>10</v>
      </c>
      <c r="F5" s="81" t="s">
        <v>9</v>
      </c>
      <c r="G5" s="81" t="s">
        <v>10</v>
      </c>
      <c r="H5" s="81" t="s">
        <v>11</v>
      </c>
      <c r="I5" s="161" t="s">
        <v>12</v>
      </c>
      <c r="J5" s="161" t="s">
        <v>13</v>
      </c>
    </row>
    <row r="6" spans="1:10" ht="12.75" x14ac:dyDescent="0.2">
      <c r="A6" s="155" t="s">
        <v>368</v>
      </c>
      <c r="B6" s="155" t="s">
        <v>198</v>
      </c>
      <c r="C6" s="155" t="s">
        <v>133</v>
      </c>
      <c r="D6" s="5">
        <v>2</v>
      </c>
      <c r="E6" s="5">
        <v>0</v>
      </c>
      <c r="F6" s="5">
        <v>43</v>
      </c>
      <c r="G6" s="5">
        <v>38</v>
      </c>
      <c r="H6" s="5">
        <v>1</v>
      </c>
      <c r="I6" s="162">
        <v>100</v>
      </c>
      <c r="J6" s="162">
        <v>53.1</v>
      </c>
    </row>
    <row r="7" spans="1:10" ht="12.75" x14ac:dyDescent="0.2">
      <c r="A7" s="155" t="s">
        <v>368</v>
      </c>
      <c r="B7" s="155" t="s">
        <v>196</v>
      </c>
      <c r="C7" s="155" t="s">
        <v>133</v>
      </c>
      <c r="D7" s="5">
        <v>6</v>
      </c>
      <c r="E7" s="5">
        <v>2</v>
      </c>
      <c r="F7" s="5">
        <v>149</v>
      </c>
      <c r="G7" s="5">
        <v>141</v>
      </c>
      <c r="H7" s="5">
        <v>2</v>
      </c>
      <c r="I7" s="162">
        <v>75</v>
      </c>
      <c r="J7" s="162">
        <v>51.4</v>
      </c>
    </row>
    <row r="8" spans="1:10" ht="12.75" x14ac:dyDescent="0.2">
      <c r="A8" s="155" t="s">
        <v>368</v>
      </c>
      <c r="B8" s="155" t="s">
        <v>193</v>
      </c>
      <c r="C8" s="155" t="s">
        <v>133</v>
      </c>
      <c r="D8" s="5">
        <v>7</v>
      </c>
      <c r="E8" s="5">
        <v>5</v>
      </c>
      <c r="F8" s="5">
        <v>223</v>
      </c>
      <c r="G8" s="5">
        <v>207</v>
      </c>
      <c r="H8" s="5">
        <v>3</v>
      </c>
      <c r="I8" s="162">
        <v>58.3</v>
      </c>
      <c r="J8" s="162">
        <v>51.9</v>
      </c>
    </row>
    <row r="9" spans="1:10" ht="12.75" x14ac:dyDescent="0.2">
      <c r="A9" s="155" t="s">
        <v>368</v>
      </c>
      <c r="B9" s="155" t="s">
        <v>194</v>
      </c>
      <c r="C9" s="155" t="s">
        <v>133</v>
      </c>
      <c r="D9" s="5">
        <v>3</v>
      </c>
      <c r="E9" s="5">
        <v>3</v>
      </c>
      <c r="F9" s="5">
        <v>104</v>
      </c>
      <c r="G9" s="5">
        <v>105</v>
      </c>
      <c r="H9" s="5">
        <v>3</v>
      </c>
      <c r="I9" s="162">
        <v>50</v>
      </c>
      <c r="J9" s="162">
        <v>49.8</v>
      </c>
    </row>
    <row r="10" spans="1:10" ht="12.75" x14ac:dyDescent="0.2">
      <c r="A10" s="155" t="s">
        <v>369</v>
      </c>
      <c r="B10" s="155" t="s">
        <v>193</v>
      </c>
      <c r="C10" s="155" t="s">
        <v>133</v>
      </c>
      <c r="D10" s="5">
        <v>3</v>
      </c>
      <c r="E10" s="5">
        <v>1</v>
      </c>
      <c r="F10" s="5">
        <v>81</v>
      </c>
      <c r="G10" s="5">
        <v>62</v>
      </c>
      <c r="H10" s="5">
        <v>1</v>
      </c>
      <c r="I10" s="162">
        <v>75</v>
      </c>
      <c r="J10" s="162">
        <v>56.599999999999994</v>
      </c>
    </row>
    <row r="11" spans="1:10" ht="12.75" x14ac:dyDescent="0.2">
      <c r="A11" s="155" t="s">
        <v>132</v>
      </c>
      <c r="B11" s="155" t="s">
        <v>189</v>
      </c>
      <c r="C11" s="155" t="s">
        <v>133</v>
      </c>
      <c r="D11" s="5">
        <v>4</v>
      </c>
      <c r="E11" s="5">
        <v>0</v>
      </c>
      <c r="F11" s="5">
        <v>84</v>
      </c>
      <c r="G11" s="5">
        <v>68</v>
      </c>
      <c r="H11" s="5">
        <v>1</v>
      </c>
      <c r="I11" s="162">
        <v>100</v>
      </c>
      <c r="J11" s="162">
        <v>55.300000000000004</v>
      </c>
    </row>
    <row r="12" spans="1:10" ht="12.75" x14ac:dyDescent="0.2">
      <c r="A12" s="155" t="s">
        <v>132</v>
      </c>
      <c r="B12" s="155" t="s">
        <v>194</v>
      </c>
      <c r="C12" s="155" t="s">
        <v>133</v>
      </c>
      <c r="D12" s="5">
        <v>5</v>
      </c>
      <c r="E12" s="5">
        <v>5</v>
      </c>
      <c r="F12" s="5">
        <v>181</v>
      </c>
      <c r="G12" s="5">
        <v>173</v>
      </c>
      <c r="H12" s="5">
        <v>3</v>
      </c>
      <c r="I12" s="162">
        <v>50</v>
      </c>
      <c r="J12" s="162">
        <v>51.1</v>
      </c>
    </row>
    <row r="13" spans="1:10" ht="12.75" x14ac:dyDescent="0.2">
      <c r="A13" s="155" t="s">
        <v>132</v>
      </c>
      <c r="B13" s="155" t="s">
        <v>186</v>
      </c>
      <c r="C13" s="155" t="s">
        <v>133</v>
      </c>
      <c r="D13" s="5">
        <v>2</v>
      </c>
      <c r="E13" s="5">
        <v>2</v>
      </c>
      <c r="F13" s="5">
        <v>67</v>
      </c>
      <c r="G13" s="5">
        <v>65</v>
      </c>
      <c r="H13" s="5">
        <v>1</v>
      </c>
      <c r="I13" s="162">
        <v>50</v>
      </c>
      <c r="J13" s="162">
        <v>50.8</v>
      </c>
    </row>
    <row r="14" spans="1:10" ht="12.75" x14ac:dyDescent="0.2">
      <c r="A14" s="155" t="s">
        <v>132</v>
      </c>
      <c r="B14" s="155" t="s">
        <v>196</v>
      </c>
      <c r="C14" s="155" t="s">
        <v>133</v>
      </c>
      <c r="D14" s="5">
        <v>2</v>
      </c>
      <c r="E14" s="5">
        <v>2</v>
      </c>
      <c r="F14" s="5">
        <v>71</v>
      </c>
      <c r="G14" s="5">
        <v>70</v>
      </c>
      <c r="H14" s="5">
        <v>1</v>
      </c>
      <c r="I14" s="162">
        <v>50</v>
      </c>
      <c r="J14" s="162">
        <v>50.4</v>
      </c>
    </row>
    <row r="15" spans="1:10" ht="12.75" x14ac:dyDescent="0.2">
      <c r="A15" s="155" t="s">
        <v>132</v>
      </c>
      <c r="B15" s="155" t="s">
        <v>193</v>
      </c>
      <c r="C15" s="155" t="s">
        <v>133</v>
      </c>
      <c r="D15" s="5">
        <v>9</v>
      </c>
      <c r="E15" s="5">
        <v>11</v>
      </c>
      <c r="F15" s="5">
        <v>353</v>
      </c>
      <c r="G15" s="5">
        <v>375</v>
      </c>
      <c r="H15" s="5">
        <v>5</v>
      </c>
      <c r="I15" s="162">
        <v>45</v>
      </c>
      <c r="J15" s="162">
        <v>48.5</v>
      </c>
    </row>
    <row r="16" spans="1:10" ht="12.75" x14ac:dyDescent="0.2">
      <c r="A16" s="155" t="s">
        <v>134</v>
      </c>
      <c r="B16" s="155" t="s">
        <v>189</v>
      </c>
      <c r="C16" s="155" t="s">
        <v>133</v>
      </c>
      <c r="D16" s="5">
        <v>16</v>
      </c>
      <c r="E16" s="5">
        <v>0</v>
      </c>
      <c r="F16" s="5">
        <v>336</v>
      </c>
      <c r="G16" s="5">
        <v>184</v>
      </c>
      <c r="H16" s="5">
        <v>4</v>
      </c>
      <c r="I16" s="162">
        <v>100</v>
      </c>
      <c r="J16" s="162">
        <v>64.600000000000009</v>
      </c>
    </row>
    <row r="17" spans="1:10" ht="12.75" x14ac:dyDescent="0.2">
      <c r="A17" s="155" t="s">
        <v>136</v>
      </c>
      <c r="B17" s="155" t="s">
        <v>186</v>
      </c>
      <c r="C17" s="155" t="s">
        <v>133</v>
      </c>
      <c r="D17" s="5">
        <v>4</v>
      </c>
      <c r="E17" s="5">
        <v>0</v>
      </c>
      <c r="F17" s="5">
        <v>84</v>
      </c>
      <c r="G17" s="5">
        <v>30</v>
      </c>
      <c r="H17" s="5">
        <v>1</v>
      </c>
      <c r="I17" s="162">
        <v>100</v>
      </c>
      <c r="J17" s="162">
        <v>73.7</v>
      </c>
    </row>
    <row r="18" spans="1:10" ht="12.75" x14ac:dyDescent="0.2">
      <c r="A18" s="155" t="s">
        <v>138</v>
      </c>
      <c r="B18" s="155" t="s">
        <v>194</v>
      </c>
      <c r="C18" s="155" t="s">
        <v>133</v>
      </c>
      <c r="D18" s="5">
        <v>4</v>
      </c>
      <c r="E18" s="5">
        <v>0</v>
      </c>
      <c r="F18" s="5">
        <v>84</v>
      </c>
      <c r="G18" s="5">
        <v>49</v>
      </c>
      <c r="H18" s="5">
        <v>2</v>
      </c>
      <c r="I18" s="162">
        <v>100</v>
      </c>
      <c r="J18" s="162">
        <v>63.2</v>
      </c>
    </row>
    <row r="19" spans="1:10" ht="12.75" x14ac:dyDescent="0.2">
      <c r="A19" s="155" t="s">
        <v>138</v>
      </c>
      <c r="B19" s="155" t="s">
        <v>198</v>
      </c>
      <c r="C19" s="155" t="s">
        <v>133</v>
      </c>
      <c r="D19" s="5">
        <v>4</v>
      </c>
      <c r="E19" s="5">
        <v>0</v>
      </c>
      <c r="F19" s="5">
        <v>84</v>
      </c>
      <c r="G19" s="5">
        <v>65</v>
      </c>
      <c r="H19" s="5">
        <v>2</v>
      </c>
      <c r="I19" s="162">
        <v>100</v>
      </c>
      <c r="J19" s="162">
        <v>56.399999999999991</v>
      </c>
    </row>
    <row r="20" spans="1:10" ht="12.75" x14ac:dyDescent="0.2">
      <c r="A20" s="155" t="s">
        <v>139</v>
      </c>
      <c r="B20" s="155" t="s">
        <v>196</v>
      </c>
      <c r="C20" s="155" t="s">
        <v>133</v>
      </c>
      <c r="D20" s="5">
        <v>9</v>
      </c>
      <c r="E20" s="5">
        <v>3</v>
      </c>
      <c r="F20" s="5">
        <v>240</v>
      </c>
      <c r="G20" s="5">
        <v>192</v>
      </c>
      <c r="H20" s="5">
        <v>3</v>
      </c>
      <c r="I20" s="162">
        <v>75</v>
      </c>
      <c r="J20" s="162">
        <v>55.600000000000009</v>
      </c>
    </row>
    <row r="21" spans="1:10" ht="12.75" x14ac:dyDescent="0.2">
      <c r="A21" s="155" t="s">
        <v>139</v>
      </c>
      <c r="B21" s="155" t="s">
        <v>193</v>
      </c>
      <c r="C21" s="155" t="s">
        <v>133</v>
      </c>
      <c r="D21" s="5">
        <v>3</v>
      </c>
      <c r="E21" s="5">
        <v>1</v>
      </c>
      <c r="F21" s="5">
        <v>82</v>
      </c>
      <c r="G21" s="5">
        <v>71</v>
      </c>
      <c r="H21" s="5">
        <v>1</v>
      </c>
      <c r="I21" s="162">
        <v>75</v>
      </c>
      <c r="J21" s="162">
        <v>53.6</v>
      </c>
    </row>
    <row r="22" spans="1:10" ht="12.75" x14ac:dyDescent="0.2">
      <c r="A22" s="155" t="s">
        <v>139</v>
      </c>
      <c r="B22" s="155" t="s">
        <v>198</v>
      </c>
      <c r="C22" s="155" t="s">
        <v>133</v>
      </c>
      <c r="D22" s="5">
        <v>4</v>
      </c>
      <c r="E22" s="5">
        <v>2</v>
      </c>
      <c r="F22" s="5">
        <v>107</v>
      </c>
      <c r="G22" s="5">
        <v>108</v>
      </c>
      <c r="H22" s="5">
        <v>3</v>
      </c>
      <c r="I22" s="162">
        <v>66.7</v>
      </c>
      <c r="J22" s="162">
        <v>49.8</v>
      </c>
    </row>
    <row r="23" spans="1:10" ht="12.75" x14ac:dyDescent="0.2">
      <c r="A23" s="155" t="s">
        <v>139</v>
      </c>
      <c r="B23" s="155" t="s">
        <v>194</v>
      </c>
      <c r="C23" s="155" t="s">
        <v>133</v>
      </c>
      <c r="D23" s="5">
        <v>3</v>
      </c>
      <c r="E23" s="5">
        <v>3</v>
      </c>
      <c r="F23" s="5">
        <v>110</v>
      </c>
      <c r="G23" s="5">
        <v>107</v>
      </c>
      <c r="H23" s="5">
        <v>2</v>
      </c>
      <c r="I23" s="162">
        <v>50</v>
      </c>
      <c r="J23" s="162">
        <v>50.7</v>
      </c>
    </row>
    <row r="24" spans="1:10" ht="12.75" x14ac:dyDescent="0.2">
      <c r="A24" s="155" t="s">
        <v>370</v>
      </c>
      <c r="B24" s="155" t="s">
        <v>196</v>
      </c>
      <c r="C24" s="155" t="s">
        <v>133</v>
      </c>
      <c r="D24" s="5">
        <v>2</v>
      </c>
      <c r="E24" s="5">
        <v>2</v>
      </c>
      <c r="F24" s="5">
        <v>75</v>
      </c>
      <c r="G24" s="5">
        <v>78</v>
      </c>
      <c r="H24" s="5">
        <v>1</v>
      </c>
      <c r="I24" s="162">
        <v>50</v>
      </c>
      <c r="J24" s="162">
        <v>49</v>
      </c>
    </row>
    <row r="25" spans="1:10" ht="12.75" x14ac:dyDescent="0.2">
      <c r="A25" s="155" t="s">
        <v>370</v>
      </c>
      <c r="B25" s="155" t="s">
        <v>194</v>
      </c>
      <c r="C25" s="155" t="s">
        <v>133</v>
      </c>
      <c r="D25" s="5">
        <v>0</v>
      </c>
      <c r="E25" s="5">
        <v>2</v>
      </c>
      <c r="F25" s="5">
        <v>33</v>
      </c>
      <c r="G25" s="5">
        <v>42</v>
      </c>
      <c r="H25" s="5">
        <v>1</v>
      </c>
      <c r="I25" s="162">
        <v>0</v>
      </c>
      <c r="J25" s="162">
        <v>44</v>
      </c>
    </row>
    <row r="26" spans="1:10" ht="12.75" x14ac:dyDescent="0.2">
      <c r="A26" s="155" t="s">
        <v>371</v>
      </c>
      <c r="B26" s="155" t="s">
        <v>189</v>
      </c>
      <c r="C26" s="155" t="s">
        <v>133</v>
      </c>
      <c r="D26" s="5">
        <v>2</v>
      </c>
      <c r="E26" s="5">
        <v>2</v>
      </c>
      <c r="F26" s="5">
        <v>69</v>
      </c>
      <c r="G26" s="5">
        <v>69</v>
      </c>
      <c r="H26" s="5">
        <v>1</v>
      </c>
      <c r="I26" s="162">
        <v>50</v>
      </c>
      <c r="J26" s="162">
        <v>50</v>
      </c>
    </row>
    <row r="27" spans="1:10" ht="12.75" x14ac:dyDescent="0.2">
      <c r="A27" s="155" t="s">
        <v>372</v>
      </c>
      <c r="B27" s="155" t="s">
        <v>257</v>
      </c>
      <c r="C27" s="155" t="s">
        <v>239</v>
      </c>
      <c r="D27" s="5">
        <v>1</v>
      </c>
      <c r="E27" s="5">
        <v>1</v>
      </c>
      <c r="F27" s="5">
        <v>35</v>
      </c>
      <c r="G27" s="5">
        <v>37</v>
      </c>
      <c r="H27" s="5">
        <v>1</v>
      </c>
      <c r="I27" s="162">
        <v>50</v>
      </c>
      <c r="J27" s="162">
        <v>48.6</v>
      </c>
    </row>
    <row r="28" spans="1:10" ht="12.75" x14ac:dyDescent="0.2">
      <c r="A28" s="155" t="s">
        <v>372</v>
      </c>
      <c r="B28" s="155" t="s">
        <v>379</v>
      </c>
      <c r="C28" s="155" t="s">
        <v>239</v>
      </c>
      <c r="D28" s="5">
        <v>10</v>
      </c>
      <c r="E28" s="5">
        <v>10</v>
      </c>
      <c r="F28" s="5">
        <v>332</v>
      </c>
      <c r="G28" s="5">
        <v>358</v>
      </c>
      <c r="H28" s="5">
        <v>5</v>
      </c>
      <c r="I28" s="162">
        <v>50</v>
      </c>
      <c r="J28" s="162">
        <v>48.1</v>
      </c>
    </row>
    <row r="29" spans="1:10" ht="12.75" x14ac:dyDescent="0.2">
      <c r="A29" s="155" t="s">
        <v>372</v>
      </c>
      <c r="B29" s="155" t="s">
        <v>377</v>
      </c>
      <c r="C29" s="155" t="s">
        <v>239</v>
      </c>
      <c r="D29" s="5">
        <v>4</v>
      </c>
      <c r="E29" s="5">
        <v>4</v>
      </c>
      <c r="F29" s="5">
        <v>136</v>
      </c>
      <c r="G29" s="5">
        <v>147</v>
      </c>
      <c r="H29" s="5">
        <v>2</v>
      </c>
      <c r="I29" s="162">
        <v>50</v>
      </c>
      <c r="J29" s="162">
        <v>48.1</v>
      </c>
    </row>
    <row r="30" spans="1:10" ht="12.75" x14ac:dyDescent="0.2">
      <c r="A30" s="155" t="s">
        <v>372</v>
      </c>
      <c r="B30" s="155" t="s">
        <v>375</v>
      </c>
      <c r="C30" s="155" t="s">
        <v>239</v>
      </c>
      <c r="D30" s="5">
        <v>3</v>
      </c>
      <c r="E30" s="5">
        <v>7</v>
      </c>
      <c r="F30" s="5">
        <v>169</v>
      </c>
      <c r="G30" s="5">
        <v>195</v>
      </c>
      <c r="H30" s="5">
        <v>3</v>
      </c>
      <c r="I30" s="162">
        <v>30</v>
      </c>
      <c r="J30" s="162">
        <v>46.400000000000006</v>
      </c>
    </row>
    <row r="31" spans="1:10" ht="12.75" x14ac:dyDescent="0.2">
      <c r="A31" s="155" t="s">
        <v>238</v>
      </c>
      <c r="B31" s="155" t="s">
        <v>379</v>
      </c>
      <c r="C31" s="155" t="s">
        <v>239</v>
      </c>
      <c r="D31" s="5">
        <v>3</v>
      </c>
      <c r="E31" s="5">
        <v>1</v>
      </c>
      <c r="F31" s="5">
        <v>82</v>
      </c>
      <c r="G31" s="5">
        <v>58</v>
      </c>
      <c r="H31" s="5">
        <v>1</v>
      </c>
      <c r="I31" s="162">
        <v>75</v>
      </c>
      <c r="J31" s="162">
        <v>58.599999999999994</v>
      </c>
    </row>
    <row r="32" spans="1:10" ht="12.75" x14ac:dyDescent="0.2">
      <c r="A32" s="155" t="s">
        <v>238</v>
      </c>
      <c r="B32" s="155" t="s">
        <v>257</v>
      </c>
      <c r="C32" s="155" t="s">
        <v>239</v>
      </c>
      <c r="D32" s="5">
        <v>6</v>
      </c>
      <c r="E32" s="5">
        <v>2</v>
      </c>
      <c r="F32" s="5">
        <v>156</v>
      </c>
      <c r="G32" s="5">
        <v>123</v>
      </c>
      <c r="H32" s="5">
        <v>2</v>
      </c>
      <c r="I32" s="162">
        <v>75</v>
      </c>
      <c r="J32" s="162">
        <v>55.900000000000006</v>
      </c>
    </row>
    <row r="33" spans="1:10" ht="12.75" x14ac:dyDescent="0.2">
      <c r="A33" s="155" t="s">
        <v>238</v>
      </c>
      <c r="B33" s="155" t="s">
        <v>382</v>
      </c>
      <c r="C33" s="155" t="s">
        <v>239</v>
      </c>
      <c r="D33" s="5">
        <v>2</v>
      </c>
      <c r="E33" s="5">
        <v>2</v>
      </c>
      <c r="F33" s="5">
        <v>76</v>
      </c>
      <c r="G33" s="5">
        <v>69</v>
      </c>
      <c r="H33" s="5">
        <v>2</v>
      </c>
      <c r="I33" s="162">
        <v>50</v>
      </c>
      <c r="J33" s="162">
        <v>52.400000000000006</v>
      </c>
    </row>
    <row r="34" spans="1:10" ht="12.75" x14ac:dyDescent="0.2">
      <c r="A34" s="155" t="s">
        <v>238</v>
      </c>
      <c r="B34" s="155" t="s">
        <v>374</v>
      </c>
      <c r="C34" s="155" t="s">
        <v>239</v>
      </c>
      <c r="D34" s="5">
        <v>1</v>
      </c>
      <c r="E34" s="5">
        <v>1</v>
      </c>
      <c r="F34" s="5">
        <v>35</v>
      </c>
      <c r="G34" s="5">
        <v>35</v>
      </c>
      <c r="H34" s="5">
        <v>1</v>
      </c>
      <c r="I34" s="162">
        <v>50</v>
      </c>
      <c r="J34" s="162">
        <v>50</v>
      </c>
    </row>
    <row r="35" spans="1:10" ht="12.75" x14ac:dyDescent="0.2">
      <c r="A35" s="155" t="s">
        <v>238</v>
      </c>
      <c r="B35" s="155" t="s">
        <v>381</v>
      </c>
      <c r="C35" s="155" t="s">
        <v>239</v>
      </c>
      <c r="D35" s="5">
        <v>0</v>
      </c>
      <c r="E35" s="5">
        <v>2</v>
      </c>
      <c r="F35" s="5">
        <v>25</v>
      </c>
      <c r="G35" s="5">
        <v>42</v>
      </c>
      <c r="H35" s="5">
        <v>1</v>
      </c>
      <c r="I35" s="162">
        <v>0</v>
      </c>
      <c r="J35" s="162">
        <v>37.299999999999997</v>
      </c>
    </row>
    <row r="36" spans="1:10" ht="12.75" x14ac:dyDescent="0.2">
      <c r="A36" s="155" t="s">
        <v>373</v>
      </c>
      <c r="B36" s="155" t="s">
        <v>377</v>
      </c>
      <c r="C36" s="155" t="s">
        <v>239</v>
      </c>
      <c r="D36" s="5">
        <v>4</v>
      </c>
      <c r="E36" s="5">
        <v>0</v>
      </c>
      <c r="F36" s="5">
        <v>84</v>
      </c>
      <c r="G36" s="5">
        <v>61</v>
      </c>
      <c r="H36" s="5">
        <v>1</v>
      </c>
      <c r="I36" s="162">
        <v>100</v>
      </c>
      <c r="J36" s="162">
        <v>57.9</v>
      </c>
    </row>
    <row r="37" spans="1:10" ht="12.75" x14ac:dyDescent="0.2">
      <c r="A37" s="155" t="s">
        <v>373</v>
      </c>
      <c r="B37" s="155" t="s">
        <v>257</v>
      </c>
      <c r="C37" s="155" t="s">
        <v>239</v>
      </c>
      <c r="D37" s="5">
        <v>7</v>
      </c>
      <c r="E37" s="5">
        <v>1</v>
      </c>
      <c r="F37" s="5">
        <v>159</v>
      </c>
      <c r="G37" s="5">
        <v>136</v>
      </c>
      <c r="H37" s="5">
        <v>2</v>
      </c>
      <c r="I37" s="162">
        <v>87.5</v>
      </c>
      <c r="J37" s="162">
        <v>53.900000000000006</v>
      </c>
    </row>
    <row r="38" spans="1:10" ht="12.75" x14ac:dyDescent="0.2">
      <c r="A38" s="155" t="s">
        <v>243</v>
      </c>
      <c r="B38" s="155" t="s">
        <v>257</v>
      </c>
      <c r="C38" s="155" t="s">
        <v>239</v>
      </c>
      <c r="D38" s="5">
        <v>2</v>
      </c>
      <c r="E38" s="5">
        <v>0</v>
      </c>
      <c r="F38" s="5">
        <v>42</v>
      </c>
      <c r="G38" s="5">
        <v>38</v>
      </c>
      <c r="H38" s="5">
        <v>1</v>
      </c>
      <c r="I38" s="162">
        <v>100</v>
      </c>
      <c r="J38" s="162">
        <v>52.5</v>
      </c>
    </row>
    <row r="39" spans="1:10" ht="12.75" x14ac:dyDescent="0.2">
      <c r="A39" s="155" t="s">
        <v>243</v>
      </c>
      <c r="B39" s="155" t="s">
        <v>375</v>
      </c>
      <c r="C39" s="155" t="s">
        <v>239</v>
      </c>
      <c r="D39" s="5">
        <v>7</v>
      </c>
      <c r="E39" s="5">
        <v>1</v>
      </c>
      <c r="F39" s="5">
        <v>165</v>
      </c>
      <c r="G39" s="5">
        <v>132</v>
      </c>
      <c r="H39" s="5">
        <v>2</v>
      </c>
      <c r="I39" s="162">
        <v>87.5</v>
      </c>
      <c r="J39" s="162">
        <v>55.600000000000009</v>
      </c>
    </row>
    <row r="40" spans="1:10" ht="12.75" x14ac:dyDescent="0.2">
      <c r="A40" s="155" t="s">
        <v>243</v>
      </c>
      <c r="B40" s="155" t="s">
        <v>382</v>
      </c>
      <c r="C40" s="155" t="s">
        <v>239</v>
      </c>
      <c r="D40" s="5">
        <v>4</v>
      </c>
      <c r="E40" s="5">
        <v>4</v>
      </c>
      <c r="F40" s="5">
        <v>150</v>
      </c>
      <c r="G40" s="5">
        <v>152</v>
      </c>
      <c r="H40" s="5">
        <v>4</v>
      </c>
      <c r="I40" s="162">
        <v>50</v>
      </c>
      <c r="J40" s="162">
        <v>49.7</v>
      </c>
    </row>
    <row r="41" spans="1:10" ht="12.75" x14ac:dyDescent="0.2">
      <c r="A41" s="155" t="s">
        <v>376</v>
      </c>
      <c r="B41" s="155" t="s">
        <v>381</v>
      </c>
      <c r="C41" s="155" t="s">
        <v>239</v>
      </c>
      <c r="D41" s="5">
        <v>2</v>
      </c>
      <c r="E41" s="5">
        <v>2</v>
      </c>
      <c r="F41" s="5">
        <v>81</v>
      </c>
      <c r="G41" s="5">
        <v>76</v>
      </c>
      <c r="H41" s="5">
        <v>1</v>
      </c>
      <c r="I41" s="162">
        <v>50</v>
      </c>
      <c r="J41" s="162">
        <v>51.6</v>
      </c>
    </row>
    <row r="42" spans="1:10" ht="12.75" x14ac:dyDescent="0.2">
      <c r="A42" s="155" t="s">
        <v>376</v>
      </c>
      <c r="B42" s="155" t="s">
        <v>257</v>
      </c>
      <c r="C42" s="155" t="s">
        <v>239</v>
      </c>
      <c r="D42" s="5">
        <v>3</v>
      </c>
      <c r="E42" s="5">
        <v>3</v>
      </c>
      <c r="F42" s="5">
        <v>116</v>
      </c>
      <c r="G42" s="5">
        <v>114</v>
      </c>
      <c r="H42" s="5">
        <v>2</v>
      </c>
      <c r="I42" s="162">
        <v>50</v>
      </c>
      <c r="J42" s="162">
        <v>50.4</v>
      </c>
    </row>
    <row r="43" spans="1:10" ht="12.75" x14ac:dyDescent="0.2">
      <c r="A43" s="155" t="s">
        <v>376</v>
      </c>
      <c r="B43" s="155" t="s">
        <v>382</v>
      </c>
      <c r="C43" s="155" t="s">
        <v>239</v>
      </c>
      <c r="D43" s="5">
        <v>2</v>
      </c>
      <c r="E43" s="5">
        <v>4</v>
      </c>
      <c r="F43" s="5">
        <v>94</v>
      </c>
      <c r="G43" s="5">
        <v>116</v>
      </c>
      <c r="H43" s="5">
        <v>3</v>
      </c>
      <c r="I43" s="162">
        <v>33.300000000000004</v>
      </c>
      <c r="J43" s="162">
        <v>44.800000000000004</v>
      </c>
    </row>
    <row r="44" spans="1:10" ht="12.75" x14ac:dyDescent="0.2">
      <c r="A44" s="155" t="s">
        <v>378</v>
      </c>
      <c r="B44" s="155" t="s">
        <v>381</v>
      </c>
      <c r="C44" s="155" t="s">
        <v>239</v>
      </c>
      <c r="D44" s="5">
        <v>4</v>
      </c>
      <c r="E44" s="5">
        <v>0</v>
      </c>
      <c r="F44" s="5">
        <v>86</v>
      </c>
      <c r="G44" s="5">
        <v>60</v>
      </c>
      <c r="H44" s="5">
        <v>1</v>
      </c>
      <c r="I44" s="162">
        <v>100</v>
      </c>
      <c r="J44" s="162">
        <v>58.9</v>
      </c>
    </row>
    <row r="45" spans="1:10" ht="12.75" x14ac:dyDescent="0.2">
      <c r="A45" s="155" t="s">
        <v>378</v>
      </c>
      <c r="B45" s="155" t="s">
        <v>382</v>
      </c>
      <c r="C45" s="155" t="s">
        <v>239</v>
      </c>
      <c r="D45" s="5">
        <v>4</v>
      </c>
      <c r="E45" s="5">
        <v>4</v>
      </c>
      <c r="F45" s="5">
        <v>149</v>
      </c>
      <c r="G45" s="5">
        <v>146</v>
      </c>
      <c r="H45" s="5">
        <v>2</v>
      </c>
      <c r="I45" s="162">
        <v>50</v>
      </c>
      <c r="J45" s="162">
        <v>50.5</v>
      </c>
    </row>
    <row r="46" spans="1:10" ht="12.75" x14ac:dyDescent="0.2">
      <c r="A46" s="155" t="s">
        <v>378</v>
      </c>
      <c r="B46" s="155" t="s">
        <v>257</v>
      </c>
      <c r="C46" s="155" t="s">
        <v>239</v>
      </c>
      <c r="D46" s="5">
        <v>3</v>
      </c>
      <c r="E46" s="5">
        <v>9</v>
      </c>
      <c r="F46" s="5">
        <v>187</v>
      </c>
      <c r="G46" s="5">
        <v>245</v>
      </c>
      <c r="H46" s="5">
        <v>3</v>
      </c>
      <c r="I46" s="162">
        <v>25</v>
      </c>
      <c r="J46" s="162">
        <v>43.3</v>
      </c>
    </row>
    <row r="47" spans="1:10" ht="12.75" x14ac:dyDescent="0.2">
      <c r="A47" s="155"/>
      <c r="B47" s="155" t="s">
        <v>257</v>
      </c>
      <c r="C47" s="155" t="s">
        <v>239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  <c r="I47" s="162">
        <v>0</v>
      </c>
      <c r="J47" s="162">
        <v>0</v>
      </c>
    </row>
    <row r="48" spans="1:10" ht="12.75" x14ac:dyDescent="0.2">
      <c r="A48" s="155" t="s">
        <v>380</v>
      </c>
      <c r="B48" s="155" t="s">
        <v>273</v>
      </c>
      <c r="C48" s="155" t="s">
        <v>245</v>
      </c>
      <c r="D48" s="5">
        <v>3</v>
      </c>
      <c r="E48" s="5">
        <v>1</v>
      </c>
      <c r="F48" s="5">
        <v>80</v>
      </c>
      <c r="G48" s="5">
        <v>59</v>
      </c>
      <c r="H48" s="5">
        <v>1</v>
      </c>
      <c r="I48" s="162">
        <v>75</v>
      </c>
      <c r="J48" s="162">
        <v>57.599999999999994</v>
      </c>
    </row>
    <row r="49" spans="1:10" ht="12.75" x14ac:dyDescent="0.2">
      <c r="A49" s="155" t="s">
        <v>380</v>
      </c>
      <c r="B49" s="155" t="s">
        <v>386</v>
      </c>
      <c r="C49" s="155" t="s">
        <v>245</v>
      </c>
      <c r="D49" s="5">
        <v>23</v>
      </c>
      <c r="E49" s="5">
        <v>17</v>
      </c>
      <c r="F49" s="5">
        <v>767</v>
      </c>
      <c r="G49" s="5">
        <v>679</v>
      </c>
      <c r="H49" s="5">
        <v>10</v>
      </c>
      <c r="I49" s="162">
        <v>57.499999999999993</v>
      </c>
      <c r="J49" s="162">
        <v>53</v>
      </c>
    </row>
    <row r="50" spans="1:10" ht="12.75" x14ac:dyDescent="0.2">
      <c r="A50" s="155" t="s">
        <v>380</v>
      </c>
      <c r="B50" s="155" t="s">
        <v>267</v>
      </c>
      <c r="C50" s="155" t="s">
        <v>245</v>
      </c>
      <c r="D50" s="5">
        <v>1</v>
      </c>
      <c r="E50" s="5">
        <v>3</v>
      </c>
      <c r="F50" s="5">
        <v>74</v>
      </c>
      <c r="G50" s="5">
        <v>82</v>
      </c>
      <c r="H50" s="5">
        <v>1</v>
      </c>
      <c r="I50" s="162">
        <v>25</v>
      </c>
      <c r="J50" s="162">
        <v>47.4</v>
      </c>
    </row>
    <row r="51" spans="1:10" ht="12.75" x14ac:dyDescent="0.2">
      <c r="A51" s="155" t="s">
        <v>380</v>
      </c>
      <c r="B51" s="155" t="s">
        <v>388</v>
      </c>
      <c r="C51" s="155" t="s">
        <v>245</v>
      </c>
      <c r="D51" s="5">
        <v>1</v>
      </c>
      <c r="E51" s="5">
        <v>3</v>
      </c>
      <c r="F51" s="5">
        <v>66</v>
      </c>
      <c r="G51" s="5">
        <v>82</v>
      </c>
      <c r="H51" s="5">
        <v>1</v>
      </c>
      <c r="I51" s="162">
        <v>25</v>
      </c>
      <c r="J51" s="162">
        <v>44.6</v>
      </c>
    </row>
    <row r="52" spans="1:10" ht="12.75" x14ac:dyDescent="0.2">
      <c r="A52" s="155" t="s">
        <v>248</v>
      </c>
      <c r="B52" s="155" t="s">
        <v>263</v>
      </c>
      <c r="C52" s="155" t="s">
        <v>245</v>
      </c>
      <c r="D52" s="5">
        <v>4</v>
      </c>
      <c r="E52" s="5">
        <v>0</v>
      </c>
      <c r="F52" s="5">
        <v>84</v>
      </c>
      <c r="G52" s="5">
        <v>39</v>
      </c>
      <c r="H52" s="5">
        <v>2</v>
      </c>
      <c r="I52" s="162">
        <v>100</v>
      </c>
      <c r="J52" s="162">
        <v>68.300000000000011</v>
      </c>
    </row>
    <row r="53" spans="1:10" ht="12.75" x14ac:dyDescent="0.2">
      <c r="A53" s="155" t="s">
        <v>248</v>
      </c>
      <c r="B53" s="155" t="s">
        <v>264</v>
      </c>
      <c r="C53" s="155" t="s">
        <v>245</v>
      </c>
      <c r="D53" s="5">
        <v>15</v>
      </c>
      <c r="E53" s="5">
        <v>3</v>
      </c>
      <c r="F53" s="5">
        <v>362</v>
      </c>
      <c r="G53" s="5">
        <v>243</v>
      </c>
      <c r="H53" s="5">
        <v>5</v>
      </c>
      <c r="I53" s="162">
        <v>83.3</v>
      </c>
      <c r="J53" s="162">
        <v>59.8</v>
      </c>
    </row>
    <row r="54" spans="1:10" ht="12.75" x14ac:dyDescent="0.2">
      <c r="A54" s="155" t="s">
        <v>248</v>
      </c>
      <c r="B54" s="155" t="s">
        <v>388</v>
      </c>
      <c r="C54" s="155" t="s">
        <v>245</v>
      </c>
      <c r="D54" s="5">
        <v>3</v>
      </c>
      <c r="E54" s="5">
        <v>1</v>
      </c>
      <c r="F54" s="5">
        <v>77</v>
      </c>
      <c r="G54" s="5">
        <v>54</v>
      </c>
      <c r="H54" s="5">
        <v>1</v>
      </c>
      <c r="I54" s="162">
        <v>75</v>
      </c>
      <c r="J54" s="162">
        <v>58.8</v>
      </c>
    </row>
    <row r="55" spans="1:10" ht="12.75" x14ac:dyDescent="0.2">
      <c r="A55" s="155" t="s">
        <v>383</v>
      </c>
      <c r="B55" s="155" t="s">
        <v>273</v>
      </c>
      <c r="C55" s="155" t="s">
        <v>245</v>
      </c>
      <c r="D55" s="5">
        <v>4</v>
      </c>
      <c r="E55" s="5">
        <v>0</v>
      </c>
      <c r="F55" s="5">
        <v>84</v>
      </c>
      <c r="G55" s="5">
        <v>32</v>
      </c>
      <c r="H55" s="5">
        <v>1</v>
      </c>
      <c r="I55" s="162">
        <v>100</v>
      </c>
      <c r="J55" s="162">
        <v>72.399999999999991</v>
      </c>
    </row>
    <row r="56" spans="1:10" ht="12.75" x14ac:dyDescent="0.2">
      <c r="A56" s="155" t="s">
        <v>383</v>
      </c>
      <c r="B56" s="155" t="s">
        <v>388</v>
      </c>
      <c r="C56" s="155" t="s">
        <v>245</v>
      </c>
      <c r="D56" s="5">
        <v>2</v>
      </c>
      <c r="E56" s="5">
        <v>0</v>
      </c>
      <c r="F56" s="5">
        <v>42</v>
      </c>
      <c r="G56" s="5">
        <v>22</v>
      </c>
      <c r="H56" s="5">
        <v>1</v>
      </c>
      <c r="I56" s="162">
        <v>100</v>
      </c>
      <c r="J56" s="162">
        <v>65.600000000000009</v>
      </c>
    </row>
    <row r="57" spans="1:10" ht="12.75" x14ac:dyDescent="0.2">
      <c r="A57" s="155" t="s">
        <v>383</v>
      </c>
      <c r="B57" s="155" t="s">
        <v>267</v>
      </c>
      <c r="C57" s="155" t="s">
        <v>245</v>
      </c>
      <c r="D57" s="5">
        <v>24</v>
      </c>
      <c r="E57" s="5">
        <v>0</v>
      </c>
      <c r="F57" s="5">
        <v>505</v>
      </c>
      <c r="G57" s="5">
        <v>274</v>
      </c>
      <c r="H57" s="5">
        <v>8</v>
      </c>
      <c r="I57" s="162">
        <v>100</v>
      </c>
      <c r="J57" s="162">
        <v>64.8</v>
      </c>
    </row>
    <row r="58" spans="1:10" ht="12.75" x14ac:dyDescent="0.2">
      <c r="A58" s="155" t="s">
        <v>383</v>
      </c>
      <c r="B58" s="155" t="s">
        <v>263</v>
      </c>
      <c r="C58" s="155" t="s">
        <v>245</v>
      </c>
      <c r="D58" s="5">
        <v>2</v>
      </c>
      <c r="E58" s="5">
        <v>0</v>
      </c>
      <c r="F58" s="5">
        <v>42</v>
      </c>
      <c r="G58" s="5">
        <v>25</v>
      </c>
      <c r="H58" s="5">
        <v>1</v>
      </c>
      <c r="I58" s="162">
        <v>100</v>
      </c>
      <c r="J58" s="162">
        <v>62.7</v>
      </c>
    </row>
    <row r="59" spans="1:10" ht="12.75" x14ac:dyDescent="0.2">
      <c r="A59" s="155" t="s">
        <v>384</v>
      </c>
      <c r="B59" s="155" t="s">
        <v>273</v>
      </c>
      <c r="C59" s="155" t="s">
        <v>245</v>
      </c>
      <c r="D59" s="5">
        <v>0</v>
      </c>
      <c r="E59" s="5">
        <v>4</v>
      </c>
      <c r="F59" s="5">
        <v>50</v>
      </c>
      <c r="G59" s="5">
        <v>84</v>
      </c>
      <c r="H59" s="5">
        <v>1</v>
      </c>
      <c r="I59" s="162">
        <v>0</v>
      </c>
      <c r="J59" s="162">
        <v>37.299999999999997</v>
      </c>
    </row>
    <row r="60" spans="1:10" ht="12.75" x14ac:dyDescent="0.2">
      <c r="A60" s="155" t="s">
        <v>385</v>
      </c>
      <c r="B60" s="155" t="s">
        <v>267</v>
      </c>
      <c r="C60" s="155" t="s">
        <v>245</v>
      </c>
      <c r="D60" s="5">
        <v>1</v>
      </c>
      <c r="E60" s="5">
        <v>1</v>
      </c>
      <c r="F60" s="5">
        <v>40</v>
      </c>
      <c r="G60" s="5">
        <v>38</v>
      </c>
      <c r="H60" s="5">
        <v>1</v>
      </c>
      <c r="I60" s="162">
        <v>50</v>
      </c>
      <c r="J60" s="162">
        <v>51.300000000000004</v>
      </c>
    </row>
    <row r="61" spans="1:10" ht="12.75" x14ac:dyDescent="0.2">
      <c r="A61" s="155" t="s">
        <v>385</v>
      </c>
      <c r="B61" s="155" t="s">
        <v>263</v>
      </c>
      <c r="C61" s="155" t="s">
        <v>245</v>
      </c>
      <c r="D61" s="5">
        <v>1</v>
      </c>
      <c r="E61" s="5">
        <v>1</v>
      </c>
      <c r="F61" s="5">
        <v>39</v>
      </c>
      <c r="G61" s="5">
        <v>40</v>
      </c>
      <c r="H61" s="5">
        <v>1</v>
      </c>
      <c r="I61" s="162">
        <v>50</v>
      </c>
      <c r="J61" s="162">
        <v>49.4</v>
      </c>
    </row>
    <row r="62" spans="1:10" ht="12.75" x14ac:dyDescent="0.2">
      <c r="A62" s="155" t="s">
        <v>385</v>
      </c>
      <c r="B62" s="155" t="s">
        <v>388</v>
      </c>
      <c r="C62" s="155" t="s">
        <v>245</v>
      </c>
      <c r="D62" s="5">
        <v>3</v>
      </c>
      <c r="E62" s="5">
        <v>3</v>
      </c>
      <c r="F62" s="5">
        <v>97</v>
      </c>
      <c r="G62" s="5">
        <v>112</v>
      </c>
      <c r="H62" s="5">
        <v>3</v>
      </c>
      <c r="I62" s="162">
        <v>50</v>
      </c>
      <c r="J62" s="162">
        <v>46.400000000000006</v>
      </c>
    </row>
    <row r="63" spans="1:10" ht="12.75" x14ac:dyDescent="0.2">
      <c r="A63" s="155" t="s">
        <v>385</v>
      </c>
      <c r="B63" s="155" t="s">
        <v>273</v>
      </c>
      <c r="C63" s="155" t="s">
        <v>245</v>
      </c>
      <c r="D63" s="5">
        <v>0</v>
      </c>
      <c r="E63" s="5">
        <v>4</v>
      </c>
      <c r="F63" s="5">
        <v>64</v>
      </c>
      <c r="G63" s="5">
        <v>86</v>
      </c>
      <c r="H63" s="5">
        <v>1</v>
      </c>
      <c r="I63" s="162">
        <v>0</v>
      </c>
      <c r="J63" s="162">
        <v>42.699999999999996</v>
      </c>
    </row>
    <row r="64" spans="1:10" ht="12.75" x14ac:dyDescent="0.2">
      <c r="A64" s="155" t="s">
        <v>165</v>
      </c>
      <c r="B64" s="155" t="s">
        <v>397</v>
      </c>
      <c r="C64" s="155" t="s">
        <v>164</v>
      </c>
      <c r="D64" s="5">
        <v>2</v>
      </c>
      <c r="E64" s="5">
        <v>0</v>
      </c>
      <c r="F64" s="5">
        <v>42</v>
      </c>
      <c r="G64" s="5">
        <v>30</v>
      </c>
      <c r="H64" s="5">
        <v>1</v>
      </c>
      <c r="I64" s="162">
        <v>100</v>
      </c>
      <c r="J64" s="162">
        <v>58.3</v>
      </c>
    </row>
    <row r="65" spans="1:10" ht="12.75" x14ac:dyDescent="0.2">
      <c r="A65" s="155" t="s">
        <v>387</v>
      </c>
      <c r="B65" s="155" t="s">
        <v>396</v>
      </c>
      <c r="C65" s="155" t="s">
        <v>164</v>
      </c>
      <c r="D65" s="5">
        <v>2</v>
      </c>
      <c r="E65" s="5">
        <v>0</v>
      </c>
      <c r="F65" s="5">
        <v>42</v>
      </c>
      <c r="G65" s="5">
        <v>30</v>
      </c>
      <c r="H65" s="5">
        <v>1</v>
      </c>
      <c r="I65" s="162">
        <v>100</v>
      </c>
      <c r="J65" s="162">
        <v>58.3</v>
      </c>
    </row>
    <row r="66" spans="1:10" ht="12.75" x14ac:dyDescent="0.2">
      <c r="A66" s="155" t="s">
        <v>387</v>
      </c>
      <c r="B66" s="155" t="s">
        <v>392</v>
      </c>
      <c r="C66" s="155" t="s">
        <v>164</v>
      </c>
      <c r="D66" s="5">
        <v>3</v>
      </c>
      <c r="E66" s="5">
        <v>5</v>
      </c>
      <c r="F66" s="5">
        <v>111</v>
      </c>
      <c r="G66" s="5">
        <v>152</v>
      </c>
      <c r="H66" s="5">
        <v>2</v>
      </c>
      <c r="I66" s="162">
        <v>37.5</v>
      </c>
      <c r="J66" s="162">
        <v>42.199999999999996</v>
      </c>
    </row>
    <row r="67" spans="1:10" ht="12.75" x14ac:dyDescent="0.2">
      <c r="A67" s="155" t="s">
        <v>387</v>
      </c>
      <c r="B67" s="155" t="s">
        <v>394</v>
      </c>
      <c r="C67" s="155" t="s">
        <v>164</v>
      </c>
      <c r="D67" s="5">
        <v>6</v>
      </c>
      <c r="E67" s="5">
        <v>14</v>
      </c>
      <c r="F67" s="5">
        <v>329</v>
      </c>
      <c r="G67" s="5">
        <v>393</v>
      </c>
      <c r="H67" s="5">
        <v>5</v>
      </c>
      <c r="I67" s="162">
        <v>30</v>
      </c>
      <c r="J67" s="162">
        <v>45.6</v>
      </c>
    </row>
    <row r="68" spans="1:10" ht="12.75" x14ac:dyDescent="0.2">
      <c r="A68" s="155" t="s">
        <v>387</v>
      </c>
      <c r="B68" s="155" t="s">
        <v>215</v>
      </c>
      <c r="C68" s="155" t="s">
        <v>164</v>
      </c>
      <c r="D68" s="5">
        <v>1</v>
      </c>
      <c r="E68" s="5">
        <v>3</v>
      </c>
      <c r="F68" s="5">
        <v>79</v>
      </c>
      <c r="G68" s="5">
        <v>83</v>
      </c>
      <c r="H68" s="5">
        <v>1</v>
      </c>
      <c r="I68" s="162">
        <v>25</v>
      </c>
      <c r="J68" s="162">
        <v>48.8</v>
      </c>
    </row>
    <row r="69" spans="1:10" ht="12.75" x14ac:dyDescent="0.2">
      <c r="A69" s="155" t="s">
        <v>387</v>
      </c>
      <c r="B69" s="155" t="s">
        <v>390</v>
      </c>
      <c r="C69" s="155" t="s">
        <v>164</v>
      </c>
      <c r="D69" s="5">
        <v>1</v>
      </c>
      <c r="E69" s="5">
        <v>3</v>
      </c>
      <c r="F69" s="5">
        <v>66</v>
      </c>
      <c r="G69" s="5">
        <v>77</v>
      </c>
      <c r="H69" s="5">
        <v>1</v>
      </c>
      <c r="I69" s="162">
        <v>25</v>
      </c>
      <c r="J69" s="162">
        <v>46.2</v>
      </c>
    </row>
    <row r="70" spans="1:10" ht="12.75" x14ac:dyDescent="0.2">
      <c r="A70" s="155" t="s">
        <v>387</v>
      </c>
      <c r="B70" s="155" t="s">
        <v>393</v>
      </c>
      <c r="C70" s="155" t="s">
        <v>164</v>
      </c>
      <c r="D70" s="5">
        <v>0</v>
      </c>
      <c r="E70" s="5">
        <v>2</v>
      </c>
      <c r="F70" s="5">
        <v>35</v>
      </c>
      <c r="G70" s="5">
        <v>43</v>
      </c>
      <c r="H70" s="5">
        <v>1</v>
      </c>
      <c r="I70" s="162">
        <v>0</v>
      </c>
      <c r="J70" s="162">
        <v>44.9</v>
      </c>
    </row>
    <row r="71" spans="1:10" ht="12.75" x14ac:dyDescent="0.2">
      <c r="A71" s="155" t="s">
        <v>167</v>
      </c>
      <c r="B71" s="155" t="s">
        <v>396</v>
      </c>
      <c r="C71" s="155" t="s">
        <v>164</v>
      </c>
      <c r="D71" s="5">
        <v>2</v>
      </c>
      <c r="E71" s="5">
        <v>0</v>
      </c>
      <c r="F71" s="5">
        <v>42</v>
      </c>
      <c r="G71" s="5">
        <v>25</v>
      </c>
      <c r="H71" s="5">
        <v>1</v>
      </c>
      <c r="I71" s="162">
        <v>100</v>
      </c>
      <c r="J71" s="162">
        <v>62.7</v>
      </c>
    </row>
    <row r="72" spans="1:10" ht="12.75" x14ac:dyDescent="0.2">
      <c r="A72" s="155" t="s">
        <v>389</v>
      </c>
      <c r="B72" s="155" t="s">
        <v>397</v>
      </c>
      <c r="C72" s="155" t="s">
        <v>164</v>
      </c>
      <c r="D72" s="5">
        <v>2</v>
      </c>
      <c r="E72" s="5">
        <v>0</v>
      </c>
      <c r="F72" s="5">
        <v>42</v>
      </c>
      <c r="G72" s="5">
        <v>29</v>
      </c>
      <c r="H72" s="5">
        <v>1</v>
      </c>
      <c r="I72" s="162">
        <v>100</v>
      </c>
      <c r="J72" s="162">
        <v>59.199999999999996</v>
      </c>
    </row>
    <row r="73" spans="1:10" ht="12.75" x14ac:dyDescent="0.2">
      <c r="A73" s="155" t="s">
        <v>389</v>
      </c>
      <c r="B73" s="155" t="s">
        <v>396</v>
      </c>
      <c r="C73" s="155" t="s">
        <v>164</v>
      </c>
      <c r="D73" s="5">
        <v>3</v>
      </c>
      <c r="E73" s="5">
        <v>3</v>
      </c>
      <c r="F73" s="5">
        <v>121</v>
      </c>
      <c r="G73" s="5">
        <v>120</v>
      </c>
      <c r="H73" s="5">
        <v>3</v>
      </c>
      <c r="I73" s="162">
        <v>50</v>
      </c>
      <c r="J73" s="162">
        <v>50.2</v>
      </c>
    </row>
    <row r="74" spans="1:10" ht="12.75" x14ac:dyDescent="0.2">
      <c r="A74" s="155" t="s">
        <v>389</v>
      </c>
      <c r="B74" s="155" t="s">
        <v>392</v>
      </c>
      <c r="C74" s="155" t="s">
        <v>164</v>
      </c>
      <c r="D74" s="5">
        <v>4</v>
      </c>
      <c r="E74" s="5">
        <v>6</v>
      </c>
      <c r="F74" s="5">
        <v>189</v>
      </c>
      <c r="G74" s="5">
        <v>178</v>
      </c>
      <c r="H74" s="5">
        <v>3</v>
      </c>
      <c r="I74" s="162">
        <v>40</v>
      </c>
      <c r="J74" s="162">
        <v>51.5</v>
      </c>
    </row>
    <row r="75" spans="1:10" ht="12.75" x14ac:dyDescent="0.2">
      <c r="A75" s="155" t="s">
        <v>389</v>
      </c>
      <c r="B75" s="155" t="s">
        <v>394</v>
      </c>
      <c r="C75" s="155" t="s">
        <v>164</v>
      </c>
      <c r="D75" s="5">
        <v>1</v>
      </c>
      <c r="E75" s="5">
        <v>3</v>
      </c>
      <c r="F75" s="5">
        <v>51</v>
      </c>
      <c r="G75" s="5">
        <v>77</v>
      </c>
      <c r="H75" s="5">
        <v>1</v>
      </c>
      <c r="I75" s="162">
        <v>25</v>
      </c>
      <c r="J75" s="162">
        <v>39.800000000000004</v>
      </c>
    </row>
    <row r="76" spans="1:10" ht="12.75" x14ac:dyDescent="0.2">
      <c r="A76" s="155" t="s">
        <v>389</v>
      </c>
      <c r="B76" s="155" t="s">
        <v>215</v>
      </c>
      <c r="C76" s="155" t="s">
        <v>164</v>
      </c>
      <c r="D76" s="5">
        <v>1</v>
      </c>
      <c r="E76" s="5">
        <v>3</v>
      </c>
      <c r="F76" s="5">
        <v>50</v>
      </c>
      <c r="G76" s="5">
        <v>80</v>
      </c>
      <c r="H76" s="5">
        <v>1</v>
      </c>
      <c r="I76" s="162">
        <v>25</v>
      </c>
      <c r="J76" s="162">
        <v>38.5</v>
      </c>
    </row>
    <row r="77" spans="1:10" ht="12.75" x14ac:dyDescent="0.2">
      <c r="A77" s="155" t="s">
        <v>389</v>
      </c>
      <c r="B77" s="155" t="s">
        <v>217</v>
      </c>
      <c r="C77" s="155" t="s">
        <v>164</v>
      </c>
      <c r="D77" s="5">
        <v>1</v>
      </c>
      <c r="E77" s="5">
        <v>5</v>
      </c>
      <c r="F77" s="5">
        <v>77</v>
      </c>
      <c r="G77" s="5">
        <v>119</v>
      </c>
      <c r="H77" s="5">
        <v>2</v>
      </c>
      <c r="I77" s="162">
        <v>16.7</v>
      </c>
      <c r="J77" s="162">
        <v>39.300000000000004</v>
      </c>
    </row>
    <row r="78" spans="1:10" ht="12.75" x14ac:dyDescent="0.2">
      <c r="A78" s="155" t="s">
        <v>389</v>
      </c>
      <c r="B78" s="155" t="s">
        <v>393</v>
      </c>
      <c r="C78" s="155" t="s">
        <v>164</v>
      </c>
      <c r="D78" s="5">
        <v>1</v>
      </c>
      <c r="E78" s="5">
        <v>7</v>
      </c>
      <c r="F78" s="5">
        <v>108</v>
      </c>
      <c r="G78" s="5">
        <v>165</v>
      </c>
      <c r="H78" s="5">
        <v>2</v>
      </c>
      <c r="I78" s="162">
        <v>12.5</v>
      </c>
      <c r="J78" s="162">
        <v>39.6</v>
      </c>
    </row>
    <row r="79" spans="1:10" ht="12.75" x14ac:dyDescent="0.2">
      <c r="A79" s="155" t="s">
        <v>170</v>
      </c>
      <c r="B79" s="155" t="s">
        <v>215</v>
      </c>
      <c r="C79" s="155" t="s">
        <v>164</v>
      </c>
      <c r="D79" s="5">
        <v>0</v>
      </c>
      <c r="E79" s="5">
        <v>2</v>
      </c>
      <c r="F79" s="5">
        <v>33</v>
      </c>
      <c r="G79" s="5">
        <v>42</v>
      </c>
      <c r="H79" s="5">
        <v>1</v>
      </c>
      <c r="I79" s="162">
        <v>0</v>
      </c>
      <c r="J79" s="162">
        <v>44</v>
      </c>
    </row>
    <row r="80" spans="1:10" ht="12.75" x14ac:dyDescent="0.2">
      <c r="A80" s="155" t="s">
        <v>170</v>
      </c>
      <c r="B80" s="155" t="s">
        <v>217</v>
      </c>
      <c r="C80" s="155" t="s">
        <v>164</v>
      </c>
      <c r="D80" s="5">
        <v>0</v>
      </c>
      <c r="E80" s="5">
        <v>2</v>
      </c>
      <c r="F80" s="5">
        <v>31</v>
      </c>
      <c r="G80" s="5">
        <v>42</v>
      </c>
      <c r="H80" s="5">
        <v>1</v>
      </c>
      <c r="I80" s="162">
        <v>0</v>
      </c>
      <c r="J80" s="162">
        <v>42.5</v>
      </c>
    </row>
    <row r="81" spans="1:10" ht="12.75" x14ac:dyDescent="0.2">
      <c r="A81" s="155" t="s">
        <v>391</v>
      </c>
      <c r="B81" s="155" t="s">
        <v>398</v>
      </c>
      <c r="C81" s="155" t="s">
        <v>164</v>
      </c>
      <c r="D81" s="5">
        <v>1</v>
      </c>
      <c r="E81" s="5">
        <v>7</v>
      </c>
      <c r="F81" s="5">
        <v>114</v>
      </c>
      <c r="G81" s="5">
        <v>165</v>
      </c>
      <c r="H81" s="5">
        <v>2</v>
      </c>
      <c r="I81" s="162">
        <v>12.5</v>
      </c>
      <c r="J81" s="162">
        <v>40.9</v>
      </c>
    </row>
    <row r="82" spans="1:10" ht="12.75" x14ac:dyDescent="0.2">
      <c r="A82" s="155" t="s">
        <v>391</v>
      </c>
      <c r="B82" s="155" t="s">
        <v>215</v>
      </c>
      <c r="C82" s="155" t="s">
        <v>164</v>
      </c>
      <c r="D82" s="5">
        <v>1</v>
      </c>
      <c r="E82" s="5">
        <v>15</v>
      </c>
      <c r="F82" s="5">
        <v>225</v>
      </c>
      <c r="G82" s="5">
        <v>325</v>
      </c>
      <c r="H82" s="5">
        <v>4</v>
      </c>
      <c r="I82" s="162">
        <v>6.3</v>
      </c>
      <c r="J82" s="162">
        <v>40.9</v>
      </c>
    </row>
    <row r="83" spans="1:10" ht="12.75" x14ac:dyDescent="0.2">
      <c r="A83" s="155" t="s">
        <v>391</v>
      </c>
      <c r="B83" s="155" t="s">
        <v>393</v>
      </c>
      <c r="C83" s="155" t="s">
        <v>164</v>
      </c>
      <c r="D83" s="5">
        <v>0</v>
      </c>
      <c r="E83" s="5">
        <v>4</v>
      </c>
      <c r="F83" s="5">
        <v>42</v>
      </c>
      <c r="G83" s="5">
        <v>84</v>
      </c>
      <c r="H83" s="5">
        <v>1</v>
      </c>
      <c r="I83" s="162">
        <v>0</v>
      </c>
      <c r="J83" s="162">
        <v>33.300000000000004</v>
      </c>
    </row>
    <row r="84" spans="1:10" ht="12.75" x14ac:dyDescent="0.2">
      <c r="A84" s="155" t="s">
        <v>391</v>
      </c>
      <c r="B84" s="155" t="s">
        <v>394</v>
      </c>
      <c r="C84" s="155" t="s">
        <v>164</v>
      </c>
      <c r="D84" s="5">
        <v>0</v>
      </c>
      <c r="E84" s="5">
        <v>4</v>
      </c>
      <c r="F84" s="5">
        <v>40</v>
      </c>
      <c r="G84" s="5">
        <v>84</v>
      </c>
      <c r="H84" s="5">
        <v>1</v>
      </c>
      <c r="I84" s="162">
        <v>0</v>
      </c>
      <c r="J84" s="162">
        <v>32.300000000000004</v>
      </c>
    </row>
    <row r="85" spans="1:10" ht="12.75" x14ac:dyDescent="0.2">
      <c r="A85" s="155" t="s">
        <v>171</v>
      </c>
      <c r="B85" s="155" t="s">
        <v>217</v>
      </c>
      <c r="C85" s="155" t="s">
        <v>164</v>
      </c>
      <c r="D85" s="5">
        <v>3</v>
      </c>
      <c r="E85" s="5">
        <v>1</v>
      </c>
      <c r="F85" s="5">
        <v>81</v>
      </c>
      <c r="G85" s="5">
        <v>52</v>
      </c>
      <c r="H85" s="5">
        <v>2</v>
      </c>
      <c r="I85" s="162">
        <v>75</v>
      </c>
      <c r="J85" s="162">
        <v>60.9</v>
      </c>
    </row>
    <row r="86" spans="1:10" ht="12.75" x14ac:dyDescent="0.2">
      <c r="A86" s="155" t="s">
        <v>171</v>
      </c>
      <c r="B86" s="155" t="s">
        <v>215</v>
      </c>
      <c r="C86" s="155" t="s">
        <v>164</v>
      </c>
      <c r="D86" s="5">
        <v>1</v>
      </c>
      <c r="E86" s="5">
        <v>1</v>
      </c>
      <c r="F86" s="5">
        <v>40</v>
      </c>
      <c r="G86" s="5">
        <v>36</v>
      </c>
      <c r="H86" s="5">
        <v>1</v>
      </c>
      <c r="I86" s="162">
        <v>50</v>
      </c>
      <c r="J86" s="162">
        <v>52.6</v>
      </c>
    </row>
    <row r="87" spans="1:10" ht="12.75" x14ac:dyDescent="0.2">
      <c r="A87" s="155" t="s">
        <v>288</v>
      </c>
      <c r="B87" s="155" t="s">
        <v>401</v>
      </c>
      <c r="C87" s="155" t="s">
        <v>174</v>
      </c>
      <c r="D87" s="5">
        <v>3</v>
      </c>
      <c r="E87" s="5">
        <v>1</v>
      </c>
      <c r="F87" s="5">
        <v>76</v>
      </c>
      <c r="G87" s="5">
        <v>53</v>
      </c>
      <c r="H87" s="5">
        <v>1</v>
      </c>
      <c r="I87" s="162">
        <v>75</v>
      </c>
      <c r="J87" s="162">
        <v>58.9</v>
      </c>
    </row>
    <row r="88" spans="1:10" ht="12.75" x14ac:dyDescent="0.2">
      <c r="A88" s="155" t="s">
        <v>288</v>
      </c>
      <c r="B88" s="155" t="s">
        <v>315</v>
      </c>
      <c r="C88" s="155" t="s">
        <v>174</v>
      </c>
      <c r="D88" s="5">
        <v>1</v>
      </c>
      <c r="E88" s="5">
        <v>3</v>
      </c>
      <c r="F88" s="5">
        <v>73</v>
      </c>
      <c r="G88" s="5">
        <v>76</v>
      </c>
      <c r="H88" s="5">
        <v>1</v>
      </c>
      <c r="I88" s="162">
        <v>25</v>
      </c>
      <c r="J88" s="162">
        <v>49</v>
      </c>
    </row>
    <row r="89" spans="1:10" ht="12.75" x14ac:dyDescent="0.2">
      <c r="A89" s="155" t="s">
        <v>395</v>
      </c>
      <c r="B89" s="155" t="s">
        <v>315</v>
      </c>
      <c r="C89" s="155" t="s">
        <v>174</v>
      </c>
      <c r="D89" s="5">
        <v>1</v>
      </c>
      <c r="E89" s="5">
        <v>3</v>
      </c>
      <c r="F89" s="5">
        <v>72</v>
      </c>
      <c r="G89" s="5">
        <v>76</v>
      </c>
      <c r="H89" s="5">
        <v>1</v>
      </c>
      <c r="I89" s="162">
        <v>25</v>
      </c>
      <c r="J89" s="162">
        <v>48.6</v>
      </c>
    </row>
    <row r="90" spans="1:10" ht="12.75" x14ac:dyDescent="0.2">
      <c r="A90" s="155" t="s">
        <v>395</v>
      </c>
      <c r="B90" s="155" t="s">
        <v>401</v>
      </c>
      <c r="C90" s="155" t="s">
        <v>174</v>
      </c>
      <c r="D90" s="5">
        <v>0</v>
      </c>
      <c r="E90" s="5">
        <v>4</v>
      </c>
      <c r="F90" s="5">
        <v>45</v>
      </c>
      <c r="G90" s="5">
        <v>84</v>
      </c>
      <c r="H90" s="5">
        <v>1</v>
      </c>
      <c r="I90" s="162">
        <v>0</v>
      </c>
      <c r="J90" s="162">
        <v>34.9</v>
      </c>
    </row>
    <row r="91" spans="1:10" ht="12.75" x14ac:dyDescent="0.2">
      <c r="A91" s="155" t="s">
        <v>292</v>
      </c>
      <c r="B91" s="155" t="s">
        <v>303</v>
      </c>
      <c r="C91" s="155" t="s">
        <v>174</v>
      </c>
      <c r="D91" s="5">
        <v>1</v>
      </c>
      <c r="E91" s="5">
        <v>3</v>
      </c>
      <c r="F91" s="5">
        <v>76</v>
      </c>
      <c r="G91" s="5">
        <v>73</v>
      </c>
      <c r="H91" s="5">
        <v>2</v>
      </c>
      <c r="I91" s="162">
        <v>25</v>
      </c>
      <c r="J91" s="162">
        <v>51</v>
      </c>
    </row>
    <row r="92" spans="1:10" ht="12.75" x14ac:dyDescent="0.2">
      <c r="A92" s="155" t="s">
        <v>292</v>
      </c>
      <c r="B92" s="155" t="s">
        <v>313</v>
      </c>
      <c r="C92" s="155" t="s">
        <v>174</v>
      </c>
      <c r="D92" s="5">
        <v>1</v>
      </c>
      <c r="E92" s="5">
        <v>5</v>
      </c>
      <c r="F92" s="5">
        <v>88</v>
      </c>
      <c r="G92" s="5">
        <v>123</v>
      </c>
      <c r="H92" s="5">
        <v>3</v>
      </c>
      <c r="I92" s="162">
        <v>16.7</v>
      </c>
      <c r="J92" s="162">
        <v>41.699999999999996</v>
      </c>
    </row>
    <row r="93" spans="1:10" ht="12.75" x14ac:dyDescent="0.2">
      <c r="A93" s="155" t="s">
        <v>292</v>
      </c>
      <c r="B93" s="155" t="s">
        <v>401</v>
      </c>
      <c r="C93" s="155" t="s">
        <v>174</v>
      </c>
      <c r="D93" s="5">
        <v>0</v>
      </c>
      <c r="E93" s="5">
        <v>4</v>
      </c>
      <c r="F93" s="5">
        <v>50</v>
      </c>
      <c r="G93" s="5">
        <v>84</v>
      </c>
      <c r="H93" s="5">
        <v>1</v>
      </c>
      <c r="I93" s="162">
        <v>0</v>
      </c>
      <c r="J93" s="162">
        <v>37.299999999999997</v>
      </c>
    </row>
    <row r="94" spans="1:10" ht="12.75" x14ac:dyDescent="0.2">
      <c r="A94" s="155" t="s">
        <v>294</v>
      </c>
      <c r="B94" s="155" t="s">
        <v>303</v>
      </c>
      <c r="C94" s="155" t="s">
        <v>174</v>
      </c>
      <c r="D94" s="5">
        <v>1</v>
      </c>
      <c r="E94" s="5">
        <v>1</v>
      </c>
      <c r="F94" s="5">
        <v>38</v>
      </c>
      <c r="G94" s="5">
        <v>34</v>
      </c>
      <c r="H94" s="5">
        <v>1</v>
      </c>
      <c r="I94" s="162">
        <v>50</v>
      </c>
      <c r="J94" s="162">
        <v>52.800000000000004</v>
      </c>
    </row>
    <row r="95" spans="1:10" ht="12.75" x14ac:dyDescent="0.2">
      <c r="A95" s="155" t="s">
        <v>296</v>
      </c>
      <c r="B95" s="155" t="s">
        <v>399</v>
      </c>
      <c r="C95" s="155" t="s">
        <v>174</v>
      </c>
      <c r="D95" s="5">
        <v>3</v>
      </c>
      <c r="E95" s="5">
        <v>1</v>
      </c>
      <c r="F95" s="5">
        <v>82</v>
      </c>
      <c r="G95" s="5">
        <v>74</v>
      </c>
      <c r="H95" s="5">
        <v>1</v>
      </c>
      <c r="I95" s="162">
        <v>75</v>
      </c>
      <c r="J95" s="162">
        <v>52.6</v>
      </c>
    </row>
    <row r="96" spans="1:10" ht="12.75" x14ac:dyDescent="0.2">
      <c r="A96" s="155" t="s">
        <v>296</v>
      </c>
      <c r="B96" s="155" t="s">
        <v>401</v>
      </c>
      <c r="C96" s="155" t="s">
        <v>174</v>
      </c>
      <c r="D96" s="5">
        <v>12</v>
      </c>
      <c r="E96" s="5">
        <v>20</v>
      </c>
      <c r="F96" s="5">
        <v>535</v>
      </c>
      <c r="G96" s="5">
        <v>596</v>
      </c>
      <c r="H96" s="5">
        <v>8</v>
      </c>
      <c r="I96" s="162">
        <v>37.5</v>
      </c>
      <c r="J96" s="162">
        <v>47.3</v>
      </c>
    </row>
    <row r="97" spans="1:10" ht="12.75" x14ac:dyDescent="0.2">
      <c r="A97" s="155" t="s">
        <v>296</v>
      </c>
      <c r="B97" s="155" t="s">
        <v>315</v>
      </c>
      <c r="C97" s="155" t="s">
        <v>174</v>
      </c>
      <c r="D97" s="5">
        <v>0</v>
      </c>
      <c r="E97" s="5">
        <v>4</v>
      </c>
      <c r="F97" s="5">
        <v>62</v>
      </c>
      <c r="G97" s="5">
        <v>84</v>
      </c>
      <c r="H97" s="5">
        <v>1</v>
      </c>
      <c r="I97" s="162">
        <v>0</v>
      </c>
      <c r="J97" s="162">
        <v>42.5</v>
      </c>
    </row>
    <row r="98" spans="1:10" ht="12.75" x14ac:dyDescent="0.2">
      <c r="A98" s="155" t="s">
        <v>298</v>
      </c>
      <c r="B98" s="155" t="s">
        <v>303</v>
      </c>
      <c r="C98" s="155" t="s">
        <v>174</v>
      </c>
      <c r="D98" s="5">
        <v>4</v>
      </c>
      <c r="E98" s="5">
        <v>4</v>
      </c>
      <c r="F98" s="5">
        <v>144</v>
      </c>
      <c r="G98" s="5">
        <v>150</v>
      </c>
      <c r="H98" s="5">
        <v>4</v>
      </c>
      <c r="I98" s="162">
        <v>50</v>
      </c>
      <c r="J98" s="162">
        <v>49</v>
      </c>
    </row>
    <row r="99" spans="1:10" ht="12.75" x14ac:dyDescent="0.2">
      <c r="A99" s="155" t="s">
        <v>298</v>
      </c>
      <c r="B99" s="155" t="s">
        <v>315</v>
      </c>
      <c r="C99" s="155" t="s">
        <v>174</v>
      </c>
      <c r="D99" s="5">
        <v>1</v>
      </c>
      <c r="E99" s="5">
        <v>1</v>
      </c>
      <c r="F99" s="5">
        <v>36</v>
      </c>
      <c r="G99" s="5">
        <v>40</v>
      </c>
      <c r="H99" s="5">
        <v>1</v>
      </c>
      <c r="I99" s="162">
        <v>50</v>
      </c>
      <c r="J99" s="162">
        <v>47.4</v>
      </c>
    </row>
    <row r="100" spans="1:10" ht="12.75" x14ac:dyDescent="0.2">
      <c r="A100" s="155" t="s">
        <v>298</v>
      </c>
      <c r="B100" s="155" t="s">
        <v>399</v>
      </c>
      <c r="C100" s="155" t="s">
        <v>174</v>
      </c>
      <c r="D100" s="5">
        <v>0</v>
      </c>
      <c r="E100" s="5">
        <v>4</v>
      </c>
      <c r="F100" s="5">
        <v>52</v>
      </c>
      <c r="G100" s="5">
        <v>84</v>
      </c>
      <c r="H100" s="5">
        <v>2</v>
      </c>
      <c r="I100" s="162">
        <v>0</v>
      </c>
      <c r="J100" s="162">
        <v>38.200000000000003</v>
      </c>
    </row>
    <row r="101" spans="1:10" ht="12.75" x14ac:dyDescent="0.2">
      <c r="A101" s="155" t="s">
        <v>400</v>
      </c>
      <c r="B101" s="155" t="s">
        <v>303</v>
      </c>
      <c r="C101" s="155" t="s">
        <v>174</v>
      </c>
      <c r="D101" s="5">
        <v>2</v>
      </c>
      <c r="E101" s="5">
        <v>0</v>
      </c>
      <c r="F101" s="5">
        <v>42</v>
      </c>
      <c r="G101" s="5">
        <v>28</v>
      </c>
      <c r="H101" s="5">
        <v>1</v>
      </c>
      <c r="I101" s="162">
        <v>100</v>
      </c>
      <c r="J101" s="162">
        <v>60</v>
      </c>
    </row>
    <row r="102" spans="1:10" ht="12.75" x14ac:dyDescent="0.2">
      <c r="A102" s="155" t="s">
        <v>402</v>
      </c>
      <c r="B102" s="155" t="s">
        <v>399</v>
      </c>
      <c r="C102" s="155" t="s">
        <v>174</v>
      </c>
      <c r="D102" s="5">
        <v>2</v>
      </c>
      <c r="E102" s="5">
        <v>2</v>
      </c>
      <c r="F102" s="5">
        <v>75</v>
      </c>
      <c r="G102" s="5">
        <v>73</v>
      </c>
      <c r="H102" s="5">
        <v>1</v>
      </c>
      <c r="I102" s="162">
        <v>50</v>
      </c>
      <c r="J102" s="162">
        <v>50.7</v>
      </c>
    </row>
    <row r="103" spans="1:10" ht="12.75" x14ac:dyDescent="0.2">
      <c r="A103" s="155" t="s">
        <v>402</v>
      </c>
      <c r="B103" s="155" t="s">
        <v>312</v>
      </c>
      <c r="C103" s="155" t="s">
        <v>174</v>
      </c>
      <c r="D103" s="5">
        <v>11</v>
      </c>
      <c r="E103" s="5">
        <v>25</v>
      </c>
      <c r="F103" s="5">
        <v>573</v>
      </c>
      <c r="G103" s="5">
        <v>715</v>
      </c>
      <c r="H103" s="5">
        <v>9</v>
      </c>
      <c r="I103" s="162">
        <v>30.599999999999998</v>
      </c>
      <c r="J103" s="162">
        <v>44.5</v>
      </c>
    </row>
    <row r="104" spans="1:10" ht="12.75" x14ac:dyDescent="0.2">
      <c r="A104" s="155" t="s">
        <v>402</v>
      </c>
      <c r="B104" s="155" t="s">
        <v>313</v>
      </c>
      <c r="C104" s="155" t="s">
        <v>174</v>
      </c>
      <c r="D104" s="5">
        <v>0</v>
      </c>
      <c r="E104" s="5">
        <v>4</v>
      </c>
      <c r="F104" s="5">
        <v>66</v>
      </c>
      <c r="G104" s="5">
        <v>84</v>
      </c>
      <c r="H104" s="5">
        <v>1</v>
      </c>
      <c r="I104" s="162">
        <v>0</v>
      </c>
      <c r="J104" s="162">
        <v>44</v>
      </c>
    </row>
    <row r="105" spans="1:10" ht="12.75" x14ac:dyDescent="0.2">
      <c r="A105" s="155" t="s">
        <v>402</v>
      </c>
      <c r="B105" s="155" t="s">
        <v>315</v>
      </c>
      <c r="C105" s="155" t="s">
        <v>174</v>
      </c>
      <c r="D105" s="5">
        <v>0</v>
      </c>
      <c r="E105" s="5">
        <v>4</v>
      </c>
      <c r="F105" s="5">
        <v>58</v>
      </c>
      <c r="G105" s="5">
        <v>84</v>
      </c>
      <c r="H105" s="5">
        <v>1</v>
      </c>
      <c r="I105" s="162">
        <v>0</v>
      </c>
      <c r="J105" s="162">
        <v>40.799999999999997</v>
      </c>
    </row>
    <row r="106" spans="1:10" ht="12.75" x14ac:dyDescent="0.2">
      <c r="A106" s="155" t="s">
        <v>402</v>
      </c>
      <c r="B106" s="155" t="s">
        <v>401</v>
      </c>
      <c r="C106" s="155" t="s">
        <v>174</v>
      </c>
      <c r="D106" s="5">
        <v>0</v>
      </c>
      <c r="E106" s="5">
        <v>4</v>
      </c>
      <c r="F106" s="5">
        <v>50</v>
      </c>
      <c r="G106" s="5">
        <v>84</v>
      </c>
      <c r="H106" s="5">
        <v>1</v>
      </c>
      <c r="I106" s="162">
        <v>0</v>
      </c>
      <c r="J106" s="162">
        <v>37.299999999999997</v>
      </c>
    </row>
    <row r="107" spans="1:10" ht="12.75" x14ac:dyDescent="0.2">
      <c r="A107" s="155" t="s">
        <v>403</v>
      </c>
      <c r="B107" s="155" t="s">
        <v>352</v>
      </c>
      <c r="C107" s="155" t="s">
        <v>319</v>
      </c>
      <c r="D107" s="5">
        <v>6</v>
      </c>
      <c r="E107" s="5">
        <v>4</v>
      </c>
      <c r="F107" s="5">
        <v>197</v>
      </c>
      <c r="G107" s="5">
        <v>187</v>
      </c>
      <c r="H107" s="5">
        <v>5</v>
      </c>
      <c r="I107" s="162">
        <v>60</v>
      </c>
      <c r="J107" s="162">
        <v>51.300000000000004</v>
      </c>
    </row>
    <row r="108" spans="1:10" ht="12.75" x14ac:dyDescent="0.2">
      <c r="A108" s="155" t="s">
        <v>404</v>
      </c>
      <c r="B108" s="155" t="s">
        <v>408</v>
      </c>
      <c r="C108" s="155" t="s">
        <v>319</v>
      </c>
      <c r="D108" s="5">
        <v>4</v>
      </c>
      <c r="E108" s="5">
        <v>2</v>
      </c>
      <c r="F108" s="5">
        <v>114</v>
      </c>
      <c r="G108" s="5">
        <v>109</v>
      </c>
      <c r="H108" s="5">
        <v>2</v>
      </c>
      <c r="I108" s="162">
        <v>66.7</v>
      </c>
      <c r="J108" s="162">
        <v>51.1</v>
      </c>
    </row>
    <row r="109" spans="1:10" ht="12.75" x14ac:dyDescent="0.2">
      <c r="A109" s="155" t="s">
        <v>404</v>
      </c>
      <c r="B109" s="155" t="s">
        <v>346</v>
      </c>
      <c r="C109" s="155" t="s">
        <v>319</v>
      </c>
      <c r="D109" s="5">
        <v>1</v>
      </c>
      <c r="E109" s="5">
        <v>1</v>
      </c>
      <c r="F109" s="5">
        <v>41</v>
      </c>
      <c r="G109" s="5">
        <v>37</v>
      </c>
      <c r="H109" s="5">
        <v>1</v>
      </c>
      <c r="I109" s="162">
        <v>50</v>
      </c>
      <c r="J109" s="162">
        <v>52.6</v>
      </c>
    </row>
    <row r="110" spans="1:10" ht="12.75" x14ac:dyDescent="0.2">
      <c r="A110" s="155" t="s">
        <v>404</v>
      </c>
      <c r="B110" s="155" t="s">
        <v>352</v>
      </c>
      <c r="C110" s="155" t="s">
        <v>319</v>
      </c>
      <c r="D110" s="5">
        <v>2</v>
      </c>
      <c r="E110" s="5">
        <v>2</v>
      </c>
      <c r="F110" s="5">
        <v>64</v>
      </c>
      <c r="G110" s="5">
        <v>62</v>
      </c>
      <c r="H110" s="5">
        <v>2</v>
      </c>
      <c r="I110" s="162">
        <v>50</v>
      </c>
      <c r="J110" s="162">
        <v>50.8</v>
      </c>
    </row>
    <row r="111" spans="1:10" ht="12.75" x14ac:dyDescent="0.2">
      <c r="A111" s="155" t="s">
        <v>405</v>
      </c>
      <c r="B111" s="155" t="s">
        <v>406</v>
      </c>
      <c r="C111" s="155" t="s">
        <v>319</v>
      </c>
      <c r="D111" s="5">
        <v>6</v>
      </c>
      <c r="E111" s="5">
        <v>2</v>
      </c>
      <c r="F111" s="5">
        <v>157</v>
      </c>
      <c r="G111" s="5">
        <v>130</v>
      </c>
      <c r="H111" s="5">
        <v>2</v>
      </c>
      <c r="I111" s="162">
        <v>75</v>
      </c>
      <c r="J111" s="162">
        <v>54.7</v>
      </c>
    </row>
    <row r="112" spans="1:10" ht="12.75" x14ac:dyDescent="0.2">
      <c r="A112" s="155" t="s">
        <v>405</v>
      </c>
      <c r="B112" s="155" t="s">
        <v>411</v>
      </c>
      <c r="C112" s="155" t="s">
        <v>319</v>
      </c>
      <c r="D112" s="5">
        <v>5</v>
      </c>
      <c r="E112" s="5">
        <v>3</v>
      </c>
      <c r="F112" s="5">
        <v>153</v>
      </c>
      <c r="G112" s="5">
        <v>143</v>
      </c>
      <c r="H112" s="5">
        <v>2</v>
      </c>
      <c r="I112" s="162">
        <v>62.5</v>
      </c>
      <c r="J112" s="162">
        <v>51.7</v>
      </c>
    </row>
    <row r="113" spans="1:10" ht="12.75" x14ac:dyDescent="0.2">
      <c r="A113" s="155" t="s">
        <v>405</v>
      </c>
      <c r="B113" s="155" t="s">
        <v>410</v>
      </c>
      <c r="C113" s="155" t="s">
        <v>319</v>
      </c>
      <c r="D113" s="5">
        <v>0</v>
      </c>
      <c r="E113" s="5">
        <v>8</v>
      </c>
      <c r="F113" s="5">
        <v>98</v>
      </c>
      <c r="G113" s="5">
        <v>168</v>
      </c>
      <c r="H113" s="5">
        <v>2</v>
      </c>
      <c r="I113" s="162">
        <v>0</v>
      </c>
      <c r="J113" s="162">
        <v>36.799999999999997</v>
      </c>
    </row>
    <row r="114" spans="1:10" ht="12.75" x14ac:dyDescent="0.2">
      <c r="A114" s="155" t="s">
        <v>407</v>
      </c>
      <c r="B114" s="155" t="s">
        <v>406</v>
      </c>
      <c r="C114" s="155" t="s">
        <v>319</v>
      </c>
      <c r="D114" s="5">
        <v>17</v>
      </c>
      <c r="E114" s="5">
        <v>3</v>
      </c>
      <c r="F114" s="5">
        <v>414</v>
      </c>
      <c r="G114" s="5">
        <v>283</v>
      </c>
      <c r="H114" s="5">
        <v>5</v>
      </c>
      <c r="I114" s="162">
        <v>85</v>
      </c>
      <c r="J114" s="162">
        <v>59.4</v>
      </c>
    </row>
    <row r="115" spans="1:10" ht="12.75" x14ac:dyDescent="0.2">
      <c r="A115" s="155" t="s">
        <v>407</v>
      </c>
      <c r="B115" s="155" t="s">
        <v>352</v>
      </c>
      <c r="C115" s="155" t="s">
        <v>319</v>
      </c>
      <c r="D115" s="5">
        <v>5</v>
      </c>
      <c r="E115" s="5">
        <v>1</v>
      </c>
      <c r="F115" s="5">
        <v>124</v>
      </c>
      <c r="G115" s="5">
        <v>83</v>
      </c>
      <c r="H115" s="5">
        <v>2</v>
      </c>
      <c r="I115" s="162">
        <v>83.3</v>
      </c>
      <c r="J115" s="162">
        <v>59.9</v>
      </c>
    </row>
    <row r="116" spans="1:10" ht="12.75" x14ac:dyDescent="0.2">
      <c r="A116" s="155" t="s">
        <v>407</v>
      </c>
      <c r="B116" s="155" t="s">
        <v>410</v>
      </c>
      <c r="C116" s="155" t="s">
        <v>319</v>
      </c>
      <c r="D116" s="5">
        <v>16</v>
      </c>
      <c r="E116" s="5">
        <v>8</v>
      </c>
      <c r="F116" s="5">
        <v>450</v>
      </c>
      <c r="G116" s="5">
        <v>392</v>
      </c>
      <c r="H116" s="5">
        <v>6</v>
      </c>
      <c r="I116" s="162">
        <v>66.7</v>
      </c>
      <c r="J116" s="162">
        <v>53.400000000000006</v>
      </c>
    </row>
    <row r="117" spans="1:10" ht="12.75" x14ac:dyDescent="0.2">
      <c r="A117" s="155" t="s">
        <v>329</v>
      </c>
      <c r="B117" s="155" t="s">
        <v>410</v>
      </c>
      <c r="C117" s="155" t="s">
        <v>319</v>
      </c>
      <c r="D117" s="5">
        <v>3</v>
      </c>
      <c r="E117" s="5">
        <v>1</v>
      </c>
      <c r="F117" s="5">
        <v>84</v>
      </c>
      <c r="G117" s="5">
        <v>76</v>
      </c>
      <c r="H117" s="5">
        <v>1</v>
      </c>
      <c r="I117" s="162">
        <v>75</v>
      </c>
      <c r="J117" s="162">
        <v>52.5</v>
      </c>
    </row>
    <row r="118" spans="1:10" ht="12.75" x14ac:dyDescent="0.2">
      <c r="A118" s="155" t="s">
        <v>331</v>
      </c>
      <c r="B118" s="155" t="s">
        <v>352</v>
      </c>
      <c r="C118" s="155" t="s">
        <v>319</v>
      </c>
      <c r="D118" s="5">
        <v>1</v>
      </c>
      <c r="E118" s="5">
        <v>1</v>
      </c>
      <c r="F118" s="5">
        <v>35</v>
      </c>
      <c r="G118" s="5">
        <v>35</v>
      </c>
      <c r="H118" s="5">
        <v>1</v>
      </c>
      <c r="I118" s="162">
        <v>50</v>
      </c>
      <c r="J118" s="162">
        <v>50</v>
      </c>
    </row>
    <row r="119" spans="1:10" ht="12.75" x14ac:dyDescent="0.2">
      <c r="A119" s="155" t="s">
        <v>331</v>
      </c>
      <c r="B119" s="155" t="s">
        <v>406</v>
      </c>
      <c r="C119" s="155" t="s">
        <v>319</v>
      </c>
      <c r="D119" s="5">
        <v>5</v>
      </c>
      <c r="E119" s="5">
        <v>7</v>
      </c>
      <c r="F119" s="5">
        <v>216</v>
      </c>
      <c r="G119" s="5">
        <v>230</v>
      </c>
      <c r="H119" s="5">
        <v>4</v>
      </c>
      <c r="I119" s="162">
        <v>41.699999999999996</v>
      </c>
      <c r="J119" s="162">
        <v>48.4</v>
      </c>
    </row>
    <row r="120" spans="1:10" ht="12.75" x14ac:dyDescent="0.2">
      <c r="A120" s="155" t="s">
        <v>331</v>
      </c>
      <c r="B120" s="155" t="s">
        <v>410</v>
      </c>
      <c r="C120" s="155" t="s">
        <v>319</v>
      </c>
      <c r="D120" s="5">
        <v>3</v>
      </c>
      <c r="E120" s="5">
        <v>5</v>
      </c>
      <c r="F120" s="5">
        <v>135</v>
      </c>
      <c r="G120" s="5">
        <v>158</v>
      </c>
      <c r="H120" s="5">
        <v>2</v>
      </c>
      <c r="I120" s="162">
        <v>37.5</v>
      </c>
      <c r="J120" s="162">
        <v>46.1</v>
      </c>
    </row>
    <row r="121" spans="1:10" ht="12.75" x14ac:dyDescent="0.2">
      <c r="A121" s="155" t="s">
        <v>409</v>
      </c>
      <c r="B121" s="155" t="s">
        <v>406</v>
      </c>
      <c r="C121" s="155" t="s">
        <v>319</v>
      </c>
      <c r="D121" s="5">
        <v>3</v>
      </c>
      <c r="E121" s="5">
        <v>1</v>
      </c>
      <c r="F121" s="5">
        <v>83</v>
      </c>
      <c r="G121" s="5">
        <v>56</v>
      </c>
      <c r="H121" s="5">
        <v>1</v>
      </c>
      <c r="I121" s="162">
        <v>75</v>
      </c>
      <c r="J121" s="162">
        <v>59.699999999999996</v>
      </c>
    </row>
    <row r="122" spans="1:10" ht="12.75" x14ac:dyDescent="0.2">
      <c r="A122" s="155" t="s">
        <v>409</v>
      </c>
      <c r="B122" s="155" t="s">
        <v>408</v>
      </c>
      <c r="C122" s="155" t="s">
        <v>319</v>
      </c>
      <c r="D122" s="5">
        <v>3</v>
      </c>
      <c r="E122" s="5">
        <v>1</v>
      </c>
      <c r="F122" s="5">
        <v>80</v>
      </c>
      <c r="G122" s="5">
        <v>64</v>
      </c>
      <c r="H122" s="5">
        <v>1</v>
      </c>
      <c r="I122" s="162">
        <v>75</v>
      </c>
      <c r="J122" s="162">
        <v>55.600000000000009</v>
      </c>
    </row>
    <row r="123" spans="1:10" ht="12.75" x14ac:dyDescent="0.2">
      <c r="A123" s="155" t="s">
        <v>409</v>
      </c>
      <c r="B123" s="155" t="s">
        <v>410</v>
      </c>
      <c r="C123" s="155" t="s">
        <v>319</v>
      </c>
      <c r="D123" s="5">
        <v>3</v>
      </c>
      <c r="E123" s="5">
        <v>1</v>
      </c>
      <c r="F123" s="5">
        <v>80</v>
      </c>
      <c r="G123" s="5">
        <v>68</v>
      </c>
      <c r="H123" s="5">
        <v>1</v>
      </c>
      <c r="I123" s="162">
        <v>75</v>
      </c>
      <c r="J123" s="162">
        <v>54.1</v>
      </c>
    </row>
    <row r="124" spans="1:10" ht="12.75" x14ac:dyDescent="0.2">
      <c r="A124" s="155" t="s">
        <v>409</v>
      </c>
      <c r="B124" s="155" t="s">
        <v>352</v>
      </c>
      <c r="C124" s="155" t="s">
        <v>319</v>
      </c>
      <c r="D124" s="5">
        <v>4</v>
      </c>
      <c r="E124" s="5">
        <v>2</v>
      </c>
      <c r="F124" s="5">
        <v>101</v>
      </c>
      <c r="G124" s="5">
        <v>100</v>
      </c>
      <c r="H124" s="5">
        <v>2</v>
      </c>
      <c r="I124" s="162">
        <v>66.7</v>
      </c>
      <c r="J124" s="162">
        <v>50.2</v>
      </c>
    </row>
    <row r="125" spans="1:10" ht="12.75" x14ac:dyDescent="0.2">
      <c r="A125" s="155" t="s">
        <v>184</v>
      </c>
      <c r="B125" s="155" t="s">
        <v>424</v>
      </c>
      <c r="C125" s="155" t="s">
        <v>185</v>
      </c>
      <c r="D125" s="5">
        <v>7</v>
      </c>
      <c r="E125" s="5">
        <v>5</v>
      </c>
      <c r="F125" s="5">
        <v>228</v>
      </c>
      <c r="G125" s="5">
        <v>216</v>
      </c>
      <c r="H125" s="5">
        <v>3</v>
      </c>
      <c r="I125" s="162">
        <v>58.3</v>
      </c>
      <c r="J125" s="162">
        <v>51.4</v>
      </c>
    </row>
    <row r="126" spans="1:10" ht="12.75" x14ac:dyDescent="0.2">
      <c r="A126" s="155" t="s">
        <v>184</v>
      </c>
      <c r="B126" s="155" t="s">
        <v>426</v>
      </c>
      <c r="C126" s="155" t="s">
        <v>185</v>
      </c>
      <c r="D126" s="5">
        <v>3</v>
      </c>
      <c r="E126" s="5">
        <v>17</v>
      </c>
      <c r="F126" s="5">
        <v>298</v>
      </c>
      <c r="G126" s="5">
        <v>397</v>
      </c>
      <c r="H126" s="5">
        <v>5</v>
      </c>
      <c r="I126" s="162">
        <v>15</v>
      </c>
      <c r="J126" s="162">
        <v>42.9</v>
      </c>
    </row>
    <row r="127" spans="1:10" ht="12.75" x14ac:dyDescent="0.2">
      <c r="A127" s="155" t="s">
        <v>184</v>
      </c>
      <c r="B127" s="155" t="s">
        <v>422</v>
      </c>
      <c r="C127" s="155" t="s">
        <v>185</v>
      </c>
      <c r="D127" s="5">
        <v>0</v>
      </c>
      <c r="E127" s="5">
        <v>2</v>
      </c>
      <c r="F127" s="5">
        <v>32</v>
      </c>
      <c r="G127" s="5">
        <v>42</v>
      </c>
      <c r="H127" s="5">
        <v>1</v>
      </c>
      <c r="I127" s="162">
        <v>0</v>
      </c>
      <c r="J127" s="162">
        <v>43.2</v>
      </c>
    </row>
    <row r="128" spans="1:10" ht="12.75" x14ac:dyDescent="0.2">
      <c r="A128" s="155" t="s">
        <v>412</v>
      </c>
      <c r="B128" s="155" t="s">
        <v>428</v>
      </c>
      <c r="C128" s="155" t="s">
        <v>185</v>
      </c>
      <c r="D128" s="5">
        <v>0</v>
      </c>
      <c r="E128" s="5">
        <v>0</v>
      </c>
      <c r="F128" s="5">
        <v>0</v>
      </c>
      <c r="G128" s="5">
        <v>0</v>
      </c>
      <c r="H128" s="5">
        <v>1</v>
      </c>
      <c r="I128" s="162">
        <v>0</v>
      </c>
      <c r="J128" s="162">
        <v>0</v>
      </c>
    </row>
    <row r="129" spans="1:10" ht="12.75" x14ac:dyDescent="0.2">
      <c r="A129" s="155" t="s">
        <v>413</v>
      </c>
      <c r="B129" s="155" t="s">
        <v>415</v>
      </c>
      <c r="C129" s="155" t="s">
        <v>185</v>
      </c>
      <c r="D129" s="5">
        <v>26</v>
      </c>
      <c r="E129" s="5">
        <v>22</v>
      </c>
      <c r="F129" s="5">
        <v>905</v>
      </c>
      <c r="G129" s="5">
        <v>847</v>
      </c>
      <c r="H129" s="5">
        <v>12</v>
      </c>
      <c r="I129" s="162">
        <v>54.2</v>
      </c>
      <c r="J129" s="162">
        <v>51.7</v>
      </c>
    </row>
    <row r="130" spans="1:10" ht="12.75" x14ac:dyDescent="0.2">
      <c r="A130" s="155" t="s">
        <v>413</v>
      </c>
      <c r="B130" s="155" t="s">
        <v>429</v>
      </c>
      <c r="C130" s="155" t="s">
        <v>185</v>
      </c>
      <c r="D130" s="5">
        <v>1</v>
      </c>
      <c r="E130" s="5">
        <v>1</v>
      </c>
      <c r="F130" s="5">
        <v>40</v>
      </c>
      <c r="G130" s="5">
        <v>40</v>
      </c>
      <c r="H130" s="5">
        <v>1</v>
      </c>
      <c r="I130" s="162">
        <v>50</v>
      </c>
      <c r="J130" s="162">
        <v>50</v>
      </c>
    </row>
    <row r="131" spans="1:10" ht="12.75" x14ac:dyDescent="0.2">
      <c r="A131" s="155" t="s">
        <v>414</v>
      </c>
      <c r="B131" s="155" t="s">
        <v>417</v>
      </c>
      <c r="C131" s="155" t="s">
        <v>185</v>
      </c>
      <c r="D131" s="5">
        <v>4</v>
      </c>
      <c r="E131" s="5">
        <v>12</v>
      </c>
      <c r="F131" s="5">
        <v>253</v>
      </c>
      <c r="G131" s="5">
        <v>320</v>
      </c>
      <c r="H131" s="5">
        <v>4</v>
      </c>
      <c r="I131" s="162">
        <v>25</v>
      </c>
      <c r="J131" s="162">
        <v>44.2</v>
      </c>
    </row>
    <row r="132" spans="1:10" ht="12.75" x14ac:dyDescent="0.2">
      <c r="A132" s="155" t="s">
        <v>414</v>
      </c>
      <c r="B132" s="155" t="s">
        <v>422</v>
      </c>
      <c r="C132" s="155" t="s">
        <v>185</v>
      </c>
      <c r="D132" s="5">
        <v>3</v>
      </c>
      <c r="E132" s="5">
        <v>9</v>
      </c>
      <c r="F132" s="5">
        <v>171</v>
      </c>
      <c r="G132" s="5">
        <v>235</v>
      </c>
      <c r="H132" s="5">
        <v>3</v>
      </c>
      <c r="I132" s="162">
        <v>25</v>
      </c>
      <c r="J132" s="162">
        <v>42.1</v>
      </c>
    </row>
    <row r="133" spans="1:10" ht="12.75" x14ac:dyDescent="0.2">
      <c r="A133" s="155" t="s">
        <v>414</v>
      </c>
      <c r="B133" s="155" t="s">
        <v>419</v>
      </c>
      <c r="C133" s="155" t="s">
        <v>185</v>
      </c>
      <c r="D133" s="5">
        <v>0</v>
      </c>
      <c r="E133" s="5">
        <v>2</v>
      </c>
      <c r="F133" s="5">
        <v>34</v>
      </c>
      <c r="G133" s="5">
        <v>42</v>
      </c>
      <c r="H133" s="5">
        <v>1</v>
      </c>
      <c r="I133" s="162">
        <v>0</v>
      </c>
      <c r="J133" s="162">
        <v>44.7</v>
      </c>
    </row>
    <row r="134" spans="1:10" ht="12.75" x14ac:dyDescent="0.2">
      <c r="A134" s="155" t="s">
        <v>414</v>
      </c>
      <c r="B134" s="155" t="s">
        <v>426</v>
      </c>
      <c r="C134" s="155" t="s">
        <v>185</v>
      </c>
      <c r="D134" s="5">
        <v>0</v>
      </c>
      <c r="E134" s="5">
        <v>2</v>
      </c>
      <c r="F134" s="5">
        <v>29</v>
      </c>
      <c r="G134" s="5">
        <v>42</v>
      </c>
      <c r="H134" s="5">
        <v>1</v>
      </c>
      <c r="I134" s="162">
        <v>0</v>
      </c>
      <c r="J134" s="162">
        <v>40.799999999999997</v>
      </c>
    </row>
    <row r="135" spans="1:10" ht="12.75" x14ac:dyDescent="0.2">
      <c r="A135" s="155" t="s">
        <v>416</v>
      </c>
      <c r="B135" s="155" t="s">
        <v>422</v>
      </c>
      <c r="C135" s="155" t="s">
        <v>185</v>
      </c>
      <c r="D135" s="5">
        <v>4</v>
      </c>
      <c r="E135" s="5">
        <v>8</v>
      </c>
      <c r="F135" s="5">
        <v>206</v>
      </c>
      <c r="G135" s="5">
        <v>232</v>
      </c>
      <c r="H135" s="5">
        <v>3</v>
      </c>
      <c r="I135" s="162">
        <v>33.300000000000004</v>
      </c>
      <c r="J135" s="162">
        <v>47</v>
      </c>
    </row>
    <row r="136" spans="1:10" ht="12.75" x14ac:dyDescent="0.2">
      <c r="A136" s="155" t="s">
        <v>418</v>
      </c>
      <c r="B136" s="155" t="s">
        <v>428</v>
      </c>
      <c r="C136" s="155" t="s">
        <v>185</v>
      </c>
      <c r="D136" s="5">
        <v>18</v>
      </c>
      <c r="E136" s="5">
        <v>10</v>
      </c>
      <c r="F136" s="5">
        <v>542</v>
      </c>
      <c r="G136" s="5">
        <v>487</v>
      </c>
      <c r="H136" s="5">
        <v>7</v>
      </c>
      <c r="I136" s="162">
        <v>64.3</v>
      </c>
      <c r="J136" s="162">
        <v>52.7</v>
      </c>
    </row>
    <row r="137" spans="1:10" ht="12.75" x14ac:dyDescent="0.2">
      <c r="A137" s="155" t="s">
        <v>418</v>
      </c>
      <c r="B137" s="155" t="s">
        <v>415</v>
      </c>
      <c r="C137" s="155" t="s">
        <v>185</v>
      </c>
      <c r="D137" s="5">
        <v>2</v>
      </c>
      <c r="E137" s="5">
        <v>2</v>
      </c>
      <c r="F137" s="5">
        <v>72</v>
      </c>
      <c r="G137" s="5">
        <v>76</v>
      </c>
      <c r="H137" s="5">
        <v>1</v>
      </c>
      <c r="I137" s="162">
        <v>50</v>
      </c>
      <c r="J137" s="162">
        <v>48.6</v>
      </c>
    </row>
    <row r="138" spans="1:10" ht="12.75" x14ac:dyDescent="0.2">
      <c r="A138" s="155" t="s">
        <v>420</v>
      </c>
      <c r="B138" s="155" t="s">
        <v>426</v>
      </c>
      <c r="C138" s="155" t="s">
        <v>185</v>
      </c>
      <c r="D138" s="5">
        <v>4</v>
      </c>
      <c r="E138" s="5">
        <v>2</v>
      </c>
      <c r="F138" s="5">
        <v>117</v>
      </c>
      <c r="G138" s="5">
        <v>100</v>
      </c>
      <c r="H138" s="5">
        <v>2</v>
      </c>
      <c r="I138" s="162">
        <v>66.7</v>
      </c>
      <c r="J138" s="162">
        <v>53.900000000000006</v>
      </c>
    </row>
    <row r="139" spans="1:10" ht="12.75" x14ac:dyDescent="0.2">
      <c r="A139" s="155" t="s">
        <v>420</v>
      </c>
      <c r="B139" s="155" t="s">
        <v>419</v>
      </c>
      <c r="C139" s="155" t="s">
        <v>185</v>
      </c>
      <c r="D139" s="5">
        <v>1</v>
      </c>
      <c r="E139" s="5">
        <v>3</v>
      </c>
      <c r="F139" s="5">
        <v>67</v>
      </c>
      <c r="G139" s="5">
        <v>81</v>
      </c>
      <c r="H139" s="5">
        <v>1</v>
      </c>
      <c r="I139" s="162">
        <v>25</v>
      </c>
      <c r="J139" s="162">
        <v>45.300000000000004</v>
      </c>
    </row>
    <row r="140" spans="1:10" ht="12.75" x14ac:dyDescent="0.2">
      <c r="A140" s="155" t="s">
        <v>420</v>
      </c>
      <c r="B140" s="155" t="s">
        <v>422</v>
      </c>
      <c r="C140" s="155" t="s">
        <v>185</v>
      </c>
      <c r="D140" s="5">
        <v>2</v>
      </c>
      <c r="E140" s="5">
        <v>6</v>
      </c>
      <c r="F140" s="5">
        <v>102</v>
      </c>
      <c r="G140" s="5">
        <v>157</v>
      </c>
      <c r="H140" s="5">
        <v>2</v>
      </c>
      <c r="I140" s="162">
        <v>25</v>
      </c>
      <c r="J140" s="162">
        <v>39.4</v>
      </c>
    </row>
    <row r="141" spans="1:10" ht="12.75" x14ac:dyDescent="0.2">
      <c r="A141" s="155" t="s">
        <v>420</v>
      </c>
      <c r="B141" s="155" t="s">
        <v>417</v>
      </c>
      <c r="C141" s="155" t="s">
        <v>185</v>
      </c>
      <c r="D141" s="5">
        <v>1</v>
      </c>
      <c r="E141" s="5">
        <v>7</v>
      </c>
      <c r="F141" s="5">
        <v>117</v>
      </c>
      <c r="G141" s="5">
        <v>166</v>
      </c>
      <c r="H141" s="5">
        <v>2</v>
      </c>
      <c r="I141" s="162">
        <v>12.5</v>
      </c>
      <c r="J141" s="162">
        <v>41.3</v>
      </c>
    </row>
    <row r="142" spans="1:10" ht="12.75" x14ac:dyDescent="0.2">
      <c r="A142" s="155" t="s">
        <v>421</v>
      </c>
      <c r="B142" s="155" t="s">
        <v>426</v>
      </c>
      <c r="C142" s="155" t="s">
        <v>185</v>
      </c>
      <c r="D142" s="5">
        <v>4</v>
      </c>
      <c r="E142" s="5">
        <v>0</v>
      </c>
      <c r="F142" s="5">
        <v>84</v>
      </c>
      <c r="G142" s="5">
        <v>66</v>
      </c>
      <c r="H142" s="5">
        <v>1</v>
      </c>
      <c r="I142" s="162">
        <v>100</v>
      </c>
      <c r="J142" s="162">
        <v>56.000000000000007</v>
      </c>
    </row>
    <row r="143" spans="1:10" ht="12.75" x14ac:dyDescent="0.2">
      <c r="A143" s="155" t="s">
        <v>421</v>
      </c>
      <c r="B143" s="155" t="s">
        <v>428</v>
      </c>
      <c r="C143" s="155" t="s">
        <v>185</v>
      </c>
      <c r="D143" s="5">
        <v>13</v>
      </c>
      <c r="E143" s="5">
        <v>3</v>
      </c>
      <c r="F143" s="5">
        <v>316</v>
      </c>
      <c r="G143" s="5">
        <v>261</v>
      </c>
      <c r="H143" s="5">
        <v>4</v>
      </c>
      <c r="I143" s="162">
        <v>81.3</v>
      </c>
      <c r="J143" s="162">
        <v>54.800000000000004</v>
      </c>
    </row>
    <row r="144" spans="1:10" ht="12.75" x14ac:dyDescent="0.2">
      <c r="A144" s="155" t="s">
        <v>421</v>
      </c>
      <c r="B144" s="155" t="s">
        <v>415</v>
      </c>
      <c r="C144" s="155" t="s">
        <v>185</v>
      </c>
      <c r="D144" s="5">
        <v>3</v>
      </c>
      <c r="E144" s="5">
        <v>1</v>
      </c>
      <c r="F144" s="5">
        <v>84</v>
      </c>
      <c r="G144" s="5">
        <v>72</v>
      </c>
      <c r="H144" s="5">
        <v>1</v>
      </c>
      <c r="I144" s="162">
        <v>75</v>
      </c>
      <c r="J144" s="162">
        <v>53.800000000000004</v>
      </c>
    </row>
    <row r="145" spans="1:10" ht="12.75" x14ac:dyDescent="0.2">
      <c r="A145" s="155" t="s">
        <v>421</v>
      </c>
      <c r="B145" s="155" t="s">
        <v>430</v>
      </c>
      <c r="C145" s="155" t="s">
        <v>185</v>
      </c>
      <c r="D145" s="5">
        <v>2</v>
      </c>
      <c r="E145" s="5">
        <v>2</v>
      </c>
      <c r="F145" s="5">
        <v>75</v>
      </c>
      <c r="G145" s="5">
        <v>63</v>
      </c>
      <c r="H145" s="5">
        <v>1</v>
      </c>
      <c r="I145" s="162">
        <v>50</v>
      </c>
      <c r="J145" s="162">
        <v>54.300000000000004</v>
      </c>
    </row>
    <row r="146" spans="1:10" ht="12.75" x14ac:dyDescent="0.2">
      <c r="A146" s="155" t="s">
        <v>423</v>
      </c>
      <c r="B146" s="155" t="s">
        <v>419</v>
      </c>
      <c r="C146" s="155" t="s">
        <v>185</v>
      </c>
      <c r="D146" s="5">
        <v>2</v>
      </c>
      <c r="E146" s="5">
        <v>2</v>
      </c>
      <c r="F146" s="5">
        <v>68</v>
      </c>
      <c r="G146" s="5">
        <v>75</v>
      </c>
      <c r="H146" s="5">
        <v>2</v>
      </c>
      <c r="I146" s="162">
        <v>50</v>
      </c>
      <c r="J146" s="162">
        <v>47.599999999999994</v>
      </c>
    </row>
    <row r="147" spans="1:10" ht="12.75" x14ac:dyDescent="0.2">
      <c r="A147" s="155" t="s">
        <v>423</v>
      </c>
      <c r="B147" s="155" t="s">
        <v>429</v>
      </c>
      <c r="C147" s="155" t="s">
        <v>185</v>
      </c>
      <c r="D147" s="5">
        <v>4</v>
      </c>
      <c r="E147" s="5">
        <v>10</v>
      </c>
      <c r="F147" s="5">
        <v>250</v>
      </c>
      <c r="G147" s="5">
        <v>282</v>
      </c>
      <c r="H147" s="5">
        <v>7</v>
      </c>
      <c r="I147" s="162">
        <v>28.599999999999998</v>
      </c>
      <c r="J147" s="162">
        <v>47</v>
      </c>
    </row>
    <row r="148" spans="1:10" ht="12.75" x14ac:dyDescent="0.2">
      <c r="A148" s="155" t="s">
        <v>423</v>
      </c>
      <c r="B148" s="155" t="s">
        <v>427</v>
      </c>
      <c r="C148" s="155" t="s">
        <v>185</v>
      </c>
      <c r="D148" s="5">
        <v>1</v>
      </c>
      <c r="E148" s="5">
        <v>5</v>
      </c>
      <c r="F148" s="5">
        <v>104</v>
      </c>
      <c r="G148" s="5">
        <v>125</v>
      </c>
      <c r="H148" s="5">
        <v>3</v>
      </c>
      <c r="I148" s="162">
        <v>16.7</v>
      </c>
      <c r="J148" s="162">
        <v>45.4</v>
      </c>
    </row>
    <row r="149" spans="1:10" ht="12.75" x14ac:dyDescent="0.2">
      <c r="A149" s="155" t="s">
        <v>423</v>
      </c>
      <c r="B149" s="155" t="s">
        <v>430</v>
      </c>
      <c r="C149" s="155" t="s">
        <v>185</v>
      </c>
      <c r="D149" s="5">
        <v>0</v>
      </c>
      <c r="E149" s="5">
        <v>2</v>
      </c>
      <c r="F149" s="5">
        <v>25</v>
      </c>
      <c r="G149" s="5">
        <v>42</v>
      </c>
      <c r="H149" s="5">
        <v>1</v>
      </c>
      <c r="I149" s="162">
        <v>0</v>
      </c>
      <c r="J149" s="162">
        <v>37.299999999999997</v>
      </c>
    </row>
    <row r="150" spans="1:10" ht="12.75" x14ac:dyDescent="0.2">
      <c r="A150" s="155" t="s">
        <v>423</v>
      </c>
      <c r="B150" s="155" t="s">
        <v>422</v>
      </c>
      <c r="C150" s="155" t="s">
        <v>185</v>
      </c>
      <c r="D150" s="5">
        <v>0</v>
      </c>
      <c r="E150" s="5">
        <v>2</v>
      </c>
      <c r="F150" s="5">
        <v>22</v>
      </c>
      <c r="G150" s="5">
        <v>42</v>
      </c>
      <c r="H150" s="5">
        <v>1</v>
      </c>
      <c r="I150" s="162">
        <v>0</v>
      </c>
      <c r="J150" s="162">
        <v>34.4</v>
      </c>
    </row>
    <row r="151" spans="1:10" ht="12.75" x14ac:dyDescent="0.2">
      <c r="A151" s="155" t="s">
        <v>423</v>
      </c>
      <c r="B151" s="155" t="s">
        <v>230</v>
      </c>
      <c r="C151" s="155" t="s">
        <v>185</v>
      </c>
      <c r="D151" s="5">
        <v>0</v>
      </c>
      <c r="E151" s="5">
        <v>2</v>
      </c>
      <c r="F151" s="5">
        <v>17</v>
      </c>
      <c r="G151" s="5">
        <v>42</v>
      </c>
      <c r="H151" s="5">
        <v>1</v>
      </c>
      <c r="I151" s="162">
        <v>0</v>
      </c>
      <c r="J151" s="162">
        <v>28.799999999999997</v>
      </c>
    </row>
    <row r="152" spans="1:10" ht="12.75" x14ac:dyDescent="0.2">
      <c r="A152" s="155" t="s">
        <v>425</v>
      </c>
      <c r="B152" s="155" t="s">
        <v>430</v>
      </c>
      <c r="C152" s="155" t="s">
        <v>185</v>
      </c>
      <c r="D152" s="5">
        <v>9</v>
      </c>
      <c r="E152" s="5">
        <v>5</v>
      </c>
      <c r="F152" s="5">
        <v>271</v>
      </c>
      <c r="G152" s="5">
        <v>241</v>
      </c>
      <c r="H152" s="5">
        <v>7</v>
      </c>
      <c r="I152" s="162">
        <v>64.3</v>
      </c>
      <c r="J152" s="162">
        <v>52.900000000000006</v>
      </c>
    </row>
    <row r="153" spans="1:10" ht="12.75" x14ac:dyDescent="0.2">
      <c r="A153" s="155" t="s">
        <v>425</v>
      </c>
      <c r="B153" s="155" t="s">
        <v>230</v>
      </c>
      <c r="C153" s="155" t="s">
        <v>185</v>
      </c>
      <c r="D153" s="5">
        <v>1</v>
      </c>
      <c r="E153" s="5">
        <v>1</v>
      </c>
      <c r="F153" s="5">
        <v>39</v>
      </c>
      <c r="G153" s="5">
        <v>35</v>
      </c>
      <c r="H153" s="5">
        <v>1</v>
      </c>
      <c r="I153" s="162">
        <v>50</v>
      </c>
      <c r="J153" s="162">
        <v>52.7</v>
      </c>
    </row>
    <row r="154" spans="1:10" ht="12.75" x14ac:dyDescent="0.2">
      <c r="A154" s="155" t="s">
        <v>425</v>
      </c>
      <c r="B154" s="155" t="s">
        <v>429</v>
      </c>
      <c r="C154" s="155" t="s">
        <v>185</v>
      </c>
      <c r="D154" s="5">
        <v>2</v>
      </c>
      <c r="E154" s="5">
        <v>6</v>
      </c>
      <c r="F154" s="5">
        <v>112</v>
      </c>
      <c r="G154" s="5">
        <v>154</v>
      </c>
      <c r="H154" s="5">
        <v>4</v>
      </c>
      <c r="I154" s="162">
        <v>25</v>
      </c>
      <c r="J154" s="162">
        <v>42.1</v>
      </c>
    </row>
  </sheetData>
  <mergeCells count="2"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BB87-4822-4E4C-AE16-FE0449B4697B}">
  <sheetPr codeName="Sheet3">
    <outlinePr summaryBelow="0" summaryRight="0"/>
  </sheetPr>
  <dimension ref="A1:K155"/>
  <sheetViews>
    <sheetView topLeftCell="A58" workbookViewId="0"/>
  </sheetViews>
  <sheetFormatPr defaultColWidth="17.28515625" defaultRowHeight="15" customHeight="1" x14ac:dyDescent="0.2"/>
  <cols>
    <col min="1" max="1" width="18.7109375" style="80" customWidth="1"/>
    <col min="2" max="10" width="18.7109375" style="63" customWidth="1"/>
    <col min="11" max="16384" width="17.28515625" style="63"/>
  </cols>
  <sheetData>
    <row r="1" spans="1:11" ht="18" x14ac:dyDescent="0.2">
      <c r="A1" s="76" t="s">
        <v>490</v>
      </c>
      <c r="B1" s="46"/>
      <c r="C1" s="46"/>
      <c r="D1" s="46"/>
      <c r="E1" s="46"/>
      <c r="F1" s="46"/>
      <c r="G1" s="46"/>
      <c r="H1" s="46"/>
      <c r="I1" s="46"/>
      <c r="J1" s="46"/>
    </row>
    <row r="2" spans="1:11" x14ac:dyDescent="0.2">
      <c r="A2" s="77"/>
      <c r="B2" s="64"/>
      <c r="C2" s="64"/>
      <c r="D2" s="64"/>
      <c r="E2" s="64"/>
      <c r="F2" s="64"/>
      <c r="G2" s="64"/>
      <c r="H2" s="64"/>
      <c r="I2" s="64"/>
      <c r="J2" s="64"/>
    </row>
    <row r="3" spans="1:11" x14ac:dyDescent="0.2">
      <c r="A3" s="133"/>
      <c r="B3" s="131" t="s">
        <v>436</v>
      </c>
      <c r="C3" s="131" t="s">
        <v>437</v>
      </c>
      <c r="D3" s="131" t="s">
        <v>459</v>
      </c>
      <c r="E3" s="131" t="s">
        <v>460</v>
      </c>
      <c r="F3" s="131" t="s">
        <v>78</v>
      </c>
      <c r="G3" s="131" t="s">
        <v>463</v>
      </c>
      <c r="H3" s="131" t="s">
        <v>464</v>
      </c>
      <c r="I3" s="131" t="s">
        <v>465</v>
      </c>
      <c r="J3" s="131"/>
    </row>
    <row r="4" spans="1:11" x14ac:dyDescent="0.2">
      <c r="A4" s="129"/>
      <c r="B4" s="126"/>
      <c r="C4" s="126"/>
      <c r="D4" s="126"/>
      <c r="E4" s="126"/>
      <c r="F4" s="126"/>
      <c r="G4" s="126"/>
      <c r="H4" s="126"/>
      <c r="I4" s="126"/>
      <c r="J4" s="126"/>
    </row>
    <row r="5" spans="1:11" ht="15" customHeight="1" x14ac:dyDescent="0.2">
      <c r="A5" s="128" t="s">
        <v>436</v>
      </c>
      <c r="B5" s="125" t="s">
        <v>461</v>
      </c>
      <c r="C5" s="65">
        <v>43430</v>
      </c>
      <c r="D5" s="65">
        <v>43507</v>
      </c>
      <c r="E5" s="65">
        <v>43416</v>
      </c>
      <c r="F5" s="66" t="s">
        <v>559</v>
      </c>
      <c r="G5" s="65">
        <v>43556</v>
      </c>
      <c r="H5" s="65">
        <v>43542</v>
      </c>
      <c r="I5" s="65">
        <v>43360</v>
      </c>
      <c r="J5" s="65"/>
      <c r="K5" s="67"/>
    </row>
    <row r="6" spans="1:11" x14ac:dyDescent="0.2">
      <c r="A6" s="129"/>
      <c r="B6" s="126"/>
      <c r="C6" s="68" t="s">
        <v>560</v>
      </c>
      <c r="D6" s="68" t="s">
        <v>561</v>
      </c>
      <c r="E6" s="68" t="s">
        <v>562</v>
      </c>
      <c r="F6" s="68" t="s">
        <v>563</v>
      </c>
      <c r="G6" s="68" t="s">
        <v>564</v>
      </c>
      <c r="H6" s="68" t="s">
        <v>565</v>
      </c>
      <c r="I6" s="68" t="s">
        <v>566</v>
      </c>
      <c r="J6" s="68"/>
    </row>
    <row r="7" spans="1:11" ht="15" customHeight="1" x14ac:dyDescent="0.2">
      <c r="A7" s="128" t="s">
        <v>437</v>
      </c>
      <c r="B7" s="65">
        <v>43516</v>
      </c>
      <c r="C7" s="135" t="s">
        <v>461</v>
      </c>
      <c r="D7" s="65">
        <v>43453</v>
      </c>
      <c r="E7" s="65">
        <v>43495</v>
      </c>
      <c r="F7" s="65">
        <v>43418</v>
      </c>
      <c r="G7" s="65">
        <v>43530</v>
      </c>
      <c r="H7" s="65">
        <v>43509</v>
      </c>
      <c r="I7" s="65">
        <v>43376</v>
      </c>
      <c r="J7" s="65"/>
      <c r="K7" s="67"/>
    </row>
    <row r="8" spans="1:11" x14ac:dyDescent="0.2">
      <c r="A8" s="129"/>
      <c r="B8" s="68" t="s">
        <v>567</v>
      </c>
      <c r="C8" s="136"/>
      <c r="D8" s="68" t="s">
        <v>568</v>
      </c>
      <c r="E8" s="68" t="s">
        <v>561</v>
      </c>
      <c r="F8" s="68" t="s">
        <v>569</v>
      </c>
      <c r="G8" s="68" t="s">
        <v>570</v>
      </c>
      <c r="H8" s="68" t="s">
        <v>571</v>
      </c>
      <c r="I8" s="68" t="s">
        <v>569</v>
      </c>
      <c r="J8" s="68"/>
    </row>
    <row r="9" spans="1:11" x14ac:dyDescent="0.2">
      <c r="A9" s="128" t="s">
        <v>459</v>
      </c>
      <c r="B9" s="65">
        <v>43523</v>
      </c>
      <c r="C9" s="65">
        <v>43432</v>
      </c>
      <c r="D9" s="125" t="s">
        <v>461</v>
      </c>
      <c r="E9" s="65">
        <v>43551</v>
      </c>
      <c r="F9" s="65">
        <v>43397</v>
      </c>
      <c r="G9" s="65">
        <v>43362</v>
      </c>
      <c r="H9" s="65">
        <v>43474</v>
      </c>
      <c r="I9" s="65">
        <v>43383</v>
      </c>
      <c r="J9" s="65"/>
      <c r="K9" s="67"/>
    </row>
    <row r="10" spans="1:11" x14ac:dyDescent="0.2">
      <c r="A10" s="129"/>
      <c r="B10" s="68" t="s">
        <v>572</v>
      </c>
      <c r="C10" s="68" t="s">
        <v>573</v>
      </c>
      <c r="D10" s="126"/>
      <c r="E10" s="68" t="s">
        <v>573</v>
      </c>
      <c r="F10" s="68" t="s">
        <v>570</v>
      </c>
      <c r="G10" s="68" t="s">
        <v>568</v>
      </c>
      <c r="H10" s="68" t="s">
        <v>568</v>
      </c>
      <c r="I10" s="68" t="s">
        <v>570</v>
      </c>
      <c r="J10" s="68"/>
    </row>
    <row r="11" spans="1:11" x14ac:dyDescent="0.2">
      <c r="A11" s="128" t="s">
        <v>460</v>
      </c>
      <c r="B11" s="66" t="s">
        <v>574</v>
      </c>
      <c r="C11" s="65">
        <v>43402</v>
      </c>
      <c r="D11" s="65">
        <v>43514</v>
      </c>
      <c r="E11" s="125" t="s">
        <v>461</v>
      </c>
      <c r="F11" s="66" t="s">
        <v>574</v>
      </c>
      <c r="G11" s="65">
        <v>43570</v>
      </c>
      <c r="H11" s="65">
        <v>43563</v>
      </c>
      <c r="I11" s="65">
        <v>43395</v>
      </c>
      <c r="J11" s="69"/>
      <c r="K11" s="67"/>
    </row>
    <row r="12" spans="1:11" x14ac:dyDescent="0.2">
      <c r="A12" s="129"/>
      <c r="B12" s="68" t="s">
        <v>436</v>
      </c>
      <c r="C12" s="68" t="s">
        <v>566</v>
      </c>
      <c r="D12" s="68" t="s">
        <v>571</v>
      </c>
      <c r="E12" s="126"/>
      <c r="F12" s="68" t="s">
        <v>78</v>
      </c>
      <c r="G12" s="68" t="s">
        <v>569</v>
      </c>
      <c r="H12" s="68" t="s">
        <v>570</v>
      </c>
      <c r="I12" s="68" t="s">
        <v>569</v>
      </c>
      <c r="J12" s="68"/>
    </row>
    <row r="13" spans="1:11" x14ac:dyDescent="0.2">
      <c r="A13" s="128" t="s">
        <v>78</v>
      </c>
      <c r="B13" s="65">
        <v>43564</v>
      </c>
      <c r="C13" s="65">
        <v>43445</v>
      </c>
      <c r="D13" s="69">
        <v>43571</v>
      </c>
      <c r="E13" s="65">
        <v>43431</v>
      </c>
      <c r="F13" s="125" t="s">
        <v>461</v>
      </c>
      <c r="G13" s="65">
        <v>43522</v>
      </c>
      <c r="H13" s="65">
        <v>43403</v>
      </c>
      <c r="I13" s="65">
        <v>43389</v>
      </c>
      <c r="J13" s="65"/>
      <c r="K13" s="67"/>
    </row>
    <row r="14" spans="1:11" x14ac:dyDescent="0.2">
      <c r="A14" s="129"/>
      <c r="B14" s="68" t="s">
        <v>575</v>
      </c>
      <c r="C14" s="68" t="s">
        <v>573</v>
      </c>
      <c r="D14" s="68" t="s">
        <v>576</v>
      </c>
      <c r="E14" s="68" t="s">
        <v>573</v>
      </c>
      <c r="F14" s="126"/>
      <c r="G14" s="68" t="s">
        <v>561</v>
      </c>
      <c r="H14" s="68" t="s">
        <v>568</v>
      </c>
      <c r="I14" s="68" t="s">
        <v>577</v>
      </c>
      <c r="J14" s="68"/>
    </row>
    <row r="15" spans="1:11" x14ac:dyDescent="0.2">
      <c r="A15" s="128" t="s">
        <v>463</v>
      </c>
      <c r="B15" s="65">
        <v>43565</v>
      </c>
      <c r="C15" s="65">
        <v>43425</v>
      </c>
      <c r="D15" s="65">
        <v>43502</v>
      </c>
      <c r="E15" s="65">
        <v>43376</v>
      </c>
      <c r="F15" s="65">
        <v>43481</v>
      </c>
      <c r="G15" s="125" t="s">
        <v>461</v>
      </c>
      <c r="H15" s="65">
        <v>43516</v>
      </c>
      <c r="I15" s="65">
        <v>43488</v>
      </c>
      <c r="J15" s="65"/>
      <c r="K15" s="67"/>
    </row>
    <row r="16" spans="1:11" x14ac:dyDescent="0.2">
      <c r="A16" s="129"/>
      <c r="B16" s="68" t="s">
        <v>577</v>
      </c>
      <c r="C16" s="68" t="s">
        <v>578</v>
      </c>
      <c r="D16" s="68" t="s">
        <v>577</v>
      </c>
      <c r="E16" s="68" t="s">
        <v>579</v>
      </c>
      <c r="F16" s="68" t="s">
        <v>568</v>
      </c>
      <c r="G16" s="126"/>
      <c r="H16" s="68" t="s">
        <v>561</v>
      </c>
      <c r="I16" s="68" t="s">
        <v>568</v>
      </c>
      <c r="J16" s="68"/>
    </row>
    <row r="17" spans="1:11" x14ac:dyDescent="0.2">
      <c r="A17" s="128" t="s">
        <v>464</v>
      </c>
      <c r="B17" s="66" t="s">
        <v>574</v>
      </c>
      <c r="C17" s="65">
        <v>43553</v>
      </c>
      <c r="D17" s="69">
        <v>43546</v>
      </c>
      <c r="E17" s="65">
        <v>43490</v>
      </c>
      <c r="F17" s="65">
        <v>43532</v>
      </c>
      <c r="G17" s="65">
        <v>43399</v>
      </c>
      <c r="H17" s="125" t="s">
        <v>461</v>
      </c>
      <c r="I17" s="65">
        <v>43378</v>
      </c>
      <c r="J17" s="65"/>
      <c r="K17" s="67"/>
    </row>
    <row r="18" spans="1:11" x14ac:dyDescent="0.2">
      <c r="A18" s="129"/>
      <c r="B18" s="68" t="s">
        <v>436</v>
      </c>
      <c r="C18" s="68" t="s">
        <v>561</v>
      </c>
      <c r="D18" s="68" t="s">
        <v>577</v>
      </c>
      <c r="E18" s="68" t="s">
        <v>560</v>
      </c>
      <c r="F18" s="68" t="s">
        <v>568</v>
      </c>
      <c r="G18" s="68" t="s">
        <v>576</v>
      </c>
      <c r="H18" s="126"/>
      <c r="I18" s="68" t="s">
        <v>568</v>
      </c>
      <c r="J18" s="68"/>
    </row>
    <row r="19" spans="1:11" x14ac:dyDescent="0.2">
      <c r="A19" s="128" t="s">
        <v>465</v>
      </c>
      <c r="B19" s="66" t="s">
        <v>574</v>
      </c>
      <c r="C19" s="65">
        <v>43406</v>
      </c>
      <c r="D19" s="65">
        <v>43420</v>
      </c>
      <c r="E19" s="65">
        <v>43525</v>
      </c>
      <c r="F19" s="65">
        <v>43511</v>
      </c>
      <c r="G19" s="65">
        <v>43539</v>
      </c>
      <c r="H19" s="65">
        <v>43427</v>
      </c>
      <c r="I19" s="125" t="s">
        <v>461</v>
      </c>
      <c r="J19" s="65"/>
      <c r="K19" s="67"/>
    </row>
    <row r="20" spans="1:11" x14ac:dyDescent="0.2">
      <c r="A20" s="129"/>
      <c r="B20" s="68" t="s">
        <v>436</v>
      </c>
      <c r="C20" s="68" t="s">
        <v>562</v>
      </c>
      <c r="D20" s="68" t="s">
        <v>560</v>
      </c>
      <c r="E20" s="68" t="s">
        <v>578</v>
      </c>
      <c r="F20" s="68" t="s">
        <v>578</v>
      </c>
      <c r="G20" s="68" t="s">
        <v>561</v>
      </c>
      <c r="H20" s="68" t="s">
        <v>565</v>
      </c>
      <c r="I20" s="126"/>
      <c r="J20" s="68"/>
    </row>
    <row r="21" spans="1:11" ht="18" x14ac:dyDescent="0.2">
      <c r="A21" s="128"/>
      <c r="B21" s="65"/>
      <c r="C21" s="65"/>
      <c r="D21" s="65"/>
      <c r="E21" s="65"/>
      <c r="F21" s="65"/>
      <c r="G21" s="65"/>
      <c r="H21" s="65"/>
      <c r="I21" s="65"/>
      <c r="J21" s="70"/>
      <c r="K21" s="67"/>
    </row>
    <row r="22" spans="1:11" x14ac:dyDescent="0.2">
      <c r="A22" s="129"/>
      <c r="B22" s="68"/>
      <c r="C22" s="68"/>
      <c r="D22" s="68"/>
      <c r="E22" s="68"/>
      <c r="F22" s="68"/>
      <c r="G22" s="68"/>
      <c r="H22" s="68"/>
      <c r="I22" s="68"/>
      <c r="J22" s="68"/>
    </row>
    <row r="23" spans="1:11" x14ac:dyDescent="0.2">
      <c r="A23" s="77"/>
      <c r="B23" s="71"/>
      <c r="C23" s="71"/>
      <c r="D23" s="71"/>
      <c r="E23" s="71"/>
      <c r="F23" s="71"/>
      <c r="G23" s="71"/>
      <c r="H23" s="71"/>
      <c r="I23" s="71"/>
      <c r="J23" s="71"/>
    </row>
    <row r="24" spans="1:11" x14ac:dyDescent="0.2">
      <c r="A24" s="77"/>
      <c r="B24" s="46"/>
      <c r="C24" s="46"/>
      <c r="D24" s="46"/>
      <c r="E24" s="46"/>
      <c r="F24" s="46"/>
      <c r="G24" s="46"/>
      <c r="H24" s="46"/>
      <c r="I24" s="46"/>
      <c r="J24" s="46"/>
    </row>
    <row r="25" spans="1:11" ht="18" x14ac:dyDescent="0.2">
      <c r="A25" s="76" t="s">
        <v>500</v>
      </c>
      <c r="B25" s="72"/>
      <c r="C25" s="72"/>
      <c r="D25" s="72"/>
      <c r="E25" s="72"/>
      <c r="F25" s="72"/>
      <c r="G25" s="72"/>
      <c r="H25" s="72"/>
      <c r="I25" s="72"/>
      <c r="J25" s="72"/>
    </row>
    <row r="26" spans="1:11" x14ac:dyDescent="0.2">
      <c r="A26" s="77"/>
      <c r="B26" s="64"/>
      <c r="C26" s="64"/>
      <c r="D26" s="64"/>
      <c r="E26" s="64"/>
      <c r="F26" s="64"/>
      <c r="G26" s="64"/>
      <c r="H26" s="64"/>
      <c r="I26" s="64"/>
      <c r="J26" s="64"/>
    </row>
    <row r="27" spans="1:11" x14ac:dyDescent="0.2">
      <c r="A27" s="133"/>
      <c r="B27" s="131" t="s">
        <v>466</v>
      </c>
      <c r="C27" s="131" t="s">
        <v>467</v>
      </c>
      <c r="D27" s="131" t="s">
        <v>468</v>
      </c>
      <c r="E27" s="131" t="s">
        <v>469</v>
      </c>
      <c r="F27" s="131" t="s">
        <v>156</v>
      </c>
      <c r="G27" s="131" t="s">
        <v>470</v>
      </c>
      <c r="H27" s="131" t="s">
        <v>471</v>
      </c>
      <c r="I27" s="131" t="s">
        <v>472</v>
      </c>
      <c r="J27" s="131" t="s">
        <v>473</v>
      </c>
    </row>
    <row r="28" spans="1:11" x14ac:dyDescent="0.2">
      <c r="A28" s="129"/>
      <c r="B28" s="126"/>
      <c r="C28" s="126"/>
      <c r="D28" s="126"/>
      <c r="E28" s="126"/>
      <c r="F28" s="126"/>
      <c r="G28" s="126"/>
      <c r="H28" s="126"/>
      <c r="I28" s="126"/>
      <c r="J28" s="126"/>
    </row>
    <row r="29" spans="1:11" x14ac:dyDescent="0.2">
      <c r="A29" s="128" t="s">
        <v>466</v>
      </c>
      <c r="B29" s="125" t="s">
        <v>461</v>
      </c>
      <c r="C29" s="69">
        <v>43402</v>
      </c>
      <c r="D29" s="69">
        <v>43430</v>
      </c>
      <c r="E29" s="69">
        <v>43507</v>
      </c>
      <c r="F29" s="69">
        <v>43444</v>
      </c>
      <c r="G29" s="69">
        <v>43528</v>
      </c>
      <c r="H29" s="69">
        <v>43542</v>
      </c>
      <c r="I29" s="69">
        <v>43486</v>
      </c>
      <c r="J29" s="69">
        <v>43409</v>
      </c>
    </row>
    <row r="30" spans="1:11" x14ac:dyDescent="0.2">
      <c r="A30" s="129"/>
      <c r="B30" s="126"/>
      <c r="C30" s="68" t="s">
        <v>561</v>
      </c>
      <c r="D30" s="68" t="s">
        <v>560</v>
      </c>
      <c r="E30" s="68" t="s">
        <v>560</v>
      </c>
      <c r="F30" s="68" t="s">
        <v>568</v>
      </c>
      <c r="G30" s="68" t="s">
        <v>561</v>
      </c>
      <c r="H30" s="68" t="s">
        <v>566</v>
      </c>
      <c r="I30" s="68" t="s">
        <v>575</v>
      </c>
      <c r="J30" s="68" t="s">
        <v>570</v>
      </c>
    </row>
    <row r="31" spans="1:11" x14ac:dyDescent="0.2">
      <c r="A31" s="128" t="s">
        <v>467</v>
      </c>
      <c r="B31" s="69">
        <v>43549</v>
      </c>
      <c r="C31" s="125" t="s">
        <v>461</v>
      </c>
      <c r="D31" s="65">
        <v>43451</v>
      </c>
      <c r="E31" s="65">
        <v>43381</v>
      </c>
      <c r="F31" s="65">
        <v>43409</v>
      </c>
      <c r="G31" s="65">
        <v>43535</v>
      </c>
      <c r="H31" s="65">
        <v>43479</v>
      </c>
      <c r="I31" s="65">
        <v>43367</v>
      </c>
      <c r="J31" s="65">
        <v>43395</v>
      </c>
      <c r="K31" s="67"/>
    </row>
    <row r="32" spans="1:11" x14ac:dyDescent="0.2">
      <c r="A32" s="129"/>
      <c r="B32" s="68" t="s">
        <v>566</v>
      </c>
      <c r="C32" s="126"/>
      <c r="D32" s="68" t="s">
        <v>578</v>
      </c>
      <c r="E32" s="68" t="s">
        <v>576</v>
      </c>
      <c r="F32" s="68" t="s">
        <v>577</v>
      </c>
      <c r="G32" s="68" t="s">
        <v>565</v>
      </c>
      <c r="H32" s="68" t="s">
        <v>566</v>
      </c>
      <c r="I32" s="68" t="s">
        <v>572</v>
      </c>
      <c r="J32" s="68" t="s">
        <v>565</v>
      </c>
    </row>
    <row r="33" spans="1:11" x14ac:dyDescent="0.2">
      <c r="A33" s="128" t="s">
        <v>468</v>
      </c>
      <c r="B33" s="65">
        <v>43374</v>
      </c>
      <c r="C33" s="69">
        <v>43521</v>
      </c>
      <c r="D33" s="125" t="s">
        <v>461</v>
      </c>
      <c r="E33" s="65">
        <v>43563</v>
      </c>
      <c r="F33" s="65">
        <v>43493</v>
      </c>
      <c r="G33" s="69">
        <v>43444</v>
      </c>
      <c r="H33" s="65">
        <v>43423</v>
      </c>
      <c r="I33" s="65">
        <v>43570</v>
      </c>
      <c r="J33" s="65">
        <v>43353</v>
      </c>
      <c r="K33" s="67"/>
    </row>
    <row r="34" spans="1:11" x14ac:dyDescent="0.2">
      <c r="A34" s="129"/>
      <c r="B34" s="68" t="s">
        <v>571</v>
      </c>
      <c r="C34" s="68" t="s">
        <v>569</v>
      </c>
      <c r="D34" s="126"/>
      <c r="E34" s="68" t="s">
        <v>572</v>
      </c>
      <c r="F34" s="68" t="s">
        <v>577</v>
      </c>
      <c r="G34" s="68" t="s">
        <v>570</v>
      </c>
      <c r="H34" s="68" t="s">
        <v>564</v>
      </c>
      <c r="I34" s="68" t="s">
        <v>564</v>
      </c>
      <c r="J34" s="68" t="s">
        <v>577</v>
      </c>
    </row>
    <row r="35" spans="1:11" x14ac:dyDescent="0.2">
      <c r="A35" s="128" t="s">
        <v>469</v>
      </c>
      <c r="B35" s="65">
        <v>43416</v>
      </c>
      <c r="C35" s="65">
        <v>43472</v>
      </c>
      <c r="D35" s="69">
        <v>43402</v>
      </c>
      <c r="E35" s="125" t="s">
        <v>461</v>
      </c>
      <c r="F35" s="65">
        <v>43549</v>
      </c>
      <c r="G35" s="65">
        <v>43367</v>
      </c>
      <c r="H35" s="65">
        <v>43388</v>
      </c>
      <c r="I35" s="65">
        <v>43556</v>
      </c>
      <c r="J35" s="65">
        <v>43360</v>
      </c>
      <c r="K35" s="67"/>
    </row>
    <row r="36" spans="1:11" x14ac:dyDescent="0.2">
      <c r="A36" s="129"/>
      <c r="B36" s="68" t="s">
        <v>570</v>
      </c>
      <c r="C36" s="68" t="s">
        <v>572</v>
      </c>
      <c r="D36" s="68" t="s">
        <v>580</v>
      </c>
      <c r="E36" s="126"/>
      <c r="F36" s="68" t="s">
        <v>564</v>
      </c>
      <c r="G36" s="68" t="s">
        <v>575</v>
      </c>
      <c r="H36" s="68" t="s">
        <v>568</v>
      </c>
      <c r="I36" s="68" t="s">
        <v>561</v>
      </c>
      <c r="J36" s="68" t="s">
        <v>566</v>
      </c>
    </row>
    <row r="37" spans="1:11" x14ac:dyDescent="0.2">
      <c r="A37" s="128" t="s">
        <v>156</v>
      </c>
      <c r="B37" s="65">
        <v>43383</v>
      </c>
      <c r="C37" s="65">
        <v>43355</v>
      </c>
      <c r="D37" s="65">
        <v>43584</v>
      </c>
      <c r="E37" s="69">
        <v>43572</v>
      </c>
      <c r="F37" s="125" t="s">
        <v>461</v>
      </c>
      <c r="G37" s="65">
        <v>43453</v>
      </c>
      <c r="H37" s="65">
        <v>43558</v>
      </c>
      <c r="I37" s="65">
        <v>43523</v>
      </c>
      <c r="J37" s="65">
        <v>43530</v>
      </c>
      <c r="K37" s="67"/>
    </row>
    <row r="38" spans="1:11" x14ac:dyDescent="0.2">
      <c r="A38" s="129"/>
      <c r="B38" s="68" t="s">
        <v>577</v>
      </c>
      <c r="C38" s="68" t="s">
        <v>576</v>
      </c>
      <c r="D38" s="68" t="s">
        <v>562</v>
      </c>
      <c r="E38" s="68" t="s">
        <v>561</v>
      </c>
      <c r="F38" s="126"/>
      <c r="G38" s="68" t="s">
        <v>568</v>
      </c>
      <c r="H38" s="68" t="s">
        <v>568</v>
      </c>
      <c r="I38" s="68" t="s">
        <v>565</v>
      </c>
      <c r="J38" s="68" t="s">
        <v>573</v>
      </c>
    </row>
    <row r="39" spans="1:11" x14ac:dyDescent="0.2">
      <c r="A39" s="128" t="s">
        <v>470</v>
      </c>
      <c r="B39" s="65">
        <v>43391</v>
      </c>
      <c r="C39" s="66" t="s">
        <v>574</v>
      </c>
      <c r="D39" s="65">
        <v>43384</v>
      </c>
      <c r="E39" s="65">
        <v>43489</v>
      </c>
      <c r="F39" s="69">
        <v>43419</v>
      </c>
      <c r="G39" s="125" t="s">
        <v>461</v>
      </c>
      <c r="H39" s="65">
        <v>43566</v>
      </c>
      <c r="I39" s="65">
        <v>43377</v>
      </c>
      <c r="J39" s="65">
        <v>43405</v>
      </c>
      <c r="K39" s="67"/>
    </row>
    <row r="40" spans="1:11" x14ac:dyDescent="0.2">
      <c r="A40" s="129"/>
      <c r="B40" s="68" t="s">
        <v>571</v>
      </c>
      <c r="C40" s="68" t="s">
        <v>467</v>
      </c>
      <c r="D40" s="68" t="s">
        <v>572</v>
      </c>
      <c r="E40" s="68" t="s">
        <v>576</v>
      </c>
      <c r="F40" s="68" t="s">
        <v>564</v>
      </c>
      <c r="G40" s="126"/>
      <c r="H40" s="68" t="s">
        <v>572</v>
      </c>
      <c r="I40" s="68" t="s">
        <v>580</v>
      </c>
      <c r="J40" s="68" t="s">
        <v>577</v>
      </c>
    </row>
    <row r="41" spans="1:11" x14ac:dyDescent="0.2">
      <c r="A41" s="128" t="s">
        <v>471</v>
      </c>
      <c r="B41" s="65">
        <v>43396</v>
      </c>
      <c r="C41" s="65">
        <v>43417</v>
      </c>
      <c r="D41" s="65">
        <v>43515</v>
      </c>
      <c r="E41" s="65">
        <v>43536</v>
      </c>
      <c r="F41" s="65">
        <v>43368</v>
      </c>
      <c r="G41" s="69">
        <v>43487</v>
      </c>
      <c r="H41" s="125" t="s">
        <v>461</v>
      </c>
      <c r="I41" s="65">
        <v>43361</v>
      </c>
      <c r="J41" s="65">
        <v>43501</v>
      </c>
      <c r="K41" s="67"/>
    </row>
    <row r="42" spans="1:11" x14ac:dyDescent="0.2">
      <c r="A42" s="129"/>
      <c r="B42" s="68" t="s">
        <v>572</v>
      </c>
      <c r="C42" s="68" t="s">
        <v>565</v>
      </c>
      <c r="D42" s="68" t="s">
        <v>579</v>
      </c>
      <c r="E42" s="68" t="s">
        <v>580</v>
      </c>
      <c r="F42" s="68" t="s">
        <v>568</v>
      </c>
      <c r="G42" s="68" t="s">
        <v>561</v>
      </c>
      <c r="H42" s="126"/>
      <c r="I42" s="68" t="s">
        <v>580</v>
      </c>
      <c r="J42" s="68" t="s">
        <v>565</v>
      </c>
    </row>
    <row r="43" spans="1:11" x14ac:dyDescent="0.2">
      <c r="A43" s="128" t="s">
        <v>472</v>
      </c>
      <c r="B43" s="65">
        <v>43418</v>
      </c>
      <c r="C43" s="66" t="s">
        <v>574</v>
      </c>
      <c r="D43" s="65">
        <v>43537</v>
      </c>
      <c r="E43" s="65">
        <v>43404</v>
      </c>
      <c r="F43" s="65">
        <v>43509</v>
      </c>
      <c r="G43" s="65">
        <v>43432</v>
      </c>
      <c r="H43" s="69">
        <v>43551</v>
      </c>
      <c r="I43" s="125" t="s">
        <v>461</v>
      </c>
      <c r="J43" s="69">
        <v>43446</v>
      </c>
      <c r="K43" s="67"/>
    </row>
    <row r="44" spans="1:11" x14ac:dyDescent="0.2">
      <c r="A44" s="129"/>
      <c r="B44" s="68" t="s">
        <v>564</v>
      </c>
      <c r="C44" s="68" t="s">
        <v>467</v>
      </c>
      <c r="D44" s="68" t="s">
        <v>578</v>
      </c>
      <c r="E44" s="68" t="s">
        <v>561</v>
      </c>
      <c r="F44" s="68" t="s">
        <v>568</v>
      </c>
      <c r="G44" s="68" t="s">
        <v>573</v>
      </c>
      <c r="H44" s="68" t="s">
        <v>572</v>
      </c>
      <c r="I44" s="126"/>
      <c r="J44" s="68" t="s">
        <v>572</v>
      </c>
    </row>
    <row r="45" spans="1:11" x14ac:dyDescent="0.2">
      <c r="A45" s="128" t="s">
        <v>473</v>
      </c>
      <c r="B45" s="65">
        <v>43536</v>
      </c>
      <c r="C45" s="65">
        <v>43480</v>
      </c>
      <c r="D45" s="65">
        <v>43368</v>
      </c>
      <c r="E45" s="65">
        <v>43522</v>
      </c>
      <c r="F45" s="65">
        <v>43403</v>
      </c>
      <c r="G45" s="65">
        <v>43508</v>
      </c>
      <c r="H45" s="65">
        <v>43494</v>
      </c>
      <c r="I45" s="69">
        <v>43564</v>
      </c>
      <c r="J45" s="125" t="s">
        <v>461</v>
      </c>
      <c r="K45" s="67"/>
    </row>
    <row r="46" spans="1:11" x14ac:dyDescent="0.2">
      <c r="A46" s="129"/>
      <c r="B46" s="68" t="s">
        <v>570</v>
      </c>
      <c r="C46" s="68" t="s">
        <v>566</v>
      </c>
      <c r="D46" s="68" t="s">
        <v>572</v>
      </c>
      <c r="E46" s="68" t="s">
        <v>573</v>
      </c>
      <c r="F46" s="68" t="s">
        <v>564</v>
      </c>
      <c r="G46" s="68" t="s">
        <v>578</v>
      </c>
      <c r="H46" s="68" t="s">
        <v>577</v>
      </c>
      <c r="I46" s="68" t="s">
        <v>568</v>
      </c>
      <c r="J46" s="126"/>
    </row>
    <row r="47" spans="1:11" x14ac:dyDescent="0.2">
      <c r="A47" s="77"/>
      <c r="B47" s="71"/>
      <c r="C47" s="71"/>
      <c r="D47" s="71"/>
      <c r="E47" s="71"/>
      <c r="F47" s="71"/>
      <c r="G47" s="71"/>
      <c r="H47" s="71"/>
      <c r="I47" s="71"/>
      <c r="J47" s="46"/>
      <c r="K47" s="67"/>
    </row>
    <row r="48" spans="1:11" x14ac:dyDescent="0.2">
      <c r="A48" s="77"/>
      <c r="B48" s="46"/>
      <c r="C48" s="46"/>
      <c r="D48" s="46"/>
      <c r="E48" s="46"/>
      <c r="F48" s="46"/>
      <c r="G48" s="46"/>
      <c r="H48" s="46"/>
      <c r="I48" s="46"/>
      <c r="J48" s="46"/>
    </row>
    <row r="49" spans="1:11" ht="18" x14ac:dyDescent="0.2">
      <c r="A49" s="76" t="s">
        <v>501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1" x14ac:dyDescent="0.2">
      <c r="A50" s="77"/>
      <c r="B50" s="64"/>
      <c r="C50" s="64"/>
      <c r="D50" s="64"/>
      <c r="E50" s="64"/>
      <c r="F50" s="64"/>
      <c r="G50" s="64"/>
      <c r="H50" s="64"/>
      <c r="I50" s="64"/>
      <c r="J50" s="46"/>
    </row>
    <row r="51" spans="1:11" x14ac:dyDescent="0.2">
      <c r="A51" s="134"/>
      <c r="B51" s="131" t="s">
        <v>475</v>
      </c>
      <c r="C51" s="131" t="s">
        <v>476</v>
      </c>
      <c r="D51" s="131" t="s">
        <v>261</v>
      </c>
      <c r="E51" s="131" t="s">
        <v>477</v>
      </c>
      <c r="F51" s="131" t="s">
        <v>478</v>
      </c>
      <c r="G51" s="131" t="s">
        <v>479</v>
      </c>
      <c r="H51" s="131" t="s">
        <v>480</v>
      </c>
      <c r="I51" s="131" t="s">
        <v>481</v>
      </c>
      <c r="J51" s="132" t="s">
        <v>336</v>
      </c>
    </row>
    <row r="52" spans="1:11" x14ac:dyDescent="0.2">
      <c r="A52" s="129"/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1" ht="15" customHeight="1" x14ac:dyDescent="0.2">
      <c r="A53" s="128" t="s">
        <v>475</v>
      </c>
      <c r="B53" s="125" t="s">
        <v>461</v>
      </c>
      <c r="C53" s="69">
        <v>43516</v>
      </c>
      <c r="D53" s="69">
        <v>43530</v>
      </c>
      <c r="E53" s="69">
        <v>43502</v>
      </c>
      <c r="F53" s="69">
        <v>43432</v>
      </c>
      <c r="G53" s="69">
        <v>43481</v>
      </c>
      <c r="H53" s="69">
        <v>43404</v>
      </c>
      <c r="I53" s="69">
        <v>43560</v>
      </c>
      <c r="J53" s="69">
        <v>43544</v>
      </c>
    </row>
    <row r="54" spans="1:11" x14ac:dyDescent="0.2">
      <c r="A54" s="129"/>
      <c r="B54" s="126"/>
      <c r="C54" s="68" t="s">
        <v>579</v>
      </c>
      <c r="D54" s="68" t="s">
        <v>565</v>
      </c>
      <c r="E54" s="68" t="s">
        <v>570</v>
      </c>
      <c r="F54" s="68" t="s">
        <v>577</v>
      </c>
      <c r="G54" s="68" t="s">
        <v>572</v>
      </c>
      <c r="H54" s="68" t="s">
        <v>577</v>
      </c>
      <c r="I54" s="68" t="s">
        <v>565</v>
      </c>
      <c r="J54" s="68" t="s">
        <v>579</v>
      </c>
    </row>
    <row r="55" spans="1:11" ht="15" customHeight="1" x14ac:dyDescent="0.2">
      <c r="A55" s="128" t="s">
        <v>476</v>
      </c>
      <c r="B55" s="69">
        <v>43382</v>
      </c>
      <c r="C55" s="125" t="s">
        <v>461</v>
      </c>
      <c r="D55" s="69">
        <v>43543</v>
      </c>
      <c r="E55" s="69">
        <v>43431</v>
      </c>
      <c r="F55" s="69">
        <v>43438</v>
      </c>
      <c r="G55" s="69">
        <v>43452</v>
      </c>
      <c r="H55" s="69">
        <v>43536</v>
      </c>
      <c r="I55" s="69">
        <v>43480</v>
      </c>
      <c r="J55" s="69">
        <v>43550</v>
      </c>
    </row>
    <row r="56" spans="1:11" x14ac:dyDescent="0.2">
      <c r="A56" s="129"/>
      <c r="B56" s="68" t="s">
        <v>572</v>
      </c>
      <c r="C56" s="126"/>
      <c r="D56" s="68" t="s">
        <v>569</v>
      </c>
      <c r="E56" s="68" t="s">
        <v>569</v>
      </c>
      <c r="F56" s="68" t="s">
        <v>569</v>
      </c>
      <c r="G56" s="68" t="s">
        <v>571</v>
      </c>
      <c r="H56" s="68" t="s">
        <v>571</v>
      </c>
      <c r="I56" s="68" t="s">
        <v>564</v>
      </c>
      <c r="J56" s="68" t="s">
        <v>572</v>
      </c>
    </row>
    <row r="57" spans="1:11" ht="15" customHeight="1" x14ac:dyDescent="0.2">
      <c r="A57" s="128" t="s">
        <v>261</v>
      </c>
      <c r="B57" s="69">
        <v>43397</v>
      </c>
      <c r="C57" s="65">
        <v>43579</v>
      </c>
      <c r="D57" s="125" t="s">
        <v>461</v>
      </c>
      <c r="E57" s="65">
        <v>43376</v>
      </c>
      <c r="F57" s="65">
        <v>43369</v>
      </c>
      <c r="G57" s="65">
        <v>43516</v>
      </c>
      <c r="H57" s="65">
        <v>43544</v>
      </c>
      <c r="I57" s="65">
        <v>43558</v>
      </c>
      <c r="J57" s="65">
        <v>43446</v>
      </c>
      <c r="K57" s="67"/>
    </row>
    <row r="58" spans="1:11" x14ac:dyDescent="0.2">
      <c r="A58" s="129"/>
      <c r="B58" s="68" t="s">
        <v>571</v>
      </c>
      <c r="C58" s="68" t="s">
        <v>565</v>
      </c>
      <c r="D58" s="126"/>
      <c r="E58" s="68" t="s">
        <v>567</v>
      </c>
      <c r="F58" s="68" t="s">
        <v>577</v>
      </c>
      <c r="G58" s="68" t="s">
        <v>572</v>
      </c>
      <c r="H58" s="68" t="s">
        <v>568</v>
      </c>
      <c r="I58" s="68" t="s">
        <v>565</v>
      </c>
      <c r="J58" s="68" t="s">
        <v>579</v>
      </c>
    </row>
    <row r="59" spans="1:11" ht="15" customHeight="1" x14ac:dyDescent="0.2">
      <c r="A59" s="128" t="s">
        <v>477</v>
      </c>
      <c r="B59" s="69">
        <v>43411</v>
      </c>
      <c r="C59" s="69">
        <v>43369</v>
      </c>
      <c r="D59" s="69">
        <v>43404</v>
      </c>
      <c r="E59" s="125" t="s">
        <v>461</v>
      </c>
      <c r="F59" s="65">
        <v>43537</v>
      </c>
      <c r="G59" s="65">
        <v>43551</v>
      </c>
      <c r="H59" s="65">
        <v>43390</v>
      </c>
      <c r="I59" s="65">
        <v>43446</v>
      </c>
      <c r="J59" s="65">
        <v>43425</v>
      </c>
      <c r="K59" s="67"/>
    </row>
    <row r="60" spans="1:11" x14ac:dyDescent="0.2">
      <c r="A60" s="129"/>
      <c r="B60" s="68" t="s">
        <v>573</v>
      </c>
      <c r="C60" s="68" t="s">
        <v>560</v>
      </c>
      <c r="D60" s="68" t="s">
        <v>578</v>
      </c>
      <c r="E60" s="126"/>
      <c r="F60" s="68" t="s">
        <v>565</v>
      </c>
      <c r="G60" s="68" t="s">
        <v>576</v>
      </c>
      <c r="H60" s="68" t="s">
        <v>561</v>
      </c>
      <c r="I60" s="68" t="s">
        <v>565</v>
      </c>
      <c r="J60" s="68" t="s">
        <v>562</v>
      </c>
    </row>
    <row r="61" spans="1:11" ht="15" customHeight="1" x14ac:dyDescent="0.2">
      <c r="A61" s="128" t="s">
        <v>478</v>
      </c>
      <c r="B61" s="65">
        <v>43445</v>
      </c>
      <c r="C61" s="65">
        <v>43403</v>
      </c>
      <c r="D61" s="69">
        <v>43550</v>
      </c>
      <c r="E61" s="65">
        <v>43522</v>
      </c>
      <c r="F61" s="125" t="s">
        <v>461</v>
      </c>
      <c r="G61" s="65">
        <v>43375</v>
      </c>
      <c r="H61" s="65">
        <v>43480</v>
      </c>
      <c r="I61" s="65">
        <v>43564</v>
      </c>
      <c r="J61" s="65">
        <v>43494</v>
      </c>
      <c r="K61" s="67"/>
    </row>
    <row r="62" spans="1:11" x14ac:dyDescent="0.2">
      <c r="A62" s="129"/>
      <c r="B62" s="68" t="s">
        <v>579</v>
      </c>
      <c r="C62" s="68" t="s">
        <v>561</v>
      </c>
      <c r="D62" s="68" t="s">
        <v>576</v>
      </c>
      <c r="E62" s="68" t="s">
        <v>568</v>
      </c>
      <c r="F62" s="126"/>
      <c r="G62" s="68" t="s">
        <v>566</v>
      </c>
      <c r="H62" s="68" t="s">
        <v>578</v>
      </c>
      <c r="I62" s="68" t="s">
        <v>578</v>
      </c>
      <c r="J62" s="68" t="s">
        <v>578</v>
      </c>
    </row>
    <row r="63" spans="1:11" ht="15" customHeight="1" x14ac:dyDescent="0.2">
      <c r="A63" s="128" t="s">
        <v>479</v>
      </c>
      <c r="B63" s="65">
        <v>43453</v>
      </c>
      <c r="C63" s="65">
        <v>43397</v>
      </c>
      <c r="D63" s="65">
        <v>43425</v>
      </c>
      <c r="E63" s="69">
        <v>43544</v>
      </c>
      <c r="F63" s="65">
        <v>43530</v>
      </c>
      <c r="G63" s="125" t="s">
        <v>461</v>
      </c>
      <c r="H63" s="65">
        <v>43565</v>
      </c>
      <c r="I63" s="65">
        <v>43362</v>
      </c>
      <c r="J63" s="65">
        <v>43369</v>
      </c>
      <c r="K63" s="67"/>
    </row>
    <row r="64" spans="1:11" x14ac:dyDescent="0.2">
      <c r="A64" s="129"/>
      <c r="B64" s="68" t="s">
        <v>580</v>
      </c>
      <c r="C64" s="68" t="s">
        <v>560</v>
      </c>
      <c r="D64" s="68" t="s">
        <v>564</v>
      </c>
      <c r="E64" s="68" t="s">
        <v>571</v>
      </c>
      <c r="F64" s="68" t="s">
        <v>570</v>
      </c>
      <c r="G64" s="126"/>
      <c r="H64" s="68" t="s">
        <v>580</v>
      </c>
      <c r="I64" s="68" t="s">
        <v>580</v>
      </c>
      <c r="J64" s="68" t="s">
        <v>560</v>
      </c>
    </row>
    <row r="65" spans="1:11" ht="15" customHeight="1" x14ac:dyDescent="0.2">
      <c r="A65" s="128" t="s">
        <v>480</v>
      </c>
      <c r="B65" s="65">
        <v>43495</v>
      </c>
      <c r="C65" s="65">
        <v>43523</v>
      </c>
      <c r="D65" s="65">
        <v>43572</v>
      </c>
      <c r="E65" s="65">
        <v>43509</v>
      </c>
      <c r="F65" s="69">
        <v>43418</v>
      </c>
      <c r="G65" s="65">
        <v>43558</v>
      </c>
      <c r="H65" s="125" t="s">
        <v>461</v>
      </c>
      <c r="I65" s="65">
        <v>43355</v>
      </c>
      <c r="J65" s="65">
        <v>43530</v>
      </c>
      <c r="K65" s="67"/>
    </row>
    <row r="66" spans="1:11" x14ac:dyDescent="0.2">
      <c r="A66" s="129"/>
      <c r="B66" s="68" t="s">
        <v>567</v>
      </c>
      <c r="C66" s="68" t="s">
        <v>573</v>
      </c>
      <c r="D66" s="68" t="s">
        <v>561</v>
      </c>
      <c r="E66" s="68" t="s">
        <v>570</v>
      </c>
      <c r="F66" s="68" t="s">
        <v>567</v>
      </c>
      <c r="G66" s="68" t="s">
        <v>577</v>
      </c>
      <c r="H66" s="126"/>
      <c r="I66" s="68" t="s">
        <v>564</v>
      </c>
      <c r="J66" s="68" t="s">
        <v>576</v>
      </c>
    </row>
    <row r="67" spans="1:11" ht="15" customHeight="1" x14ac:dyDescent="0.2">
      <c r="A67" s="128" t="s">
        <v>481</v>
      </c>
      <c r="B67" s="65">
        <v>43417</v>
      </c>
      <c r="C67" s="65">
        <v>43571</v>
      </c>
      <c r="D67" s="65">
        <v>43536</v>
      </c>
      <c r="E67" s="65">
        <v>43515</v>
      </c>
      <c r="F67" s="65">
        <v>43487</v>
      </c>
      <c r="G67" s="69">
        <v>43403</v>
      </c>
      <c r="H67" s="65">
        <v>43501</v>
      </c>
      <c r="I67" s="125" t="s">
        <v>461</v>
      </c>
      <c r="J67" s="65">
        <v>43452</v>
      </c>
      <c r="K67" s="67"/>
    </row>
    <row r="68" spans="1:11" x14ac:dyDescent="0.2">
      <c r="A68" s="129"/>
      <c r="B68" s="68" t="s">
        <v>567</v>
      </c>
      <c r="C68" s="68" t="s">
        <v>560</v>
      </c>
      <c r="D68" s="68" t="s">
        <v>575</v>
      </c>
      <c r="E68" s="68" t="s">
        <v>577</v>
      </c>
      <c r="F68" s="68" t="s">
        <v>571</v>
      </c>
      <c r="G68" s="68" t="s">
        <v>568</v>
      </c>
      <c r="H68" s="68" t="s">
        <v>580</v>
      </c>
      <c r="I68" s="126"/>
      <c r="J68" s="68" t="s">
        <v>573</v>
      </c>
    </row>
    <row r="69" spans="1:11" ht="15" customHeight="1" x14ac:dyDescent="0.2">
      <c r="A69" s="128" t="s">
        <v>336</v>
      </c>
      <c r="B69" s="65">
        <v>43507</v>
      </c>
      <c r="C69" s="65">
        <v>43514</v>
      </c>
      <c r="D69" s="65">
        <v>43451</v>
      </c>
      <c r="E69" s="65">
        <v>43395</v>
      </c>
      <c r="F69" s="65">
        <v>43388</v>
      </c>
      <c r="G69" s="65">
        <v>43535</v>
      </c>
      <c r="H69" s="69">
        <v>43374</v>
      </c>
      <c r="I69" s="65">
        <v>43430</v>
      </c>
      <c r="J69" s="125" t="s">
        <v>461</v>
      </c>
      <c r="K69" s="67"/>
    </row>
    <row r="70" spans="1:11" x14ac:dyDescent="0.2">
      <c r="A70" s="129"/>
      <c r="B70" s="68" t="s">
        <v>569</v>
      </c>
      <c r="C70" s="68" t="s">
        <v>573</v>
      </c>
      <c r="D70" s="68" t="s">
        <v>564</v>
      </c>
      <c r="E70" s="68" t="s">
        <v>571</v>
      </c>
      <c r="F70" s="68" t="s">
        <v>569</v>
      </c>
      <c r="G70" s="68" t="s">
        <v>564</v>
      </c>
      <c r="H70" s="68" t="s">
        <v>567</v>
      </c>
      <c r="I70" s="68" t="s">
        <v>569</v>
      </c>
      <c r="J70" s="126"/>
    </row>
    <row r="71" spans="1:11" x14ac:dyDescent="0.2">
      <c r="A71" s="77"/>
      <c r="B71" s="71"/>
      <c r="C71" s="71"/>
      <c r="D71" s="71"/>
      <c r="E71" s="71"/>
      <c r="F71" s="71"/>
      <c r="G71" s="71"/>
      <c r="H71" s="71"/>
      <c r="I71" s="46"/>
      <c r="J71" s="71"/>
      <c r="K71" s="67"/>
    </row>
    <row r="72" spans="1:11" x14ac:dyDescent="0.2">
      <c r="A72" s="77"/>
      <c r="B72" s="46"/>
      <c r="C72" s="46"/>
      <c r="D72" s="46"/>
      <c r="E72" s="46"/>
      <c r="F72" s="46"/>
      <c r="G72" s="46"/>
      <c r="H72" s="46"/>
      <c r="I72" s="46"/>
      <c r="J72" s="46"/>
    </row>
    <row r="73" spans="1:11" ht="18" x14ac:dyDescent="0.2">
      <c r="A73" s="76" t="s">
        <v>502</v>
      </c>
      <c r="B73" s="71"/>
      <c r="C73" s="71"/>
      <c r="D73" s="71"/>
      <c r="E73" s="71"/>
      <c r="F73" s="71"/>
      <c r="G73" s="71"/>
      <c r="H73" s="71"/>
      <c r="I73" s="71"/>
      <c r="J73" s="46"/>
      <c r="K73" s="67"/>
    </row>
    <row r="74" spans="1:11" x14ac:dyDescent="0.2">
      <c r="A74" s="77"/>
      <c r="B74" s="64"/>
      <c r="C74" s="64"/>
      <c r="D74" s="64"/>
      <c r="E74" s="64"/>
      <c r="F74" s="64"/>
      <c r="G74" s="64"/>
      <c r="H74" s="64"/>
      <c r="I74" s="64"/>
      <c r="J74" s="46"/>
    </row>
    <row r="75" spans="1:11" x14ac:dyDescent="0.2">
      <c r="A75" s="133"/>
      <c r="B75" s="131" t="s">
        <v>482</v>
      </c>
      <c r="C75" s="131" t="s">
        <v>483</v>
      </c>
      <c r="D75" s="131" t="s">
        <v>484</v>
      </c>
      <c r="E75" s="131" t="s">
        <v>485</v>
      </c>
      <c r="F75" s="131" t="s">
        <v>486</v>
      </c>
      <c r="G75" s="131" t="s">
        <v>487</v>
      </c>
      <c r="H75" s="131" t="s">
        <v>488</v>
      </c>
      <c r="I75" s="131" t="s">
        <v>489</v>
      </c>
      <c r="J75" s="132"/>
    </row>
    <row r="76" spans="1:11" x14ac:dyDescent="0.2">
      <c r="A76" s="129"/>
      <c r="B76" s="126"/>
      <c r="C76" s="126"/>
      <c r="D76" s="126"/>
      <c r="E76" s="126"/>
      <c r="F76" s="126"/>
      <c r="G76" s="126"/>
      <c r="H76" s="126"/>
      <c r="I76" s="126"/>
      <c r="J76" s="126"/>
    </row>
    <row r="77" spans="1:11" x14ac:dyDescent="0.2">
      <c r="A77" s="128" t="s">
        <v>482</v>
      </c>
      <c r="B77" s="125" t="s">
        <v>461</v>
      </c>
      <c r="C77" s="69">
        <v>43451</v>
      </c>
      <c r="D77" s="69">
        <v>43493</v>
      </c>
      <c r="E77" s="69">
        <v>43381</v>
      </c>
      <c r="F77" s="69">
        <v>43395</v>
      </c>
      <c r="G77" s="69">
        <v>43388</v>
      </c>
      <c r="H77" s="69">
        <v>43514</v>
      </c>
      <c r="I77" s="69">
        <v>43423</v>
      </c>
      <c r="J77" s="69"/>
    </row>
    <row r="78" spans="1:11" x14ac:dyDescent="0.2">
      <c r="A78" s="129"/>
      <c r="B78" s="126"/>
      <c r="C78" s="68" t="s">
        <v>568</v>
      </c>
      <c r="D78" s="68" t="s">
        <v>565</v>
      </c>
      <c r="E78" s="68" t="s">
        <v>564</v>
      </c>
      <c r="F78" s="68" t="s">
        <v>577</v>
      </c>
      <c r="G78" s="68" t="s">
        <v>577</v>
      </c>
      <c r="H78" s="68" t="s">
        <v>570</v>
      </c>
      <c r="I78" s="68" t="s">
        <v>568</v>
      </c>
      <c r="J78" s="68"/>
    </row>
    <row r="79" spans="1:11" ht="15" customHeight="1" x14ac:dyDescent="0.2">
      <c r="A79" s="128" t="s">
        <v>483</v>
      </c>
      <c r="B79" s="69">
        <v>43537</v>
      </c>
      <c r="C79" s="125" t="s">
        <v>461</v>
      </c>
      <c r="D79" s="69">
        <v>43488</v>
      </c>
      <c r="E79" s="69">
        <v>43551</v>
      </c>
      <c r="F79" s="69">
        <v>43376</v>
      </c>
      <c r="G79" s="69">
        <v>43474</v>
      </c>
      <c r="H79" s="69">
        <v>43362</v>
      </c>
      <c r="I79" s="69">
        <v>43565</v>
      </c>
      <c r="J79" s="69"/>
    </row>
    <row r="80" spans="1:11" x14ac:dyDescent="0.2">
      <c r="A80" s="129"/>
      <c r="B80" s="68" t="s">
        <v>561</v>
      </c>
      <c r="C80" s="126"/>
      <c r="D80" s="68" t="s">
        <v>561</v>
      </c>
      <c r="E80" s="68" t="s">
        <v>570</v>
      </c>
      <c r="F80" s="68" t="s">
        <v>570</v>
      </c>
      <c r="G80" s="68" t="s">
        <v>565</v>
      </c>
      <c r="H80" s="68" t="s">
        <v>580</v>
      </c>
      <c r="I80" s="68" t="s">
        <v>575</v>
      </c>
      <c r="J80" s="68"/>
    </row>
    <row r="81" spans="1:11" ht="15" customHeight="1" x14ac:dyDescent="0.2">
      <c r="A81" s="128" t="s">
        <v>484</v>
      </c>
      <c r="B81" s="69">
        <v>43510</v>
      </c>
      <c r="C81" s="65">
        <v>43503</v>
      </c>
      <c r="D81" s="125" t="s">
        <v>461</v>
      </c>
      <c r="E81" s="66" t="s">
        <v>574</v>
      </c>
      <c r="F81" s="65">
        <v>43447</v>
      </c>
      <c r="G81" s="65">
        <v>43531</v>
      </c>
      <c r="H81" s="65">
        <v>43419</v>
      </c>
      <c r="I81" s="65">
        <v>43538</v>
      </c>
      <c r="J81" s="69"/>
    </row>
    <row r="82" spans="1:11" x14ac:dyDescent="0.2">
      <c r="A82" s="129"/>
      <c r="B82" s="68" t="s">
        <v>567</v>
      </c>
      <c r="C82" s="68" t="s">
        <v>568</v>
      </c>
      <c r="D82" s="126"/>
      <c r="E82" s="68" t="s">
        <v>485</v>
      </c>
      <c r="F82" s="68" t="s">
        <v>564</v>
      </c>
      <c r="G82" s="68" t="s">
        <v>567</v>
      </c>
      <c r="H82" s="68" t="s">
        <v>577</v>
      </c>
      <c r="I82" s="68" t="s">
        <v>564</v>
      </c>
      <c r="J82" s="68"/>
    </row>
    <row r="83" spans="1:11" ht="15" customHeight="1" x14ac:dyDescent="0.2">
      <c r="A83" s="128" t="s">
        <v>485</v>
      </c>
      <c r="B83" s="65">
        <v>43370</v>
      </c>
      <c r="C83" s="69">
        <v>43538</v>
      </c>
      <c r="D83" s="65">
        <v>43524</v>
      </c>
      <c r="E83" s="125" t="s">
        <v>461</v>
      </c>
      <c r="F83" s="65">
        <v>43482</v>
      </c>
      <c r="G83" s="65">
        <v>43573</v>
      </c>
      <c r="H83" s="65">
        <v>43356</v>
      </c>
      <c r="I83" s="65">
        <v>43426</v>
      </c>
      <c r="J83" s="65"/>
      <c r="K83" s="67"/>
    </row>
    <row r="84" spans="1:11" x14ac:dyDescent="0.2">
      <c r="A84" s="129"/>
      <c r="B84" s="68" t="s">
        <v>561</v>
      </c>
      <c r="C84" s="68" t="s">
        <v>561</v>
      </c>
      <c r="D84" s="68" t="s">
        <v>565</v>
      </c>
      <c r="E84" s="126"/>
      <c r="F84" s="68" t="s">
        <v>568</v>
      </c>
      <c r="G84" s="68" t="s">
        <v>578</v>
      </c>
      <c r="H84" s="68" t="s">
        <v>565</v>
      </c>
      <c r="I84" s="68" t="s">
        <v>566</v>
      </c>
      <c r="J84" s="68"/>
    </row>
    <row r="85" spans="1:11" ht="15" customHeight="1" x14ac:dyDescent="0.2">
      <c r="A85" s="128" t="s">
        <v>486</v>
      </c>
      <c r="B85" s="65">
        <v>43571</v>
      </c>
      <c r="C85" s="69">
        <v>43508</v>
      </c>
      <c r="D85" s="65">
        <v>43382</v>
      </c>
      <c r="E85" s="65">
        <v>43424</v>
      </c>
      <c r="F85" s="125" t="s">
        <v>461</v>
      </c>
      <c r="G85" s="65">
        <v>43557</v>
      </c>
      <c r="H85" s="65">
        <v>43389</v>
      </c>
      <c r="I85" s="65">
        <v>43354</v>
      </c>
      <c r="J85" s="65"/>
      <c r="K85" s="67"/>
    </row>
    <row r="86" spans="1:11" x14ac:dyDescent="0.2">
      <c r="A86" s="129"/>
      <c r="B86" s="68" t="s">
        <v>565</v>
      </c>
      <c r="C86" s="68" t="s">
        <v>578</v>
      </c>
      <c r="D86" s="68" t="s">
        <v>576</v>
      </c>
      <c r="E86" s="68" t="s">
        <v>565</v>
      </c>
      <c r="F86" s="126"/>
      <c r="G86" s="68" t="s">
        <v>579</v>
      </c>
      <c r="H86" s="68" t="s">
        <v>561</v>
      </c>
      <c r="I86" s="68" t="s">
        <v>566</v>
      </c>
      <c r="J86" s="68"/>
    </row>
    <row r="87" spans="1:11" ht="15" customHeight="1" x14ac:dyDescent="0.2">
      <c r="A87" s="128" t="s">
        <v>487</v>
      </c>
      <c r="B87" s="65">
        <v>43523</v>
      </c>
      <c r="C87" s="65">
        <v>43516</v>
      </c>
      <c r="D87" s="69">
        <v>43404</v>
      </c>
      <c r="E87" s="65">
        <v>43495</v>
      </c>
      <c r="F87" s="65">
        <v>43488</v>
      </c>
      <c r="G87" s="125" t="s">
        <v>461</v>
      </c>
      <c r="H87" s="65">
        <v>43481</v>
      </c>
      <c r="I87" s="65">
        <v>43509</v>
      </c>
      <c r="J87" s="65"/>
      <c r="K87" s="67"/>
    </row>
    <row r="88" spans="1:11" x14ac:dyDescent="0.2">
      <c r="A88" s="129"/>
      <c r="B88" s="68" t="s">
        <v>568</v>
      </c>
      <c r="C88" s="68" t="s">
        <v>568</v>
      </c>
      <c r="D88" s="68" t="s">
        <v>575</v>
      </c>
      <c r="E88" s="68" t="s">
        <v>567</v>
      </c>
      <c r="F88" s="68" t="s">
        <v>577</v>
      </c>
      <c r="G88" s="126"/>
      <c r="H88" s="68" t="s">
        <v>572</v>
      </c>
      <c r="I88" s="68" t="s">
        <v>570</v>
      </c>
      <c r="J88" s="68"/>
    </row>
    <row r="89" spans="1:11" ht="15" customHeight="1" x14ac:dyDescent="0.2">
      <c r="A89" s="128" t="s">
        <v>488</v>
      </c>
      <c r="B89" s="65">
        <v>43557</v>
      </c>
      <c r="C89" s="65">
        <v>43571</v>
      </c>
      <c r="D89" s="65">
        <v>43396</v>
      </c>
      <c r="E89" s="69">
        <v>43487</v>
      </c>
      <c r="F89" s="65">
        <v>43522</v>
      </c>
      <c r="G89" s="65">
        <v>43375</v>
      </c>
      <c r="H89" s="125" t="s">
        <v>461</v>
      </c>
      <c r="I89" s="65">
        <v>43410</v>
      </c>
      <c r="J89" s="65"/>
      <c r="K89" s="67"/>
    </row>
    <row r="90" spans="1:11" x14ac:dyDescent="0.2">
      <c r="A90" s="129"/>
      <c r="B90" s="68" t="s">
        <v>580</v>
      </c>
      <c r="C90" s="68" t="s">
        <v>565</v>
      </c>
      <c r="D90" s="68" t="s">
        <v>577</v>
      </c>
      <c r="E90" s="68" t="s">
        <v>571</v>
      </c>
      <c r="F90" s="68" t="s">
        <v>570</v>
      </c>
      <c r="G90" s="68" t="s">
        <v>575</v>
      </c>
      <c r="H90" s="126"/>
      <c r="I90" s="68" t="s">
        <v>570</v>
      </c>
      <c r="J90" s="68"/>
    </row>
    <row r="91" spans="1:11" ht="15" customHeight="1" x14ac:dyDescent="0.2">
      <c r="A91" s="128" t="s">
        <v>489</v>
      </c>
      <c r="B91" s="65">
        <v>43550</v>
      </c>
      <c r="C91" s="65">
        <v>43543</v>
      </c>
      <c r="D91" s="65">
        <v>43452</v>
      </c>
      <c r="E91" s="65">
        <v>43389</v>
      </c>
      <c r="F91" s="69">
        <v>43361</v>
      </c>
      <c r="G91" s="65">
        <v>43445</v>
      </c>
      <c r="H91" s="65">
        <v>43417</v>
      </c>
      <c r="I91" s="125" t="s">
        <v>461</v>
      </c>
      <c r="J91" s="65"/>
      <c r="K91" s="67"/>
    </row>
    <row r="92" spans="1:11" x14ac:dyDescent="0.2">
      <c r="A92" s="129"/>
      <c r="B92" s="68" t="s">
        <v>566</v>
      </c>
      <c r="C92" s="68" t="s">
        <v>572</v>
      </c>
      <c r="D92" s="68" t="s">
        <v>579</v>
      </c>
      <c r="E92" s="68" t="s">
        <v>580</v>
      </c>
      <c r="F92" s="68" t="s">
        <v>580</v>
      </c>
      <c r="G92" s="68" t="s">
        <v>561</v>
      </c>
      <c r="H92" s="68" t="s">
        <v>565</v>
      </c>
      <c r="I92" s="126"/>
      <c r="J92" s="68"/>
    </row>
    <row r="93" spans="1:11" x14ac:dyDescent="0.2">
      <c r="A93" s="128"/>
      <c r="B93" s="65"/>
      <c r="C93" s="65"/>
      <c r="D93" s="65"/>
      <c r="E93" s="65"/>
      <c r="F93" s="69"/>
      <c r="G93" s="65"/>
      <c r="H93" s="65"/>
      <c r="I93" s="125"/>
      <c r="J93" s="125"/>
      <c r="K93" s="67"/>
    </row>
    <row r="94" spans="1:11" x14ac:dyDescent="0.2">
      <c r="A94" s="129"/>
      <c r="B94" s="68"/>
      <c r="C94" s="68"/>
      <c r="D94" s="68"/>
      <c r="E94" s="68"/>
      <c r="F94" s="68"/>
      <c r="G94" s="68"/>
      <c r="H94" s="68"/>
      <c r="I94" s="126"/>
      <c r="J94" s="126"/>
    </row>
    <row r="95" spans="1:11" x14ac:dyDescent="0.2">
      <c r="A95" s="77"/>
      <c r="B95" s="71"/>
      <c r="C95" s="71"/>
      <c r="D95" s="71"/>
      <c r="E95" s="71"/>
      <c r="F95" s="71"/>
      <c r="G95" s="71"/>
      <c r="H95" s="46"/>
      <c r="I95" s="71"/>
      <c r="J95" s="71"/>
      <c r="K95" s="67"/>
    </row>
    <row r="96" spans="1:11" x14ac:dyDescent="0.2">
      <c r="A96" s="123" t="s">
        <v>557</v>
      </c>
      <c r="B96" s="124"/>
      <c r="C96" s="73"/>
      <c r="D96" s="46"/>
      <c r="E96" s="46"/>
      <c r="F96" s="46"/>
      <c r="G96" s="46"/>
      <c r="H96" s="46"/>
      <c r="I96" s="46"/>
      <c r="J96" s="46"/>
    </row>
    <row r="97" spans="1:11" x14ac:dyDescent="0.2">
      <c r="A97" s="77"/>
      <c r="B97" s="46"/>
      <c r="C97" s="46"/>
      <c r="D97" s="46"/>
      <c r="E97" s="46"/>
      <c r="F97" s="46"/>
      <c r="G97" s="46"/>
      <c r="H97" s="46"/>
      <c r="I97" s="46"/>
      <c r="J97" s="46"/>
    </row>
    <row r="98" spans="1:11" ht="18" x14ac:dyDescent="0.2">
      <c r="A98" s="130" t="s">
        <v>505</v>
      </c>
      <c r="B98" s="124"/>
      <c r="C98" s="46"/>
      <c r="D98" s="46"/>
      <c r="E98" s="46"/>
      <c r="F98" s="46"/>
      <c r="G98" s="46"/>
      <c r="H98" s="46"/>
      <c r="I98" s="46"/>
      <c r="J98" s="46"/>
    </row>
    <row r="99" spans="1:11" x14ac:dyDescent="0.2">
      <c r="A99" s="74" t="s">
        <v>506</v>
      </c>
      <c r="B99" s="74" t="s">
        <v>507</v>
      </c>
      <c r="C99" s="127" t="s">
        <v>508</v>
      </c>
      <c r="D99" s="124"/>
      <c r="E99" s="127" t="s">
        <v>509</v>
      </c>
      <c r="F99" s="124"/>
      <c r="G99" s="124"/>
      <c r="H99" s="124"/>
      <c r="I99" s="74" t="s">
        <v>510</v>
      </c>
      <c r="J99" s="74" t="s">
        <v>511</v>
      </c>
      <c r="K99" s="67"/>
    </row>
    <row r="100" spans="1:11" x14ac:dyDescent="0.2">
      <c r="A100" s="75">
        <v>43355</v>
      </c>
      <c r="B100" s="74">
        <v>2</v>
      </c>
      <c r="C100" s="127" t="s">
        <v>467</v>
      </c>
      <c r="D100" s="124"/>
      <c r="E100" s="78" t="s">
        <v>512</v>
      </c>
      <c r="F100" s="74"/>
      <c r="G100" s="74"/>
      <c r="H100" s="74"/>
      <c r="I100" s="74" t="s">
        <v>513</v>
      </c>
      <c r="J100" s="74">
        <v>3</v>
      </c>
    </row>
    <row r="101" spans="1:11" x14ac:dyDescent="0.2">
      <c r="A101" s="75">
        <v>43362</v>
      </c>
      <c r="B101" s="74">
        <v>4</v>
      </c>
      <c r="C101" s="127" t="s">
        <v>483</v>
      </c>
      <c r="D101" s="124"/>
      <c r="E101" s="78" t="s">
        <v>514</v>
      </c>
      <c r="F101" s="74"/>
      <c r="G101" s="74"/>
      <c r="H101" s="74"/>
      <c r="I101" s="74" t="s">
        <v>515</v>
      </c>
      <c r="J101" s="74">
        <v>3</v>
      </c>
      <c r="K101" s="67"/>
    </row>
    <row r="102" spans="1:11" x14ac:dyDescent="0.2">
      <c r="A102" s="75">
        <v>43360</v>
      </c>
      <c r="B102" s="74">
        <v>1</v>
      </c>
      <c r="C102" s="127" t="s">
        <v>436</v>
      </c>
      <c r="D102" s="124"/>
      <c r="E102" s="78" t="s">
        <v>516</v>
      </c>
      <c r="F102" s="74"/>
      <c r="G102" s="74"/>
      <c r="H102" s="74"/>
      <c r="I102" s="74" t="s">
        <v>513</v>
      </c>
      <c r="J102" s="74">
        <v>3</v>
      </c>
    </row>
    <row r="103" spans="1:11" x14ac:dyDescent="0.2">
      <c r="A103" s="75">
        <v>43369</v>
      </c>
      <c r="B103" s="74">
        <v>3</v>
      </c>
      <c r="C103" s="127" t="s">
        <v>336</v>
      </c>
      <c r="D103" s="124"/>
      <c r="E103" s="78" t="s">
        <v>514</v>
      </c>
      <c r="F103" s="74"/>
      <c r="G103" s="74"/>
      <c r="H103" s="74"/>
      <c r="I103" s="74" t="s">
        <v>515</v>
      </c>
      <c r="J103" s="74">
        <v>3</v>
      </c>
    </row>
    <row r="104" spans="1:11" x14ac:dyDescent="0.2">
      <c r="A104" s="75">
        <v>43402</v>
      </c>
      <c r="B104" s="74">
        <v>2</v>
      </c>
      <c r="C104" s="127" t="s">
        <v>466</v>
      </c>
      <c r="D104" s="124"/>
      <c r="E104" s="78" t="s">
        <v>517</v>
      </c>
      <c r="F104" s="74"/>
      <c r="G104" s="74"/>
      <c r="H104" s="74"/>
      <c r="I104" s="74" t="s">
        <v>518</v>
      </c>
      <c r="J104" s="74">
        <v>1</v>
      </c>
    </row>
    <row r="105" spans="1:11" x14ac:dyDescent="0.2">
      <c r="A105" s="75">
        <v>43402</v>
      </c>
      <c r="B105" s="74">
        <v>1</v>
      </c>
      <c r="C105" s="127" t="s">
        <v>437</v>
      </c>
      <c r="D105" s="124"/>
      <c r="E105" s="78" t="s">
        <v>519</v>
      </c>
      <c r="F105" s="74"/>
      <c r="G105" s="74"/>
      <c r="H105" s="74"/>
      <c r="I105" s="74" t="s">
        <v>520</v>
      </c>
      <c r="J105" s="74">
        <v>1</v>
      </c>
    </row>
    <row r="106" spans="1:11" x14ac:dyDescent="0.2">
      <c r="A106" s="75">
        <v>43420</v>
      </c>
      <c r="B106" s="74">
        <v>1</v>
      </c>
      <c r="C106" s="127" t="s">
        <v>459</v>
      </c>
      <c r="D106" s="124"/>
      <c r="E106" s="78" t="s">
        <v>521</v>
      </c>
      <c r="F106" s="74"/>
      <c r="G106" s="74"/>
      <c r="H106" s="74"/>
      <c r="I106" s="74" t="s">
        <v>522</v>
      </c>
      <c r="J106" s="74">
        <v>3</v>
      </c>
      <c r="K106" s="46"/>
    </row>
    <row r="107" spans="1:11" x14ac:dyDescent="0.2">
      <c r="A107" s="75">
        <v>43444</v>
      </c>
      <c r="B107" s="74">
        <v>2</v>
      </c>
      <c r="C107" s="127" t="s">
        <v>470</v>
      </c>
      <c r="D107" s="124"/>
      <c r="E107" s="78" t="s">
        <v>523</v>
      </c>
      <c r="F107" s="74"/>
      <c r="G107" s="74"/>
      <c r="H107" s="74"/>
      <c r="I107" s="74" t="s">
        <v>522</v>
      </c>
      <c r="J107" s="74">
        <v>3</v>
      </c>
      <c r="K107" s="46"/>
    </row>
    <row r="108" spans="1:11" x14ac:dyDescent="0.2">
      <c r="A108" s="75">
        <v>43445</v>
      </c>
      <c r="B108" s="74">
        <v>3</v>
      </c>
      <c r="C108" s="127" t="s">
        <v>481</v>
      </c>
      <c r="D108" s="124"/>
      <c r="E108" s="78" t="s">
        <v>524</v>
      </c>
      <c r="F108" s="74"/>
      <c r="G108" s="74"/>
      <c r="H108" s="74"/>
      <c r="I108" s="74" t="s">
        <v>513</v>
      </c>
      <c r="J108" s="74">
        <v>3</v>
      </c>
      <c r="K108" s="46"/>
    </row>
    <row r="109" spans="1:11" x14ac:dyDescent="0.2">
      <c r="A109" s="75">
        <v>43480</v>
      </c>
      <c r="B109" s="74">
        <v>2</v>
      </c>
      <c r="C109" s="127" t="s">
        <v>467</v>
      </c>
      <c r="D109" s="124"/>
      <c r="E109" s="78" t="s">
        <v>525</v>
      </c>
      <c r="F109" s="74"/>
      <c r="G109" s="74"/>
      <c r="H109" s="74"/>
      <c r="I109" s="74" t="s">
        <v>522</v>
      </c>
      <c r="J109" s="74">
        <v>3</v>
      </c>
      <c r="K109" s="46"/>
    </row>
    <row r="110" spans="1:11" x14ac:dyDescent="0.2">
      <c r="A110" s="75">
        <v>43507</v>
      </c>
      <c r="B110" s="74">
        <v>1</v>
      </c>
      <c r="C110" s="127" t="s">
        <v>436</v>
      </c>
      <c r="D110" s="124"/>
      <c r="E110" s="78" t="s">
        <v>526</v>
      </c>
      <c r="F110" s="74"/>
      <c r="G110" s="74"/>
      <c r="H110" s="74"/>
      <c r="I110" s="74" t="s">
        <v>527</v>
      </c>
      <c r="J110" s="74">
        <v>1</v>
      </c>
      <c r="K110" s="46"/>
    </row>
    <row r="111" spans="1:11" x14ac:dyDescent="0.2">
      <c r="A111" s="75">
        <v>43507</v>
      </c>
      <c r="B111" s="74">
        <v>1</v>
      </c>
      <c r="C111" s="127" t="s">
        <v>459</v>
      </c>
      <c r="D111" s="124"/>
      <c r="E111" s="78" t="s">
        <v>526</v>
      </c>
      <c r="F111" s="74"/>
      <c r="G111" s="74"/>
      <c r="H111" s="74"/>
      <c r="I111" s="74" t="s">
        <v>520</v>
      </c>
      <c r="J111" s="74">
        <v>1</v>
      </c>
      <c r="K111" s="46"/>
    </row>
    <row r="112" spans="1:11" x14ac:dyDescent="0.2">
      <c r="A112" s="75">
        <v>43523</v>
      </c>
      <c r="B112" s="74">
        <v>4</v>
      </c>
      <c r="C112" s="127" t="s">
        <v>482</v>
      </c>
      <c r="D112" s="124"/>
      <c r="E112" s="78" t="s">
        <v>528</v>
      </c>
      <c r="F112" s="74"/>
      <c r="G112" s="74"/>
      <c r="H112" s="74"/>
      <c r="I112" s="74" t="s">
        <v>522</v>
      </c>
      <c r="J112" s="74">
        <v>3</v>
      </c>
      <c r="K112" s="46"/>
    </row>
    <row r="113" spans="1:11" x14ac:dyDescent="0.2">
      <c r="A113" s="75">
        <v>43546</v>
      </c>
      <c r="B113" s="74">
        <v>1</v>
      </c>
      <c r="C113" s="127" t="s">
        <v>459</v>
      </c>
      <c r="D113" s="124"/>
      <c r="E113" s="78" t="s">
        <v>529</v>
      </c>
      <c r="F113" s="74"/>
      <c r="G113" s="74"/>
      <c r="H113" s="74"/>
      <c r="I113" s="74" t="s">
        <v>530</v>
      </c>
      <c r="J113" s="74"/>
      <c r="K113" s="46"/>
    </row>
    <row r="114" spans="1:11" x14ac:dyDescent="0.2">
      <c r="A114" s="75">
        <v>43550</v>
      </c>
      <c r="B114" s="74">
        <v>3</v>
      </c>
      <c r="C114" s="127" t="s">
        <v>336</v>
      </c>
      <c r="D114" s="124"/>
      <c r="E114" s="78" t="s">
        <v>531</v>
      </c>
      <c r="F114" s="74"/>
      <c r="G114" s="74"/>
      <c r="H114" s="74"/>
      <c r="I114" s="74" t="s">
        <v>530</v>
      </c>
      <c r="J114" s="74"/>
      <c r="K114" s="46"/>
    </row>
    <row r="115" spans="1:11" x14ac:dyDescent="0.2">
      <c r="A115" s="75">
        <v>43564</v>
      </c>
      <c r="B115" s="74">
        <v>1</v>
      </c>
      <c r="C115" s="127" t="s">
        <v>78</v>
      </c>
      <c r="D115" s="124"/>
      <c r="E115" s="78" t="s">
        <v>532</v>
      </c>
      <c r="F115" s="74"/>
      <c r="G115" s="74"/>
      <c r="H115" s="74"/>
      <c r="I115" s="74" t="s">
        <v>530</v>
      </c>
      <c r="J115" s="74"/>
      <c r="K115" s="46"/>
    </row>
    <row r="116" spans="1:11" x14ac:dyDescent="0.2">
      <c r="A116" s="75">
        <v>43565</v>
      </c>
      <c r="B116" s="74">
        <v>4</v>
      </c>
      <c r="C116" s="127" t="s">
        <v>483</v>
      </c>
      <c r="D116" s="124"/>
      <c r="E116" s="78" t="s">
        <v>533</v>
      </c>
      <c r="F116" s="74"/>
      <c r="G116" s="74"/>
      <c r="H116" s="74"/>
      <c r="I116" s="74" t="s">
        <v>530</v>
      </c>
      <c r="J116" s="74"/>
      <c r="K116" s="46"/>
    </row>
    <row r="117" spans="1:11" ht="15" customHeight="1" x14ac:dyDescent="0.2">
      <c r="A117" s="79"/>
      <c r="B117" s="74"/>
      <c r="C117" s="74"/>
      <c r="D117" s="74"/>
      <c r="E117" s="74"/>
      <c r="F117" s="74"/>
      <c r="G117" s="74"/>
      <c r="H117" s="74"/>
      <c r="I117" s="74"/>
      <c r="J117" s="74"/>
      <c r="K117" s="46"/>
    </row>
    <row r="118" spans="1:11" x14ac:dyDescent="0.2">
      <c r="A118" s="79"/>
      <c r="B118" s="121" t="s">
        <v>534</v>
      </c>
      <c r="C118" s="122"/>
      <c r="D118" s="78"/>
      <c r="E118" s="78"/>
      <c r="F118" s="78"/>
      <c r="G118" s="74"/>
      <c r="H118" s="74"/>
      <c r="I118" s="74"/>
      <c r="J118" s="74"/>
      <c r="K118" s="46"/>
    </row>
    <row r="119" spans="1:11" x14ac:dyDescent="0.2">
      <c r="A119" s="79"/>
      <c r="B119" s="121" t="s">
        <v>535</v>
      </c>
      <c r="C119" s="122"/>
      <c r="D119" s="122"/>
      <c r="E119" s="122"/>
      <c r="F119" s="78"/>
      <c r="G119" s="74"/>
      <c r="H119" s="74"/>
      <c r="I119" s="74"/>
      <c r="J119" s="74"/>
      <c r="K119" s="46"/>
    </row>
    <row r="120" spans="1:11" x14ac:dyDescent="0.2">
      <c r="A120" s="78"/>
      <c r="B120" s="121" t="s">
        <v>536</v>
      </c>
      <c r="C120" s="122"/>
      <c r="D120" s="122"/>
      <c r="E120" s="78"/>
      <c r="F120" s="78"/>
      <c r="G120" s="74"/>
      <c r="H120" s="74"/>
      <c r="I120" s="74"/>
      <c r="J120" s="74"/>
      <c r="K120" s="46"/>
    </row>
    <row r="121" spans="1:11" x14ac:dyDescent="0.2">
      <c r="A121" s="78"/>
      <c r="B121" s="121" t="s">
        <v>537</v>
      </c>
      <c r="C121" s="122"/>
      <c r="D121" s="122"/>
      <c r="E121" s="78"/>
      <c r="F121" s="78"/>
      <c r="G121" s="74"/>
      <c r="H121" s="74"/>
      <c r="I121" s="74"/>
      <c r="J121" s="74"/>
      <c r="K121" s="46"/>
    </row>
    <row r="122" spans="1:11" x14ac:dyDescent="0.2">
      <c r="A122" s="78"/>
      <c r="B122" s="121" t="s">
        <v>538</v>
      </c>
      <c r="C122" s="122"/>
      <c r="D122" s="122"/>
      <c r="E122" s="122"/>
      <c r="F122" s="78"/>
      <c r="G122" s="74"/>
      <c r="H122" s="74"/>
      <c r="I122" s="74"/>
      <c r="J122" s="74"/>
      <c r="K122" s="46"/>
    </row>
    <row r="123" spans="1:11" x14ac:dyDescent="0.2">
      <c r="A123" s="78"/>
      <c r="B123" s="121" t="s">
        <v>539</v>
      </c>
      <c r="C123" s="122"/>
      <c r="D123" s="122"/>
      <c r="E123" s="122"/>
      <c r="F123" s="78"/>
      <c r="G123" s="74"/>
      <c r="H123" s="74"/>
      <c r="I123" s="74"/>
      <c r="J123" s="74"/>
      <c r="K123" s="46"/>
    </row>
    <row r="124" spans="1:11" x14ac:dyDescent="0.2">
      <c r="A124" s="78"/>
      <c r="B124" s="78"/>
      <c r="C124" s="78"/>
      <c r="D124" s="78"/>
      <c r="E124" s="78"/>
      <c r="F124" s="78"/>
      <c r="G124" s="74"/>
      <c r="H124" s="74"/>
      <c r="I124" s="74"/>
      <c r="J124" s="74"/>
      <c r="K124" s="46"/>
    </row>
    <row r="125" spans="1:11" x14ac:dyDescent="0.2">
      <c r="A125" s="78"/>
      <c r="B125" s="78"/>
      <c r="C125" s="78"/>
      <c r="D125" s="78"/>
      <c r="E125" s="78"/>
      <c r="F125" s="78"/>
      <c r="G125" s="74"/>
      <c r="H125" s="74"/>
      <c r="I125" s="74"/>
      <c r="J125" s="74"/>
      <c r="K125" s="46"/>
    </row>
    <row r="126" spans="1:11" x14ac:dyDescent="0.2">
      <c r="A126" s="78"/>
      <c r="B126" s="121" t="s">
        <v>540</v>
      </c>
      <c r="C126" s="122"/>
      <c r="D126" s="122"/>
      <c r="E126" s="122"/>
      <c r="F126" s="78"/>
      <c r="G126" s="74"/>
      <c r="H126" s="74"/>
      <c r="I126" s="74"/>
      <c r="J126" s="74"/>
      <c r="K126" s="46"/>
    </row>
    <row r="127" spans="1:11" x14ac:dyDescent="0.2">
      <c r="A127" s="78"/>
      <c r="B127" s="121" t="s">
        <v>541</v>
      </c>
      <c r="C127" s="122"/>
      <c r="D127" s="122"/>
      <c r="E127" s="122"/>
      <c r="F127" s="78"/>
      <c r="G127" s="74"/>
      <c r="H127" s="74"/>
      <c r="I127" s="74"/>
      <c r="J127" s="74"/>
      <c r="K127" s="46"/>
    </row>
    <row r="128" spans="1:11" x14ac:dyDescent="0.2">
      <c r="A128" s="78"/>
      <c r="B128" s="78"/>
      <c r="C128" s="78"/>
      <c r="D128" s="78"/>
      <c r="E128" s="78"/>
      <c r="F128" s="78"/>
      <c r="G128" s="74"/>
      <c r="H128" s="74"/>
      <c r="I128" s="74"/>
      <c r="J128" s="74"/>
      <c r="K128" s="46"/>
    </row>
    <row r="129" spans="1:11" x14ac:dyDescent="0.2">
      <c r="A129" s="78"/>
      <c r="B129" s="78" t="s">
        <v>490</v>
      </c>
      <c r="C129" s="78"/>
      <c r="D129" s="78"/>
      <c r="E129" s="80"/>
      <c r="F129" s="78"/>
      <c r="G129" s="74" t="s">
        <v>498</v>
      </c>
      <c r="H129" s="74" t="s">
        <v>5</v>
      </c>
      <c r="J129" s="74"/>
      <c r="K129" s="46"/>
    </row>
    <row r="130" spans="1:11" x14ac:dyDescent="0.2">
      <c r="A130" s="78"/>
      <c r="B130" s="121" t="s">
        <v>542</v>
      </c>
      <c r="C130" s="122"/>
      <c r="D130" s="122"/>
      <c r="E130" s="80"/>
      <c r="F130" s="78" t="s">
        <v>543</v>
      </c>
      <c r="G130" s="74">
        <v>17.329999999999998</v>
      </c>
      <c r="H130" s="74">
        <v>359.31</v>
      </c>
      <c r="J130" s="74"/>
      <c r="K130" s="46"/>
    </row>
    <row r="131" spans="1:11" x14ac:dyDescent="0.2">
      <c r="A131" s="78"/>
      <c r="B131" s="121" t="s">
        <v>544</v>
      </c>
      <c r="C131" s="122"/>
      <c r="D131" s="122"/>
      <c r="E131" s="80"/>
      <c r="F131" s="78" t="s">
        <v>545</v>
      </c>
      <c r="G131" s="74">
        <v>12</v>
      </c>
      <c r="H131" s="74">
        <v>322</v>
      </c>
      <c r="J131" s="74"/>
      <c r="K131" s="46"/>
    </row>
    <row r="132" spans="1:11" x14ac:dyDescent="0.2">
      <c r="A132" s="78"/>
      <c r="B132" s="121" t="s">
        <v>546</v>
      </c>
      <c r="C132" s="122"/>
      <c r="D132" s="122"/>
      <c r="E132" s="80"/>
      <c r="F132" s="78" t="s">
        <v>547</v>
      </c>
      <c r="G132" s="74">
        <v>12</v>
      </c>
      <c r="H132" s="74">
        <v>322</v>
      </c>
      <c r="J132" s="74"/>
      <c r="K132" s="46"/>
    </row>
    <row r="133" spans="1:11" x14ac:dyDescent="0.2">
      <c r="A133" s="78"/>
      <c r="B133" s="121" t="s">
        <v>548</v>
      </c>
      <c r="C133" s="122"/>
      <c r="D133" s="78"/>
      <c r="E133" s="80"/>
      <c r="F133" s="78" t="s">
        <v>543</v>
      </c>
      <c r="G133" s="74">
        <v>17.329999999999998</v>
      </c>
      <c r="H133" s="74">
        <v>359.31</v>
      </c>
      <c r="J133" s="74"/>
      <c r="K133" s="46"/>
    </row>
    <row r="134" spans="1:11" x14ac:dyDescent="0.2">
      <c r="A134" s="78"/>
      <c r="B134" s="78"/>
      <c r="C134" s="78"/>
      <c r="D134" s="78"/>
      <c r="E134" s="80"/>
      <c r="F134" s="78"/>
      <c r="G134" s="74"/>
      <c r="H134" s="74"/>
      <c r="J134" s="74"/>
      <c r="K134" s="46"/>
    </row>
    <row r="135" spans="1:11" x14ac:dyDescent="0.2">
      <c r="A135" s="78"/>
      <c r="B135" s="78" t="s">
        <v>500</v>
      </c>
      <c r="C135" s="78"/>
      <c r="D135" s="78"/>
      <c r="E135" s="80"/>
      <c r="F135" s="78"/>
      <c r="G135" s="74"/>
      <c r="H135" s="74"/>
      <c r="J135" s="74"/>
      <c r="K135" s="46"/>
    </row>
    <row r="136" spans="1:11" x14ac:dyDescent="0.2">
      <c r="A136" s="78"/>
      <c r="B136" s="121" t="s">
        <v>549</v>
      </c>
      <c r="C136" s="122"/>
      <c r="D136" s="78"/>
      <c r="E136" s="80"/>
      <c r="F136" s="78" t="s">
        <v>550</v>
      </c>
      <c r="G136" s="74">
        <v>13.26</v>
      </c>
      <c r="H136" s="74">
        <v>330.82</v>
      </c>
      <c r="J136" s="74"/>
      <c r="K136" s="46"/>
    </row>
    <row r="137" spans="1:11" x14ac:dyDescent="0.2">
      <c r="A137" s="78"/>
      <c r="B137" s="121" t="s">
        <v>551</v>
      </c>
      <c r="C137" s="122"/>
      <c r="D137" s="78"/>
      <c r="E137" s="80"/>
      <c r="F137" s="78" t="s">
        <v>552</v>
      </c>
      <c r="G137" s="74">
        <v>12</v>
      </c>
      <c r="H137" s="74">
        <v>322</v>
      </c>
      <c r="J137" s="74"/>
      <c r="K137" s="46"/>
    </row>
    <row r="138" spans="1:11" x14ac:dyDescent="0.2">
      <c r="A138" s="78"/>
      <c r="B138" s="78"/>
      <c r="C138" s="78"/>
      <c r="D138" s="78"/>
      <c r="E138" s="80"/>
      <c r="F138" s="78"/>
      <c r="G138" s="74"/>
      <c r="H138" s="74"/>
      <c r="J138" s="74"/>
      <c r="K138" s="46"/>
    </row>
    <row r="139" spans="1:11" x14ac:dyDescent="0.2">
      <c r="A139" s="78"/>
      <c r="B139" s="78" t="s">
        <v>502</v>
      </c>
      <c r="C139" s="78"/>
      <c r="D139" s="78"/>
      <c r="E139" s="80"/>
      <c r="F139" s="78"/>
      <c r="G139" s="74"/>
      <c r="H139" s="74"/>
      <c r="J139" s="74"/>
      <c r="K139" s="46"/>
    </row>
    <row r="140" spans="1:11" x14ac:dyDescent="0.2">
      <c r="A140" s="78"/>
      <c r="B140" s="121" t="s">
        <v>553</v>
      </c>
      <c r="C140" s="122"/>
      <c r="D140" s="78"/>
      <c r="E140" s="80"/>
      <c r="F140" s="78" t="s">
        <v>554</v>
      </c>
      <c r="G140" s="74">
        <v>14.69</v>
      </c>
      <c r="H140" s="74">
        <v>340.83</v>
      </c>
      <c r="J140" s="74"/>
      <c r="K140" s="46"/>
    </row>
    <row r="141" spans="1:11" x14ac:dyDescent="0.2">
      <c r="A141" s="78"/>
      <c r="B141" s="78"/>
      <c r="C141" s="78"/>
      <c r="D141" s="78"/>
      <c r="E141" s="78"/>
      <c r="F141" s="78"/>
      <c r="G141" s="74"/>
      <c r="H141" s="74"/>
      <c r="I141" s="74"/>
      <c r="J141" s="74"/>
      <c r="K141" s="46"/>
    </row>
    <row r="142" spans="1:11" x14ac:dyDescent="0.2">
      <c r="A142" s="78"/>
      <c r="B142" s="80"/>
      <c r="C142" s="78"/>
      <c r="D142" s="78"/>
      <c r="E142" s="78"/>
      <c r="F142" s="78"/>
      <c r="G142" s="74"/>
      <c r="H142" s="74"/>
      <c r="I142" s="74"/>
      <c r="J142" s="74"/>
      <c r="K142" s="46"/>
    </row>
    <row r="143" spans="1:11" x14ac:dyDescent="0.2">
      <c r="A143" s="78"/>
      <c r="B143" s="78" t="s">
        <v>490</v>
      </c>
      <c r="C143" s="78"/>
      <c r="D143" s="78"/>
      <c r="E143" s="78"/>
      <c r="F143" s="78"/>
      <c r="G143" s="74"/>
      <c r="H143" s="74"/>
      <c r="I143" s="74"/>
      <c r="J143" s="74"/>
      <c r="K143" s="46"/>
    </row>
    <row r="144" spans="1:11" x14ac:dyDescent="0.2">
      <c r="A144" s="78"/>
      <c r="B144" s="121" t="s">
        <v>555</v>
      </c>
      <c r="C144" s="122"/>
      <c r="D144" s="78"/>
      <c r="E144" s="78"/>
      <c r="F144" s="78"/>
      <c r="G144" s="74"/>
      <c r="H144" s="74"/>
      <c r="I144" s="74"/>
      <c r="J144" s="74"/>
      <c r="K144" s="46"/>
    </row>
    <row r="145" spans="1:11" x14ac:dyDescent="0.2">
      <c r="A145" s="78"/>
      <c r="B145" s="78" t="s">
        <v>556</v>
      </c>
      <c r="C145" s="78"/>
      <c r="D145" s="78"/>
      <c r="E145" s="78"/>
      <c r="F145" s="78"/>
      <c r="G145" s="74"/>
      <c r="H145" s="74"/>
      <c r="I145" s="74"/>
      <c r="J145" s="74"/>
      <c r="K145" s="46"/>
    </row>
    <row r="146" spans="1:11" x14ac:dyDescent="0.2">
      <c r="A146" s="78"/>
      <c r="B146" s="78"/>
      <c r="C146" s="78"/>
      <c r="D146" s="78"/>
      <c r="E146" s="78"/>
      <c r="F146" s="78"/>
      <c r="G146" s="74"/>
      <c r="H146" s="74"/>
      <c r="I146" s="74"/>
      <c r="J146" s="74"/>
      <c r="K146" s="46"/>
    </row>
    <row r="147" spans="1:11" x14ac:dyDescent="0.2">
      <c r="A147" s="78"/>
      <c r="B147" s="80"/>
      <c r="C147" s="78"/>
      <c r="D147" s="78"/>
      <c r="E147" s="78"/>
      <c r="F147" s="78"/>
      <c r="G147" s="74"/>
      <c r="H147" s="74"/>
      <c r="I147" s="74"/>
      <c r="J147" s="74"/>
      <c r="K147" s="46"/>
    </row>
    <row r="148" spans="1:11" x14ac:dyDescent="0.2">
      <c r="A148" s="78"/>
      <c r="B148" s="78"/>
      <c r="C148" s="78"/>
      <c r="D148" s="78"/>
      <c r="E148" s="78"/>
      <c r="F148" s="78"/>
      <c r="G148" s="74"/>
      <c r="H148" s="74"/>
      <c r="I148" s="74"/>
      <c r="J148" s="74"/>
      <c r="K148" s="46"/>
    </row>
    <row r="149" spans="1:11" x14ac:dyDescent="0.2">
      <c r="A149" s="78"/>
      <c r="B149" s="78"/>
      <c r="C149" s="78"/>
      <c r="D149" s="78"/>
      <c r="E149" s="78"/>
      <c r="F149" s="78"/>
      <c r="G149" s="74"/>
      <c r="H149" s="74"/>
      <c r="I149" s="74"/>
      <c r="J149" s="74"/>
      <c r="K149" s="46"/>
    </row>
    <row r="150" spans="1:11" x14ac:dyDescent="0.2">
      <c r="A150" s="78"/>
      <c r="B150" s="74"/>
      <c r="C150" s="74"/>
      <c r="D150" s="74"/>
      <c r="E150" s="74"/>
      <c r="F150" s="74"/>
      <c r="G150" s="74"/>
      <c r="H150" s="74"/>
      <c r="I150" s="74"/>
      <c r="J150" s="74"/>
      <c r="K150" s="46"/>
    </row>
    <row r="151" spans="1:11" x14ac:dyDescent="0.2">
      <c r="A151" s="78"/>
      <c r="B151" s="74"/>
      <c r="C151" s="74"/>
      <c r="D151" s="74"/>
      <c r="E151" s="74"/>
      <c r="F151" s="74"/>
      <c r="G151" s="74"/>
      <c r="H151" s="74"/>
      <c r="I151" s="74"/>
      <c r="J151" s="74"/>
      <c r="K151" s="46"/>
    </row>
    <row r="152" spans="1:11" x14ac:dyDescent="0.2">
      <c r="A152" s="78"/>
      <c r="B152" s="74"/>
      <c r="C152" s="74"/>
      <c r="D152" s="74"/>
      <c r="E152" s="74"/>
      <c r="F152" s="74"/>
      <c r="G152" s="74"/>
      <c r="H152" s="74"/>
      <c r="I152" s="74"/>
      <c r="J152" s="74"/>
      <c r="K152" s="46"/>
    </row>
    <row r="153" spans="1:11" x14ac:dyDescent="0.2">
      <c r="A153" s="78"/>
      <c r="B153" s="74"/>
      <c r="C153" s="74"/>
      <c r="D153" s="74"/>
      <c r="E153" s="74"/>
      <c r="F153" s="74"/>
      <c r="G153" s="74"/>
      <c r="H153" s="74"/>
      <c r="I153" s="74"/>
      <c r="J153" s="74"/>
      <c r="K153" s="46"/>
    </row>
    <row r="154" spans="1:11" x14ac:dyDescent="0.2">
      <c r="A154" s="123"/>
      <c r="B154" s="124"/>
      <c r="C154" s="124"/>
      <c r="D154" s="74"/>
      <c r="E154" s="74"/>
      <c r="F154" s="74"/>
      <c r="G154" s="74"/>
      <c r="H154" s="74"/>
      <c r="I154" s="74"/>
      <c r="J154" s="74"/>
      <c r="K154" s="46"/>
    </row>
    <row r="155" spans="1:11" x14ac:dyDescent="0.2">
      <c r="A155" s="123" t="s">
        <v>557</v>
      </c>
      <c r="B155" s="124"/>
      <c r="C155" s="124"/>
      <c r="D155" s="74"/>
      <c r="E155" s="74"/>
      <c r="F155" s="74"/>
      <c r="G155" s="74"/>
      <c r="H155" s="74"/>
      <c r="I155" s="74"/>
      <c r="J155" s="74"/>
      <c r="K155" s="46"/>
    </row>
  </sheetData>
  <mergeCells count="151">
    <mergeCell ref="G3:G4"/>
    <mergeCell ref="H3:H4"/>
    <mergeCell ref="I3:I4"/>
    <mergeCell ref="J3:J4"/>
    <mergeCell ref="A5:A6"/>
    <mergeCell ref="B5:B6"/>
    <mergeCell ref="A3:A4"/>
    <mergeCell ref="B3:B4"/>
    <mergeCell ref="C3:C4"/>
    <mergeCell ref="D3:D4"/>
    <mergeCell ref="E3:E4"/>
    <mergeCell ref="F3:F4"/>
    <mergeCell ref="A13:A14"/>
    <mergeCell ref="F13:F14"/>
    <mergeCell ref="A15:A16"/>
    <mergeCell ref="G15:G16"/>
    <mergeCell ref="A17:A18"/>
    <mergeCell ref="H17:H18"/>
    <mergeCell ref="A7:A8"/>
    <mergeCell ref="C7:C8"/>
    <mergeCell ref="A9:A10"/>
    <mergeCell ref="D9:D10"/>
    <mergeCell ref="A11:A12"/>
    <mergeCell ref="E11:E12"/>
    <mergeCell ref="H27:H28"/>
    <mergeCell ref="I27:I28"/>
    <mergeCell ref="J27:J28"/>
    <mergeCell ref="A29:A30"/>
    <mergeCell ref="B29:B30"/>
    <mergeCell ref="A31:A32"/>
    <mergeCell ref="C31:C32"/>
    <mergeCell ref="A19:A20"/>
    <mergeCell ref="I19:I20"/>
    <mergeCell ref="A21:A22"/>
    <mergeCell ref="A27:A28"/>
    <mergeCell ref="B27:B28"/>
    <mergeCell ref="C27:C28"/>
    <mergeCell ref="D27:D28"/>
    <mergeCell ref="E27:E28"/>
    <mergeCell ref="F27:F28"/>
    <mergeCell ref="G27:G28"/>
    <mergeCell ref="A39:A40"/>
    <mergeCell ref="G39:G40"/>
    <mergeCell ref="A41:A42"/>
    <mergeCell ref="H41:H42"/>
    <mergeCell ref="A43:A44"/>
    <mergeCell ref="I43:I44"/>
    <mergeCell ref="A33:A34"/>
    <mergeCell ref="D33:D34"/>
    <mergeCell ref="A35:A36"/>
    <mergeCell ref="E35:E36"/>
    <mergeCell ref="A37:A38"/>
    <mergeCell ref="F37:F38"/>
    <mergeCell ref="I51:I52"/>
    <mergeCell ref="J51:J52"/>
    <mergeCell ref="A53:A54"/>
    <mergeCell ref="B53:B54"/>
    <mergeCell ref="A55:A56"/>
    <mergeCell ref="C55:C56"/>
    <mergeCell ref="A45:A46"/>
    <mergeCell ref="J45:J46"/>
    <mergeCell ref="A51:A52"/>
    <mergeCell ref="B51:B52"/>
    <mergeCell ref="C51:C52"/>
    <mergeCell ref="D51:D52"/>
    <mergeCell ref="E51:E52"/>
    <mergeCell ref="F51:F52"/>
    <mergeCell ref="G51:G52"/>
    <mergeCell ref="H51:H52"/>
    <mergeCell ref="A63:A64"/>
    <mergeCell ref="G63:G64"/>
    <mergeCell ref="A65:A66"/>
    <mergeCell ref="H65:H66"/>
    <mergeCell ref="A67:A68"/>
    <mergeCell ref="I67:I68"/>
    <mergeCell ref="A57:A58"/>
    <mergeCell ref="D57:D58"/>
    <mergeCell ref="A59:A60"/>
    <mergeCell ref="E59:E60"/>
    <mergeCell ref="A61:A62"/>
    <mergeCell ref="F61:F62"/>
    <mergeCell ref="A69:A70"/>
    <mergeCell ref="J69:J70"/>
    <mergeCell ref="A75:A76"/>
    <mergeCell ref="B75:B76"/>
    <mergeCell ref="C75:C76"/>
    <mergeCell ref="D75:D76"/>
    <mergeCell ref="E75:E76"/>
    <mergeCell ref="F75:F76"/>
    <mergeCell ref="G75:G76"/>
    <mergeCell ref="H75:H76"/>
    <mergeCell ref="A81:A82"/>
    <mergeCell ref="D81:D82"/>
    <mergeCell ref="A83:A84"/>
    <mergeCell ref="E83:E84"/>
    <mergeCell ref="A85:A86"/>
    <mergeCell ref="F85:F86"/>
    <mergeCell ref="I75:I76"/>
    <mergeCell ref="J75:J76"/>
    <mergeCell ref="A77:A78"/>
    <mergeCell ref="B77:B78"/>
    <mergeCell ref="A79:A80"/>
    <mergeCell ref="C79:C80"/>
    <mergeCell ref="A93:A94"/>
    <mergeCell ref="J93:J94"/>
    <mergeCell ref="A96:B96"/>
    <mergeCell ref="A98:B98"/>
    <mergeCell ref="C99:D99"/>
    <mergeCell ref="E99:H99"/>
    <mergeCell ref="A87:A88"/>
    <mergeCell ref="G87:G88"/>
    <mergeCell ref="A89:A90"/>
    <mergeCell ref="H89:H90"/>
    <mergeCell ref="A91:A92"/>
    <mergeCell ref="I91:I92"/>
    <mergeCell ref="C106:D106"/>
    <mergeCell ref="C107:D107"/>
    <mergeCell ref="C108:D108"/>
    <mergeCell ref="C109:D109"/>
    <mergeCell ref="C110:D110"/>
    <mergeCell ref="C111:D111"/>
    <mergeCell ref="C100:D100"/>
    <mergeCell ref="C101:D101"/>
    <mergeCell ref="C102:D102"/>
    <mergeCell ref="C103:D103"/>
    <mergeCell ref="C104:D104"/>
    <mergeCell ref="C105:D105"/>
    <mergeCell ref="B137:C137"/>
    <mergeCell ref="B140:C140"/>
    <mergeCell ref="B144:C144"/>
    <mergeCell ref="A154:C154"/>
    <mergeCell ref="A155:C155"/>
    <mergeCell ref="I93:I94"/>
    <mergeCell ref="B127:E127"/>
    <mergeCell ref="B130:D130"/>
    <mergeCell ref="B131:D131"/>
    <mergeCell ref="B132:D132"/>
    <mergeCell ref="B133:C133"/>
    <mergeCell ref="B136:C136"/>
    <mergeCell ref="B119:E119"/>
    <mergeCell ref="B120:D120"/>
    <mergeCell ref="B121:D121"/>
    <mergeCell ref="B122:E122"/>
    <mergeCell ref="B123:E123"/>
    <mergeCell ref="B126:E126"/>
    <mergeCell ref="C112:D112"/>
    <mergeCell ref="C113:D113"/>
    <mergeCell ref="C114:D114"/>
    <mergeCell ref="C115:D115"/>
    <mergeCell ref="C116:D116"/>
    <mergeCell ref="B118:C1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3638-E23E-41CB-9CE8-AB8EBE4777E0}">
  <sheetPr codeName="Sheet4">
    <outlinePr summaryBelow="0" summaryRight="0"/>
  </sheetPr>
  <dimension ref="A1:J1235"/>
  <sheetViews>
    <sheetView workbookViewId="0">
      <pane ySplit="3" topLeftCell="A485" activePane="bottomLeft" state="frozen"/>
      <selection pane="bottomLeft" sqref="A1:J1"/>
    </sheetView>
  </sheetViews>
  <sheetFormatPr defaultColWidth="14.42578125" defaultRowHeight="15" customHeight="1" x14ac:dyDescent="0.2"/>
  <cols>
    <col min="1" max="10" width="8.7109375" customWidth="1"/>
  </cols>
  <sheetData>
    <row r="1" spans="1:10" s="25" customFormat="1" ht="20.25" x14ac:dyDescent="0.3">
      <c r="A1" s="140" t="s">
        <v>558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s="12" customFormat="1" ht="12.75" customHeight="1" x14ac:dyDescent="0.2">
      <c r="A2" s="141"/>
      <c r="B2" s="138"/>
      <c r="C2" s="138"/>
      <c r="D2" s="138"/>
      <c r="E2" s="138"/>
      <c r="F2" s="138"/>
      <c r="G2" s="138"/>
      <c r="H2" s="138"/>
      <c r="I2" s="138"/>
      <c r="J2" s="138"/>
    </row>
    <row r="3" spans="1:10" ht="18" x14ac:dyDescent="0.25">
      <c r="A3" s="6" t="s">
        <v>585</v>
      </c>
      <c r="B3" s="3"/>
      <c r="C3" s="3"/>
      <c r="D3" s="3"/>
      <c r="E3" s="3"/>
      <c r="F3" s="3"/>
      <c r="G3" s="147" t="s">
        <v>3</v>
      </c>
      <c r="H3" s="138"/>
      <c r="I3" s="138"/>
      <c r="J3" s="138"/>
    </row>
    <row r="4" spans="1:10" ht="15" customHeight="1" x14ac:dyDescent="0.2">
      <c r="A4" s="7" t="s">
        <v>434</v>
      </c>
      <c r="B4" s="4">
        <v>1</v>
      </c>
      <c r="C4" s="3"/>
      <c r="D4" s="3"/>
      <c r="E4" s="3"/>
      <c r="F4" s="3"/>
      <c r="G4" s="144">
        <v>43430</v>
      </c>
      <c r="H4" s="138"/>
      <c r="I4" s="138"/>
      <c r="J4" s="3"/>
    </row>
    <row r="5" spans="1:10" ht="15" customHeight="1" x14ac:dyDescent="0.2">
      <c r="A5" s="7" t="s">
        <v>435</v>
      </c>
      <c r="B5" s="145" t="s">
        <v>436</v>
      </c>
      <c r="C5" s="138"/>
      <c r="D5" s="138"/>
      <c r="E5" s="3"/>
      <c r="F5" s="7"/>
      <c r="G5" s="145" t="s">
        <v>437</v>
      </c>
      <c r="H5" s="138"/>
      <c r="I5" s="138"/>
      <c r="J5" s="3"/>
    </row>
    <row r="6" spans="1:10" ht="15" customHeight="1" x14ac:dyDescent="0.2">
      <c r="A6" s="8"/>
      <c r="B6" s="146" t="s">
        <v>438</v>
      </c>
      <c r="C6" s="138"/>
      <c r="D6" s="138"/>
      <c r="E6" s="138"/>
      <c r="F6" s="8"/>
      <c r="G6" s="146" t="s">
        <v>438</v>
      </c>
      <c r="H6" s="138"/>
      <c r="I6" s="138"/>
      <c r="J6" s="138"/>
    </row>
    <row r="7" spans="1:10" ht="15" customHeight="1" x14ac:dyDescent="0.2">
      <c r="A7" s="7"/>
      <c r="B7" s="8" t="s">
        <v>439</v>
      </c>
      <c r="C7" s="139" t="s">
        <v>28</v>
      </c>
      <c r="D7" s="138"/>
      <c r="E7" s="138"/>
      <c r="F7" s="7"/>
      <c r="G7" s="8" t="s">
        <v>439</v>
      </c>
      <c r="H7" s="139" t="s">
        <v>40</v>
      </c>
      <c r="I7" s="138"/>
      <c r="J7" s="138"/>
    </row>
    <row r="8" spans="1:10" ht="15" customHeight="1" x14ac:dyDescent="0.2">
      <c r="A8" s="7" t="s">
        <v>440</v>
      </c>
      <c r="B8" s="8" t="s">
        <v>441</v>
      </c>
      <c r="C8" s="139" t="s">
        <v>23</v>
      </c>
      <c r="D8" s="138"/>
      <c r="E8" s="138"/>
      <c r="F8" s="7" t="s">
        <v>440</v>
      </c>
      <c r="G8" s="8" t="s">
        <v>441</v>
      </c>
      <c r="H8" s="139" t="s">
        <v>54</v>
      </c>
      <c r="I8" s="138"/>
      <c r="J8" s="138"/>
    </row>
    <row r="9" spans="1:10" ht="15" customHeight="1" x14ac:dyDescent="0.2">
      <c r="A9" s="7"/>
      <c r="B9" s="8" t="s">
        <v>442</v>
      </c>
      <c r="C9" s="139" t="s">
        <v>19</v>
      </c>
      <c r="D9" s="138"/>
      <c r="E9" s="138"/>
      <c r="F9" s="7"/>
      <c r="G9" s="8" t="s">
        <v>442</v>
      </c>
      <c r="H9" s="139" t="s">
        <v>64</v>
      </c>
      <c r="I9" s="138"/>
      <c r="J9" s="138"/>
    </row>
    <row r="10" spans="1:10" ht="15" customHeight="1" x14ac:dyDescent="0.2">
      <c r="A10" s="7"/>
      <c r="B10" s="8" t="s">
        <v>439</v>
      </c>
      <c r="C10" s="139" t="s">
        <v>15</v>
      </c>
      <c r="D10" s="138"/>
      <c r="E10" s="138"/>
      <c r="F10" s="7"/>
      <c r="G10" s="8" t="s">
        <v>439</v>
      </c>
      <c r="H10" s="139" t="s">
        <v>51</v>
      </c>
      <c r="I10" s="138"/>
      <c r="J10" s="138"/>
    </row>
    <row r="11" spans="1:10" ht="15" customHeight="1" x14ac:dyDescent="0.2">
      <c r="A11" s="7" t="s">
        <v>443</v>
      </c>
      <c r="B11" s="8" t="s">
        <v>441</v>
      </c>
      <c r="C11" s="139" t="s">
        <v>31</v>
      </c>
      <c r="D11" s="138"/>
      <c r="E11" s="138"/>
      <c r="F11" s="7" t="s">
        <v>443</v>
      </c>
      <c r="G11" s="8" t="s">
        <v>441</v>
      </c>
      <c r="H11" s="139" t="s">
        <v>47</v>
      </c>
      <c r="I11" s="138"/>
      <c r="J11" s="138"/>
    </row>
    <row r="12" spans="1:10" ht="15" customHeight="1" x14ac:dyDescent="0.2">
      <c r="A12" s="7"/>
      <c r="B12" s="8" t="s">
        <v>442</v>
      </c>
      <c r="C12" s="139" t="s">
        <v>18</v>
      </c>
      <c r="D12" s="138"/>
      <c r="E12" s="138"/>
      <c r="F12" s="7"/>
      <c r="G12" s="8" t="s">
        <v>442</v>
      </c>
      <c r="H12" s="139" t="s">
        <v>45</v>
      </c>
      <c r="I12" s="138"/>
      <c r="J12" s="138"/>
    </row>
    <row r="13" spans="1:10" ht="15" customHeight="1" x14ac:dyDescent="0.2">
      <c r="A13" s="7"/>
      <c r="B13" s="3"/>
      <c r="C13" s="3"/>
      <c r="D13" s="3"/>
      <c r="E13" s="142" t="s">
        <v>444</v>
      </c>
      <c r="F13" s="138"/>
      <c r="G13" s="142" t="s">
        <v>445</v>
      </c>
      <c r="H13" s="138"/>
      <c r="I13" s="142" t="s">
        <v>446</v>
      </c>
      <c r="J13" s="138"/>
    </row>
    <row r="14" spans="1:10" ht="15" customHeight="1" x14ac:dyDescent="0.2">
      <c r="A14" s="7"/>
      <c r="B14" s="3"/>
      <c r="C14" s="3"/>
      <c r="D14" s="3"/>
      <c r="E14" s="4" t="s">
        <v>435</v>
      </c>
      <c r="F14" s="4" t="s">
        <v>447</v>
      </c>
      <c r="G14" s="4" t="s">
        <v>435</v>
      </c>
      <c r="H14" s="9" t="s">
        <v>447</v>
      </c>
      <c r="I14" s="4" t="s">
        <v>435</v>
      </c>
      <c r="J14" s="4" t="s">
        <v>447</v>
      </c>
    </row>
    <row r="15" spans="1:10" ht="15" customHeight="1" x14ac:dyDescent="0.2">
      <c r="A15" s="7" t="s">
        <v>448</v>
      </c>
      <c r="B15" s="3"/>
      <c r="C15" s="3"/>
      <c r="D15" s="3"/>
      <c r="E15" s="4">
        <v>17</v>
      </c>
      <c r="F15" s="4">
        <v>21</v>
      </c>
      <c r="G15" s="4">
        <v>18</v>
      </c>
      <c r="H15" s="9">
        <v>21</v>
      </c>
      <c r="I15" s="4">
        <v>0</v>
      </c>
      <c r="J15" s="4">
        <v>2</v>
      </c>
    </row>
    <row r="16" spans="1:10" ht="12.75" x14ac:dyDescent="0.2">
      <c r="A16" s="7" t="s">
        <v>449</v>
      </c>
      <c r="B16" s="3"/>
      <c r="C16" s="3"/>
      <c r="D16" s="3"/>
      <c r="E16" s="4">
        <v>10</v>
      </c>
      <c r="F16" s="4">
        <v>21</v>
      </c>
      <c r="G16" s="4">
        <v>12</v>
      </c>
      <c r="H16" s="9">
        <v>21</v>
      </c>
      <c r="I16" s="4">
        <v>0</v>
      </c>
      <c r="J16" s="4">
        <v>2</v>
      </c>
    </row>
    <row r="17" spans="1:10" ht="12.75" x14ac:dyDescent="0.2">
      <c r="A17" s="7" t="s">
        <v>450</v>
      </c>
      <c r="B17" s="3"/>
      <c r="C17" s="3"/>
      <c r="D17" s="3"/>
      <c r="E17" s="4">
        <v>10</v>
      </c>
      <c r="F17" s="4">
        <v>21</v>
      </c>
      <c r="G17" s="4">
        <v>14</v>
      </c>
      <c r="H17" s="9">
        <v>21</v>
      </c>
      <c r="I17" s="4">
        <v>0</v>
      </c>
      <c r="J17" s="4">
        <v>2</v>
      </c>
    </row>
    <row r="18" spans="1:10" ht="12.75" x14ac:dyDescent="0.2">
      <c r="A18" s="7" t="s">
        <v>451</v>
      </c>
      <c r="B18" s="3"/>
      <c r="C18" s="3"/>
      <c r="D18" s="3"/>
      <c r="E18" s="4">
        <v>15</v>
      </c>
      <c r="F18" s="4">
        <v>21</v>
      </c>
      <c r="G18" s="4">
        <v>13</v>
      </c>
      <c r="H18" s="9">
        <v>21</v>
      </c>
      <c r="I18" s="4">
        <v>0</v>
      </c>
      <c r="J18" s="4">
        <v>2</v>
      </c>
    </row>
    <row r="19" spans="1:10" ht="12.75" x14ac:dyDescent="0.2">
      <c r="A19" s="7" t="s">
        <v>452</v>
      </c>
      <c r="B19" s="3"/>
      <c r="C19" s="3"/>
      <c r="D19" s="3"/>
      <c r="E19" s="4">
        <v>16</v>
      </c>
      <c r="F19" s="4">
        <v>21</v>
      </c>
      <c r="G19" s="4">
        <v>14</v>
      </c>
      <c r="H19" s="9">
        <v>21</v>
      </c>
      <c r="I19" s="4">
        <v>0</v>
      </c>
      <c r="J19" s="4">
        <v>2</v>
      </c>
    </row>
    <row r="20" spans="1:10" ht="12.75" x14ac:dyDescent="0.2">
      <c r="A20" s="7" t="s">
        <v>453</v>
      </c>
      <c r="B20" s="3"/>
      <c r="C20" s="3"/>
      <c r="D20" s="3"/>
      <c r="E20" s="4">
        <v>12</v>
      </c>
      <c r="F20" s="4">
        <v>21</v>
      </c>
      <c r="G20" s="4">
        <v>14</v>
      </c>
      <c r="H20" s="9">
        <v>21</v>
      </c>
      <c r="I20" s="4">
        <v>0</v>
      </c>
      <c r="J20" s="4">
        <v>2</v>
      </c>
    </row>
    <row r="21" spans="1:10" ht="12.75" x14ac:dyDescent="0.2">
      <c r="A21" s="7" t="s">
        <v>454</v>
      </c>
      <c r="B21" s="143"/>
      <c r="C21" s="138"/>
      <c r="D21" s="3"/>
      <c r="E21" s="4">
        <v>10</v>
      </c>
      <c r="F21" s="4">
        <v>21</v>
      </c>
      <c r="G21" s="4">
        <v>8</v>
      </c>
      <c r="H21" s="9">
        <v>21</v>
      </c>
      <c r="I21" s="4">
        <v>0</v>
      </c>
      <c r="J21" s="4">
        <v>2</v>
      </c>
    </row>
    <row r="22" spans="1:10" ht="12.75" x14ac:dyDescent="0.2">
      <c r="A22" s="7" t="s">
        <v>455</v>
      </c>
      <c r="B22" s="143" t="s">
        <v>456</v>
      </c>
      <c r="C22" s="138"/>
      <c r="D22" s="3"/>
      <c r="E22" s="4">
        <v>14</v>
      </c>
      <c r="F22" s="4">
        <v>21</v>
      </c>
      <c r="G22" s="4">
        <v>21</v>
      </c>
      <c r="H22" s="9">
        <v>17</v>
      </c>
      <c r="I22" s="4">
        <v>1</v>
      </c>
      <c r="J22" s="4">
        <v>1</v>
      </c>
    </row>
    <row r="23" spans="1:10" ht="12.75" x14ac:dyDescent="0.2">
      <c r="A23" s="7" t="s">
        <v>455</v>
      </c>
      <c r="B23" s="143" t="s">
        <v>457</v>
      </c>
      <c r="C23" s="138"/>
      <c r="D23" s="3"/>
      <c r="E23" s="4">
        <v>13</v>
      </c>
      <c r="F23" s="4">
        <v>21</v>
      </c>
      <c r="G23" s="4">
        <v>14</v>
      </c>
      <c r="H23" s="9">
        <v>21</v>
      </c>
      <c r="I23" s="4">
        <v>0</v>
      </c>
      <c r="J23" s="4">
        <v>2</v>
      </c>
    </row>
    <row r="24" spans="1:10" ht="15.75" x14ac:dyDescent="0.25">
      <c r="A24" s="7" t="s">
        <v>458</v>
      </c>
      <c r="B24" s="3"/>
      <c r="C24" s="137" t="s">
        <v>437</v>
      </c>
      <c r="D24" s="138"/>
      <c r="E24" s="138"/>
      <c r="F24" s="4"/>
      <c r="G24" s="10"/>
      <c r="H24" s="9"/>
      <c r="I24" s="11">
        <v>1</v>
      </c>
      <c r="J24" s="11">
        <v>17</v>
      </c>
    </row>
    <row r="25" spans="1:10" ht="12.75" x14ac:dyDescent="0.2">
      <c r="A25" s="139"/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ht="12.75" x14ac:dyDescent="0.2">
      <c r="A26" s="7" t="s">
        <v>434</v>
      </c>
      <c r="B26" s="4">
        <v>1</v>
      </c>
      <c r="C26" s="3"/>
      <c r="D26" s="3"/>
      <c r="E26" s="3"/>
      <c r="F26" s="3"/>
      <c r="G26" s="144">
        <v>43507</v>
      </c>
      <c r="H26" s="138"/>
      <c r="I26" s="138"/>
      <c r="J26" s="3"/>
    </row>
    <row r="27" spans="1:10" ht="12.75" x14ac:dyDescent="0.2">
      <c r="A27" s="7" t="s">
        <v>435</v>
      </c>
      <c r="B27" s="145" t="s">
        <v>436</v>
      </c>
      <c r="C27" s="138"/>
      <c r="D27" s="138"/>
      <c r="E27" s="3"/>
      <c r="F27" s="7"/>
      <c r="G27" s="145" t="s">
        <v>459</v>
      </c>
      <c r="H27" s="138"/>
      <c r="I27" s="138"/>
      <c r="J27" s="3"/>
    </row>
    <row r="28" spans="1:10" ht="12.75" x14ac:dyDescent="0.2">
      <c r="A28" s="8"/>
      <c r="B28" s="146" t="s">
        <v>438</v>
      </c>
      <c r="C28" s="138"/>
      <c r="D28" s="138"/>
      <c r="E28" s="138"/>
      <c r="F28" s="8"/>
      <c r="G28" s="146" t="s">
        <v>438</v>
      </c>
      <c r="H28" s="138"/>
      <c r="I28" s="138"/>
      <c r="J28" s="138"/>
    </row>
    <row r="29" spans="1:10" ht="12.75" x14ac:dyDescent="0.2">
      <c r="A29" s="7"/>
      <c r="B29" s="8" t="s">
        <v>439</v>
      </c>
      <c r="C29" s="139" t="s">
        <v>24</v>
      </c>
      <c r="D29" s="138"/>
      <c r="E29" s="138"/>
      <c r="F29" s="7"/>
      <c r="G29" s="8" t="s">
        <v>439</v>
      </c>
      <c r="H29" s="139" t="s">
        <v>36</v>
      </c>
      <c r="I29" s="138"/>
      <c r="J29" s="138"/>
    </row>
    <row r="30" spans="1:10" ht="12.75" x14ac:dyDescent="0.2">
      <c r="A30" s="7" t="s">
        <v>440</v>
      </c>
      <c r="B30" s="8" t="s">
        <v>441</v>
      </c>
      <c r="C30" s="139" t="s">
        <v>16</v>
      </c>
      <c r="D30" s="138"/>
      <c r="E30" s="138"/>
      <c r="F30" s="7" t="s">
        <v>440</v>
      </c>
      <c r="G30" s="8" t="s">
        <v>441</v>
      </c>
      <c r="H30" s="139" t="s">
        <v>50</v>
      </c>
      <c r="I30" s="138"/>
      <c r="J30" s="138"/>
    </row>
    <row r="31" spans="1:10" ht="12.75" x14ac:dyDescent="0.2">
      <c r="A31" s="7"/>
      <c r="B31" s="8" t="s">
        <v>442</v>
      </c>
      <c r="C31" s="139" t="s">
        <v>23</v>
      </c>
      <c r="D31" s="138"/>
      <c r="E31" s="138"/>
      <c r="F31" s="7"/>
      <c r="G31" s="8" t="s">
        <v>442</v>
      </c>
      <c r="H31" s="139" t="s">
        <v>57</v>
      </c>
      <c r="I31" s="138"/>
      <c r="J31" s="138"/>
    </row>
    <row r="32" spans="1:10" ht="12.75" x14ac:dyDescent="0.2">
      <c r="A32" s="7"/>
      <c r="B32" s="8" t="s">
        <v>439</v>
      </c>
      <c r="C32" s="139" t="s">
        <v>27</v>
      </c>
      <c r="D32" s="138"/>
      <c r="E32" s="138"/>
      <c r="F32" s="7"/>
      <c r="G32" s="8" t="s">
        <v>439</v>
      </c>
      <c r="H32" s="139" t="s">
        <v>52</v>
      </c>
      <c r="I32" s="138"/>
      <c r="J32" s="138"/>
    </row>
    <row r="33" spans="1:10" ht="12.75" x14ac:dyDescent="0.2">
      <c r="A33" s="7" t="s">
        <v>443</v>
      </c>
      <c r="B33" s="8" t="s">
        <v>441</v>
      </c>
      <c r="C33" s="139" t="s">
        <v>20</v>
      </c>
      <c r="D33" s="138"/>
      <c r="E33" s="138"/>
      <c r="F33" s="7" t="s">
        <v>443</v>
      </c>
      <c r="G33" s="8" t="s">
        <v>441</v>
      </c>
      <c r="H33" s="139" t="s">
        <v>49</v>
      </c>
      <c r="I33" s="138"/>
      <c r="J33" s="138"/>
    </row>
    <row r="34" spans="1:10" ht="12.75" x14ac:dyDescent="0.2">
      <c r="A34" s="7"/>
      <c r="B34" s="8" t="s">
        <v>442</v>
      </c>
      <c r="C34" s="139" t="s">
        <v>18</v>
      </c>
      <c r="D34" s="138"/>
      <c r="E34" s="138"/>
      <c r="F34" s="7"/>
      <c r="G34" s="8" t="s">
        <v>442</v>
      </c>
      <c r="H34" s="139" t="s">
        <v>45</v>
      </c>
      <c r="I34" s="138"/>
      <c r="J34" s="138"/>
    </row>
    <row r="35" spans="1:10" ht="12.75" x14ac:dyDescent="0.2">
      <c r="A35" s="7"/>
      <c r="B35" s="3"/>
      <c r="C35" s="3"/>
      <c r="D35" s="3"/>
      <c r="E35" s="142" t="s">
        <v>444</v>
      </c>
      <c r="F35" s="138"/>
      <c r="G35" s="142" t="s">
        <v>445</v>
      </c>
      <c r="H35" s="138"/>
      <c r="I35" s="142" t="s">
        <v>446</v>
      </c>
      <c r="J35" s="138"/>
    </row>
    <row r="36" spans="1:10" ht="12.75" x14ac:dyDescent="0.2">
      <c r="A36" s="7"/>
      <c r="B36" s="3"/>
      <c r="C36" s="3"/>
      <c r="D36" s="3"/>
      <c r="E36" s="4" t="s">
        <v>435</v>
      </c>
      <c r="F36" s="4" t="s">
        <v>447</v>
      </c>
      <c r="G36" s="4" t="s">
        <v>435</v>
      </c>
      <c r="H36" s="9" t="s">
        <v>447</v>
      </c>
      <c r="I36" s="4" t="s">
        <v>435</v>
      </c>
      <c r="J36" s="4" t="s">
        <v>447</v>
      </c>
    </row>
    <row r="37" spans="1:10" ht="12.75" x14ac:dyDescent="0.2">
      <c r="A37" s="7" t="s">
        <v>448</v>
      </c>
      <c r="B37" s="3"/>
      <c r="C37" s="3"/>
      <c r="D37" s="3"/>
      <c r="E37" s="4">
        <v>13</v>
      </c>
      <c r="F37" s="4">
        <v>21</v>
      </c>
      <c r="G37" s="4">
        <v>11</v>
      </c>
      <c r="H37" s="9">
        <v>21</v>
      </c>
      <c r="I37" s="4">
        <v>0</v>
      </c>
      <c r="J37" s="4">
        <v>2</v>
      </c>
    </row>
    <row r="38" spans="1:10" ht="12.75" x14ac:dyDescent="0.2">
      <c r="A38" s="7" t="s">
        <v>449</v>
      </c>
      <c r="B38" s="3"/>
      <c r="C38" s="3"/>
      <c r="D38" s="3"/>
      <c r="E38" s="4">
        <v>22</v>
      </c>
      <c r="F38" s="4">
        <v>20</v>
      </c>
      <c r="G38" s="4">
        <v>21</v>
      </c>
      <c r="H38" s="9">
        <v>17</v>
      </c>
      <c r="I38" s="4">
        <v>2</v>
      </c>
      <c r="J38" s="4">
        <v>0</v>
      </c>
    </row>
    <row r="39" spans="1:10" ht="12.75" x14ac:dyDescent="0.2">
      <c r="A39" s="7" t="s">
        <v>450</v>
      </c>
      <c r="B39" s="3"/>
      <c r="C39" s="3"/>
      <c r="D39" s="3"/>
      <c r="E39" s="4">
        <v>9</v>
      </c>
      <c r="F39" s="4">
        <v>21</v>
      </c>
      <c r="G39" s="4">
        <v>16</v>
      </c>
      <c r="H39" s="9">
        <v>21</v>
      </c>
      <c r="I39" s="4">
        <v>0</v>
      </c>
      <c r="J39" s="4">
        <v>2</v>
      </c>
    </row>
    <row r="40" spans="1:10" ht="12.75" x14ac:dyDescent="0.2">
      <c r="A40" s="7" t="s">
        <v>451</v>
      </c>
      <c r="B40" s="3"/>
      <c r="C40" s="3"/>
      <c r="D40" s="3"/>
      <c r="E40" s="4">
        <v>17</v>
      </c>
      <c r="F40" s="4">
        <v>21</v>
      </c>
      <c r="G40" s="4">
        <v>13</v>
      </c>
      <c r="H40" s="9">
        <v>21</v>
      </c>
      <c r="I40" s="4">
        <v>0</v>
      </c>
      <c r="J40" s="4">
        <v>2</v>
      </c>
    </row>
    <row r="41" spans="1:10" ht="12.75" x14ac:dyDescent="0.2">
      <c r="A41" s="7" t="s">
        <v>452</v>
      </c>
      <c r="B41" s="3"/>
      <c r="C41" s="3"/>
      <c r="D41" s="3"/>
      <c r="E41" s="4">
        <v>13</v>
      </c>
      <c r="F41" s="4">
        <v>21</v>
      </c>
      <c r="G41" s="4">
        <v>22</v>
      </c>
      <c r="H41" s="9">
        <v>20</v>
      </c>
      <c r="I41" s="4">
        <v>1</v>
      </c>
      <c r="J41" s="4">
        <v>1</v>
      </c>
    </row>
    <row r="42" spans="1:10" ht="12.75" x14ac:dyDescent="0.2">
      <c r="A42" s="7" t="s">
        <v>453</v>
      </c>
      <c r="B42" s="3"/>
      <c r="C42" s="3"/>
      <c r="D42" s="3"/>
      <c r="E42" s="4">
        <v>12</v>
      </c>
      <c r="F42" s="4">
        <v>21</v>
      </c>
      <c r="G42" s="4">
        <v>21</v>
      </c>
      <c r="H42" s="9">
        <v>12</v>
      </c>
      <c r="I42" s="4">
        <v>1</v>
      </c>
      <c r="J42" s="4">
        <v>1</v>
      </c>
    </row>
    <row r="43" spans="1:10" ht="12.75" x14ac:dyDescent="0.2">
      <c r="A43" s="7" t="s">
        <v>454</v>
      </c>
      <c r="B43" s="143"/>
      <c r="C43" s="138"/>
      <c r="D43" s="3"/>
      <c r="E43" s="4">
        <v>13</v>
      </c>
      <c r="F43" s="4">
        <v>21</v>
      </c>
      <c r="G43" s="4">
        <v>16</v>
      </c>
      <c r="H43" s="9">
        <v>21</v>
      </c>
      <c r="I43" s="4">
        <v>0</v>
      </c>
      <c r="J43" s="4">
        <v>2</v>
      </c>
    </row>
    <row r="44" spans="1:10" ht="12.75" x14ac:dyDescent="0.2">
      <c r="A44" s="7" t="s">
        <v>455</v>
      </c>
      <c r="B44" s="143" t="s">
        <v>456</v>
      </c>
      <c r="C44" s="138"/>
      <c r="D44" s="3"/>
      <c r="E44" s="4">
        <v>22</v>
      </c>
      <c r="F44" s="4">
        <v>24</v>
      </c>
      <c r="G44" s="4">
        <v>10</v>
      </c>
      <c r="H44" s="9">
        <v>21</v>
      </c>
      <c r="I44" s="4">
        <v>0</v>
      </c>
      <c r="J44" s="4">
        <v>2</v>
      </c>
    </row>
    <row r="45" spans="1:10" ht="12.75" x14ac:dyDescent="0.2">
      <c r="A45" s="7" t="s">
        <v>455</v>
      </c>
      <c r="B45" s="143" t="s">
        <v>457</v>
      </c>
      <c r="C45" s="138"/>
      <c r="D45" s="3"/>
      <c r="E45" s="4">
        <v>18</v>
      </c>
      <c r="F45" s="4">
        <v>21</v>
      </c>
      <c r="G45" s="4">
        <v>21</v>
      </c>
      <c r="H45" s="9">
        <v>11</v>
      </c>
      <c r="I45" s="4">
        <v>1</v>
      </c>
      <c r="J45" s="4">
        <v>1</v>
      </c>
    </row>
    <row r="46" spans="1:10" ht="15.75" x14ac:dyDescent="0.25">
      <c r="A46" s="7" t="s">
        <v>458</v>
      </c>
      <c r="B46" s="3"/>
      <c r="C46" s="137" t="s">
        <v>459</v>
      </c>
      <c r="D46" s="138"/>
      <c r="E46" s="138"/>
      <c r="F46" s="4"/>
      <c r="G46" s="10"/>
      <c r="H46" s="9"/>
      <c r="I46" s="11">
        <v>5</v>
      </c>
      <c r="J46" s="11">
        <v>13</v>
      </c>
    </row>
    <row r="47" spans="1:10" ht="12.75" x14ac:dyDescent="0.2">
      <c r="A47" s="139"/>
      <c r="B47" s="138"/>
      <c r="C47" s="138"/>
      <c r="D47" s="138"/>
      <c r="E47" s="138"/>
      <c r="F47" s="138"/>
      <c r="G47" s="138"/>
      <c r="H47" s="138"/>
      <c r="I47" s="138"/>
      <c r="J47" s="138"/>
    </row>
    <row r="48" spans="1:10" ht="12.75" x14ac:dyDescent="0.2">
      <c r="A48" s="7" t="s">
        <v>434</v>
      </c>
      <c r="B48" s="4">
        <v>1</v>
      </c>
      <c r="C48" s="3"/>
      <c r="D48" s="3"/>
      <c r="E48" s="3"/>
      <c r="F48" s="3"/>
      <c r="G48" s="144">
        <v>43416</v>
      </c>
      <c r="H48" s="138"/>
      <c r="I48" s="138"/>
      <c r="J48" s="3"/>
    </row>
    <row r="49" spans="1:10" ht="12.75" x14ac:dyDescent="0.2">
      <c r="A49" s="7" t="s">
        <v>435</v>
      </c>
      <c r="B49" s="145" t="s">
        <v>436</v>
      </c>
      <c r="C49" s="138"/>
      <c r="D49" s="138"/>
      <c r="E49" s="3"/>
      <c r="F49" s="7"/>
      <c r="G49" s="145" t="s">
        <v>460</v>
      </c>
      <c r="H49" s="138"/>
      <c r="I49" s="138"/>
      <c r="J49" s="3"/>
    </row>
    <row r="50" spans="1:10" ht="12.75" x14ac:dyDescent="0.2">
      <c r="A50" s="8"/>
      <c r="B50" s="146" t="s">
        <v>438</v>
      </c>
      <c r="C50" s="138"/>
      <c r="D50" s="138"/>
      <c r="E50" s="138"/>
      <c r="F50" s="8" t="s">
        <v>461</v>
      </c>
      <c r="G50" s="146" t="s">
        <v>438</v>
      </c>
      <c r="H50" s="138"/>
      <c r="I50" s="138"/>
      <c r="J50" s="138"/>
    </row>
    <row r="51" spans="1:10" ht="12.75" x14ac:dyDescent="0.2">
      <c r="A51" s="7"/>
      <c r="B51" s="8" t="s">
        <v>439</v>
      </c>
      <c r="C51" s="139" t="s">
        <v>23</v>
      </c>
      <c r="D51" s="138"/>
      <c r="E51" s="138"/>
      <c r="F51" s="7"/>
      <c r="G51" s="8" t="s">
        <v>439</v>
      </c>
      <c r="H51" s="139" t="s">
        <v>69</v>
      </c>
      <c r="I51" s="138"/>
      <c r="J51" s="138"/>
    </row>
    <row r="52" spans="1:10" ht="12.75" x14ac:dyDescent="0.2">
      <c r="A52" s="7" t="s">
        <v>440</v>
      </c>
      <c r="B52" s="8" t="s">
        <v>441</v>
      </c>
      <c r="C52" s="139" t="s">
        <v>21</v>
      </c>
      <c r="D52" s="138"/>
      <c r="E52" s="138"/>
      <c r="F52" s="7" t="s">
        <v>440</v>
      </c>
      <c r="G52" s="8" t="s">
        <v>441</v>
      </c>
      <c r="H52" s="139" t="s">
        <v>68</v>
      </c>
      <c r="I52" s="138"/>
      <c r="J52" s="138"/>
    </row>
    <row r="53" spans="1:10" ht="12.75" x14ac:dyDescent="0.2">
      <c r="A53" s="7"/>
      <c r="B53" s="8" t="s">
        <v>442</v>
      </c>
      <c r="C53" s="139" t="s">
        <v>16</v>
      </c>
      <c r="D53" s="138"/>
      <c r="E53" s="138"/>
      <c r="F53" s="7"/>
      <c r="G53" s="8" t="s">
        <v>442</v>
      </c>
      <c r="H53" s="139" t="s">
        <v>73</v>
      </c>
      <c r="I53" s="138"/>
      <c r="J53" s="138"/>
    </row>
    <row r="54" spans="1:10" ht="12.75" x14ac:dyDescent="0.2">
      <c r="A54" s="7"/>
      <c r="B54" s="8" t="s">
        <v>439</v>
      </c>
      <c r="C54" s="139" t="s">
        <v>20</v>
      </c>
      <c r="D54" s="138"/>
      <c r="E54" s="138"/>
      <c r="F54" s="7"/>
      <c r="G54" s="8" t="s">
        <v>439</v>
      </c>
      <c r="H54" s="139" t="s">
        <v>72</v>
      </c>
      <c r="I54" s="138"/>
      <c r="J54" s="138"/>
    </row>
    <row r="55" spans="1:10" ht="12.75" x14ac:dyDescent="0.2">
      <c r="A55" s="7" t="s">
        <v>443</v>
      </c>
      <c r="B55" s="8" t="s">
        <v>441</v>
      </c>
      <c r="C55" s="139" t="s">
        <v>18</v>
      </c>
      <c r="D55" s="138"/>
      <c r="E55" s="138"/>
      <c r="F55" s="7" t="s">
        <v>443</v>
      </c>
      <c r="G55" s="8" t="s">
        <v>441</v>
      </c>
      <c r="H55" s="139" t="s">
        <v>79</v>
      </c>
      <c r="I55" s="138"/>
      <c r="J55" s="138"/>
    </row>
    <row r="56" spans="1:10" ht="12.75" x14ac:dyDescent="0.2">
      <c r="A56" s="7"/>
      <c r="B56" s="8" t="s">
        <v>442</v>
      </c>
      <c r="C56" s="139" t="s">
        <v>30</v>
      </c>
      <c r="D56" s="138"/>
      <c r="E56" s="138"/>
      <c r="F56" s="7"/>
      <c r="G56" s="8" t="s">
        <v>442</v>
      </c>
      <c r="H56" s="139" t="s">
        <v>70</v>
      </c>
      <c r="I56" s="138"/>
      <c r="J56" s="138"/>
    </row>
    <row r="57" spans="1:10" ht="12.75" x14ac:dyDescent="0.2">
      <c r="A57" s="7"/>
      <c r="B57" s="3"/>
      <c r="C57" s="3"/>
      <c r="D57" s="3"/>
      <c r="E57" s="142" t="s">
        <v>444</v>
      </c>
      <c r="F57" s="138"/>
      <c r="G57" s="142" t="s">
        <v>445</v>
      </c>
      <c r="H57" s="138"/>
      <c r="I57" s="142" t="s">
        <v>446</v>
      </c>
      <c r="J57" s="138"/>
    </row>
    <row r="58" spans="1:10" ht="12.75" x14ac:dyDescent="0.2">
      <c r="A58" s="7"/>
      <c r="B58" s="3"/>
      <c r="C58" s="3"/>
      <c r="D58" s="3"/>
      <c r="E58" s="4" t="s">
        <v>435</v>
      </c>
      <c r="F58" s="4" t="s">
        <v>447</v>
      </c>
      <c r="G58" s="4" t="s">
        <v>435</v>
      </c>
      <c r="H58" s="9" t="s">
        <v>447</v>
      </c>
      <c r="I58" s="4" t="s">
        <v>435</v>
      </c>
      <c r="J58" s="4" t="s">
        <v>447</v>
      </c>
    </row>
    <row r="59" spans="1:10" ht="12.75" x14ac:dyDescent="0.2">
      <c r="A59" s="7" t="s">
        <v>448</v>
      </c>
      <c r="B59" s="3"/>
      <c r="C59" s="3"/>
      <c r="D59" s="3"/>
      <c r="E59" s="4">
        <v>15</v>
      </c>
      <c r="F59" s="4">
        <v>21</v>
      </c>
      <c r="G59" s="4">
        <v>13</v>
      </c>
      <c r="H59" s="9">
        <v>21</v>
      </c>
      <c r="I59" s="4">
        <v>0</v>
      </c>
      <c r="J59" s="4">
        <v>2</v>
      </c>
    </row>
    <row r="60" spans="1:10" ht="12.75" x14ac:dyDescent="0.2">
      <c r="A60" s="7" t="s">
        <v>449</v>
      </c>
      <c r="B60" s="3"/>
      <c r="C60" s="3"/>
      <c r="D60" s="3"/>
      <c r="E60" s="4">
        <v>15</v>
      </c>
      <c r="F60" s="4">
        <v>21</v>
      </c>
      <c r="G60" s="4">
        <v>9</v>
      </c>
      <c r="H60" s="9">
        <v>21</v>
      </c>
      <c r="I60" s="4">
        <v>0</v>
      </c>
      <c r="J60" s="4">
        <v>2</v>
      </c>
    </row>
    <row r="61" spans="1:10" ht="12.75" x14ac:dyDescent="0.2">
      <c r="A61" s="7" t="s">
        <v>450</v>
      </c>
      <c r="B61" s="3"/>
      <c r="C61" s="3"/>
      <c r="D61" s="3"/>
      <c r="E61" s="4">
        <v>9</v>
      </c>
      <c r="F61" s="4">
        <v>21</v>
      </c>
      <c r="G61" s="4">
        <v>15</v>
      </c>
      <c r="H61" s="9">
        <v>21</v>
      </c>
      <c r="I61" s="4">
        <v>0</v>
      </c>
      <c r="J61" s="4">
        <v>2</v>
      </c>
    </row>
    <row r="62" spans="1:10" ht="12.75" x14ac:dyDescent="0.2">
      <c r="A62" s="7" t="s">
        <v>451</v>
      </c>
      <c r="B62" s="3"/>
      <c r="C62" s="3"/>
      <c r="D62" s="3"/>
      <c r="E62" s="4">
        <v>16</v>
      </c>
      <c r="F62" s="4">
        <v>21</v>
      </c>
      <c r="G62" s="4">
        <v>16</v>
      </c>
      <c r="H62" s="9">
        <v>21</v>
      </c>
      <c r="I62" s="4">
        <v>0</v>
      </c>
      <c r="J62" s="4">
        <v>2</v>
      </c>
    </row>
    <row r="63" spans="1:10" ht="12.75" x14ac:dyDescent="0.2">
      <c r="A63" s="7" t="s">
        <v>452</v>
      </c>
      <c r="B63" s="3"/>
      <c r="C63" s="3"/>
      <c r="D63" s="3"/>
      <c r="E63" s="4">
        <v>15</v>
      </c>
      <c r="F63" s="4">
        <v>21</v>
      </c>
      <c r="G63" s="4">
        <v>14</v>
      </c>
      <c r="H63" s="9">
        <v>21</v>
      </c>
      <c r="I63" s="4">
        <v>0</v>
      </c>
      <c r="J63" s="4">
        <v>2</v>
      </c>
    </row>
    <row r="64" spans="1:10" ht="12.75" x14ac:dyDescent="0.2">
      <c r="A64" s="7" t="s">
        <v>453</v>
      </c>
      <c r="B64" s="3"/>
      <c r="C64" s="3"/>
      <c r="D64" s="3"/>
      <c r="E64" s="4">
        <v>10</v>
      </c>
      <c r="F64" s="4">
        <v>21</v>
      </c>
      <c r="G64" s="4">
        <v>12</v>
      </c>
      <c r="H64" s="9">
        <v>21</v>
      </c>
      <c r="I64" s="4">
        <v>0</v>
      </c>
      <c r="J64" s="4">
        <v>2</v>
      </c>
    </row>
    <row r="65" spans="1:10" ht="12.75" x14ac:dyDescent="0.2">
      <c r="A65" s="7" t="s">
        <v>454</v>
      </c>
      <c r="B65" s="143"/>
      <c r="C65" s="138"/>
      <c r="D65" s="3"/>
      <c r="E65" s="4">
        <v>9</v>
      </c>
      <c r="F65" s="4">
        <v>21</v>
      </c>
      <c r="G65" s="4">
        <v>4</v>
      </c>
      <c r="H65" s="9">
        <v>21</v>
      </c>
      <c r="I65" s="4">
        <v>0</v>
      </c>
      <c r="J65" s="4">
        <v>2</v>
      </c>
    </row>
    <row r="66" spans="1:10" ht="12.75" x14ac:dyDescent="0.2">
      <c r="A66" s="7" t="s">
        <v>455</v>
      </c>
      <c r="B66" s="143" t="s">
        <v>456</v>
      </c>
      <c r="C66" s="138"/>
      <c r="D66" s="3"/>
      <c r="E66" s="4">
        <v>10</v>
      </c>
      <c r="F66" s="4">
        <v>21</v>
      </c>
      <c r="G66" s="4">
        <v>12</v>
      </c>
      <c r="H66" s="9">
        <v>21</v>
      </c>
      <c r="I66" s="4">
        <v>0</v>
      </c>
      <c r="J66" s="4">
        <v>2</v>
      </c>
    </row>
    <row r="67" spans="1:10" ht="12.75" x14ac:dyDescent="0.2">
      <c r="A67" s="7" t="s">
        <v>455</v>
      </c>
      <c r="B67" s="143" t="s">
        <v>457</v>
      </c>
      <c r="C67" s="138"/>
      <c r="D67" s="3"/>
      <c r="E67" s="4">
        <v>10</v>
      </c>
      <c r="F67" s="4">
        <v>21</v>
      </c>
      <c r="G67" s="4">
        <v>10</v>
      </c>
      <c r="H67" s="9">
        <v>21</v>
      </c>
      <c r="I67" s="4">
        <v>0</v>
      </c>
      <c r="J67" s="4">
        <v>2</v>
      </c>
    </row>
    <row r="68" spans="1:10" ht="15.75" x14ac:dyDescent="0.25">
      <c r="A68" s="7" t="s">
        <v>458</v>
      </c>
      <c r="B68" s="3"/>
      <c r="C68" s="137" t="s">
        <v>460</v>
      </c>
      <c r="D68" s="138"/>
      <c r="E68" s="138"/>
      <c r="F68" s="4"/>
      <c r="G68" s="10"/>
      <c r="H68" s="9"/>
      <c r="I68" s="11">
        <v>0</v>
      </c>
      <c r="J68" s="11">
        <v>18</v>
      </c>
    </row>
    <row r="69" spans="1:10" ht="12.75" x14ac:dyDescent="0.2">
      <c r="A69" s="139"/>
      <c r="B69" s="138"/>
      <c r="C69" s="138"/>
      <c r="D69" s="138"/>
      <c r="E69" s="138"/>
      <c r="F69" s="138"/>
      <c r="G69" s="138"/>
      <c r="H69" s="138"/>
      <c r="I69" s="138"/>
      <c r="J69" s="138"/>
    </row>
    <row r="70" spans="1:10" ht="12.75" x14ac:dyDescent="0.2">
      <c r="A70" s="7" t="s">
        <v>434</v>
      </c>
      <c r="B70" s="4">
        <v>1</v>
      </c>
      <c r="C70" s="3"/>
      <c r="D70" s="3"/>
      <c r="E70" s="3"/>
      <c r="F70" s="3"/>
      <c r="G70" s="144" t="s">
        <v>462</v>
      </c>
      <c r="H70" s="138"/>
      <c r="I70" s="138"/>
      <c r="J70" s="3"/>
    </row>
    <row r="71" spans="1:10" ht="12.75" x14ac:dyDescent="0.2">
      <c r="A71" s="7" t="s">
        <v>435</v>
      </c>
      <c r="B71" s="145" t="s">
        <v>436</v>
      </c>
      <c r="C71" s="138"/>
      <c r="D71" s="138"/>
      <c r="E71" s="3"/>
      <c r="F71" s="7"/>
      <c r="G71" s="145" t="s">
        <v>78</v>
      </c>
      <c r="H71" s="138"/>
      <c r="I71" s="138"/>
      <c r="J71" s="3"/>
    </row>
    <row r="72" spans="1:10" ht="12.75" x14ac:dyDescent="0.2">
      <c r="A72" s="8"/>
      <c r="B72" s="146" t="s">
        <v>438</v>
      </c>
      <c r="C72" s="138"/>
      <c r="D72" s="138"/>
      <c r="E72" s="138"/>
      <c r="F72" s="8"/>
      <c r="G72" s="146" t="s">
        <v>438</v>
      </c>
      <c r="H72" s="138"/>
      <c r="I72" s="138"/>
      <c r="J72" s="138"/>
    </row>
    <row r="73" spans="1:10" ht="12.75" x14ac:dyDescent="0.2">
      <c r="A73" s="7"/>
      <c r="B73" s="8" t="s">
        <v>439</v>
      </c>
      <c r="C73" s="139"/>
      <c r="D73" s="138"/>
      <c r="E73" s="138"/>
      <c r="F73" s="7"/>
      <c r="G73" s="8" t="s">
        <v>439</v>
      </c>
      <c r="H73" s="139"/>
      <c r="I73" s="138"/>
      <c r="J73" s="138"/>
    </row>
    <row r="74" spans="1:10" ht="12.75" x14ac:dyDescent="0.2">
      <c r="A74" s="7" t="s">
        <v>440</v>
      </c>
      <c r="B74" s="8" t="s">
        <v>441</v>
      </c>
      <c r="C74" s="139"/>
      <c r="D74" s="138"/>
      <c r="E74" s="138"/>
      <c r="F74" s="7" t="s">
        <v>440</v>
      </c>
      <c r="G74" s="8" t="s">
        <v>441</v>
      </c>
      <c r="H74" s="139"/>
      <c r="I74" s="138"/>
      <c r="J74" s="138"/>
    </row>
    <row r="75" spans="1:10" ht="12.75" x14ac:dyDescent="0.2">
      <c r="A75" s="7"/>
      <c r="B75" s="8" t="s">
        <v>442</v>
      </c>
      <c r="C75" s="139"/>
      <c r="D75" s="138"/>
      <c r="E75" s="138"/>
      <c r="F75" s="7"/>
      <c r="G75" s="8" t="s">
        <v>442</v>
      </c>
      <c r="H75" s="139"/>
      <c r="I75" s="138"/>
      <c r="J75" s="138"/>
    </row>
    <row r="76" spans="1:10" ht="12.75" x14ac:dyDescent="0.2">
      <c r="A76" s="7"/>
      <c r="B76" s="8" t="s">
        <v>439</v>
      </c>
      <c r="C76" s="139"/>
      <c r="D76" s="138"/>
      <c r="E76" s="138"/>
      <c r="F76" s="7"/>
      <c r="G76" s="8" t="s">
        <v>439</v>
      </c>
      <c r="H76" s="139"/>
      <c r="I76" s="138"/>
      <c r="J76" s="138"/>
    </row>
    <row r="77" spans="1:10" ht="12.75" x14ac:dyDescent="0.2">
      <c r="A77" s="7" t="s">
        <v>443</v>
      </c>
      <c r="B77" s="8" t="s">
        <v>441</v>
      </c>
      <c r="C77" s="139"/>
      <c r="D77" s="138"/>
      <c r="E77" s="138"/>
      <c r="F77" s="7" t="s">
        <v>443</v>
      </c>
      <c r="G77" s="8" t="s">
        <v>441</v>
      </c>
      <c r="H77" s="139"/>
      <c r="I77" s="138"/>
      <c r="J77" s="138"/>
    </row>
    <row r="78" spans="1:10" ht="12.75" x14ac:dyDescent="0.2">
      <c r="A78" s="7"/>
      <c r="B78" s="8" t="s">
        <v>442</v>
      </c>
      <c r="C78" s="139"/>
      <c r="D78" s="138"/>
      <c r="E78" s="138"/>
      <c r="F78" s="7"/>
      <c r="G78" s="8" t="s">
        <v>442</v>
      </c>
      <c r="H78" s="139"/>
      <c r="I78" s="138"/>
      <c r="J78" s="138"/>
    </row>
    <row r="79" spans="1:10" ht="12.75" x14ac:dyDescent="0.2">
      <c r="A79" s="7"/>
      <c r="B79" s="3"/>
      <c r="C79" s="3"/>
      <c r="D79" s="3"/>
      <c r="E79" s="142" t="s">
        <v>444</v>
      </c>
      <c r="F79" s="138"/>
      <c r="G79" s="142" t="s">
        <v>445</v>
      </c>
      <c r="H79" s="138"/>
      <c r="I79" s="142" t="s">
        <v>446</v>
      </c>
      <c r="J79" s="138"/>
    </row>
    <row r="80" spans="1:10" ht="12.75" x14ac:dyDescent="0.2">
      <c r="A80" s="7"/>
      <c r="B80" s="3"/>
      <c r="C80" s="3"/>
      <c r="D80" s="3"/>
      <c r="E80" s="4" t="s">
        <v>435</v>
      </c>
      <c r="F80" s="4" t="s">
        <v>447</v>
      </c>
      <c r="G80" s="4" t="s">
        <v>435</v>
      </c>
      <c r="H80" s="9" t="s">
        <v>447</v>
      </c>
      <c r="I80" s="4" t="s">
        <v>435</v>
      </c>
      <c r="J80" s="4" t="s">
        <v>447</v>
      </c>
    </row>
    <row r="81" spans="1:10" ht="12.75" x14ac:dyDescent="0.2">
      <c r="A81" s="7" t="s">
        <v>448</v>
      </c>
      <c r="B81" s="3"/>
      <c r="C81" s="3"/>
      <c r="D81" s="3"/>
      <c r="E81" s="4"/>
      <c r="F81" s="4"/>
      <c r="G81" s="4"/>
      <c r="H81" s="9"/>
      <c r="I81" s="4"/>
      <c r="J81" s="4"/>
    </row>
    <row r="82" spans="1:10" ht="12.75" x14ac:dyDescent="0.2">
      <c r="A82" s="7" t="s">
        <v>449</v>
      </c>
      <c r="B82" s="3"/>
      <c r="C82" s="3"/>
      <c r="D82" s="3"/>
      <c r="E82" s="4"/>
      <c r="F82" s="4"/>
      <c r="G82" s="4"/>
      <c r="H82" s="9"/>
      <c r="I82" s="4"/>
      <c r="J82" s="4"/>
    </row>
    <row r="83" spans="1:10" ht="12.75" x14ac:dyDescent="0.2">
      <c r="A83" s="7" t="s">
        <v>450</v>
      </c>
      <c r="B83" s="3"/>
      <c r="C83" s="3"/>
      <c r="D83" s="3"/>
      <c r="E83" s="4"/>
      <c r="F83" s="4"/>
      <c r="G83" s="4"/>
      <c r="H83" s="9"/>
      <c r="I83" s="4"/>
      <c r="J83" s="4"/>
    </row>
    <row r="84" spans="1:10" ht="12.75" x14ac:dyDescent="0.2">
      <c r="A84" s="7" t="s">
        <v>451</v>
      </c>
      <c r="B84" s="3"/>
      <c r="C84" s="3"/>
      <c r="D84" s="3"/>
      <c r="E84" s="4"/>
      <c r="F84" s="4"/>
      <c r="G84" s="4"/>
      <c r="H84" s="9"/>
      <c r="I84" s="4"/>
      <c r="J84" s="4"/>
    </row>
    <row r="85" spans="1:10" ht="12.75" x14ac:dyDescent="0.2">
      <c r="A85" s="7" t="s">
        <v>452</v>
      </c>
      <c r="B85" s="3"/>
      <c r="C85" s="3"/>
      <c r="D85" s="3"/>
      <c r="E85" s="4"/>
      <c r="F85" s="4"/>
      <c r="G85" s="4"/>
      <c r="H85" s="9"/>
      <c r="I85" s="4"/>
      <c r="J85" s="4"/>
    </row>
    <row r="86" spans="1:10" ht="12.75" x14ac:dyDescent="0.2">
      <c r="A86" s="7" t="s">
        <v>453</v>
      </c>
      <c r="B86" s="3"/>
      <c r="C86" s="3"/>
      <c r="D86" s="3"/>
      <c r="E86" s="4"/>
      <c r="F86" s="4"/>
      <c r="G86" s="4"/>
      <c r="H86" s="9"/>
      <c r="I86" s="4"/>
      <c r="J86" s="4"/>
    </row>
    <row r="87" spans="1:10" ht="12.75" x14ac:dyDescent="0.2">
      <c r="A87" s="7" t="s">
        <v>454</v>
      </c>
      <c r="B87" s="143"/>
      <c r="C87" s="138"/>
      <c r="D87" s="3"/>
      <c r="E87" s="4"/>
      <c r="F87" s="4"/>
      <c r="G87" s="4"/>
      <c r="H87" s="9"/>
      <c r="I87" s="4"/>
      <c r="J87" s="4"/>
    </row>
    <row r="88" spans="1:10" ht="12.75" x14ac:dyDescent="0.2">
      <c r="A88" s="7" t="s">
        <v>455</v>
      </c>
      <c r="B88" s="143" t="s">
        <v>456</v>
      </c>
      <c r="C88" s="138"/>
      <c r="D88" s="3"/>
      <c r="E88" s="4"/>
      <c r="F88" s="4"/>
      <c r="G88" s="4"/>
      <c r="H88" s="9"/>
      <c r="I88" s="4"/>
      <c r="J88" s="4"/>
    </row>
    <row r="89" spans="1:10" ht="12.75" x14ac:dyDescent="0.2">
      <c r="A89" s="7" t="s">
        <v>455</v>
      </c>
      <c r="B89" s="143" t="s">
        <v>457</v>
      </c>
      <c r="C89" s="138"/>
      <c r="D89" s="3"/>
      <c r="E89" s="4"/>
      <c r="F89" s="4"/>
      <c r="G89" s="4"/>
      <c r="H89" s="9"/>
      <c r="I89" s="4"/>
      <c r="J89" s="4"/>
    </row>
    <row r="90" spans="1:10" ht="15.75" x14ac:dyDescent="0.25">
      <c r="A90" s="7" t="s">
        <v>458</v>
      </c>
      <c r="B90" s="3"/>
      <c r="C90" s="137"/>
      <c r="D90" s="138"/>
      <c r="E90" s="138"/>
      <c r="F90" s="4"/>
      <c r="G90" s="10"/>
      <c r="H90" s="9"/>
      <c r="I90" s="11"/>
      <c r="J90" s="11"/>
    </row>
    <row r="91" spans="1:10" ht="12.75" x14ac:dyDescent="0.2">
      <c r="A91" s="139"/>
      <c r="B91" s="138"/>
      <c r="C91" s="138"/>
      <c r="D91" s="138"/>
      <c r="E91" s="138"/>
      <c r="F91" s="138"/>
      <c r="G91" s="138"/>
      <c r="H91" s="138"/>
      <c r="I91" s="138"/>
      <c r="J91" s="138"/>
    </row>
    <row r="92" spans="1:10" ht="12.75" x14ac:dyDescent="0.2">
      <c r="A92" s="7" t="s">
        <v>434</v>
      </c>
      <c r="B92" s="4">
        <v>1</v>
      </c>
      <c r="C92" s="3"/>
      <c r="D92" s="3"/>
      <c r="E92" s="3"/>
      <c r="F92" s="3"/>
      <c r="G92" s="144">
        <v>43556</v>
      </c>
      <c r="H92" s="138"/>
      <c r="I92" s="138"/>
      <c r="J92" s="3"/>
    </row>
    <row r="93" spans="1:10" ht="12.75" x14ac:dyDescent="0.2">
      <c r="A93" s="7" t="s">
        <v>435</v>
      </c>
      <c r="B93" s="145" t="s">
        <v>436</v>
      </c>
      <c r="C93" s="138"/>
      <c r="D93" s="138"/>
      <c r="E93" s="3"/>
      <c r="F93" s="7"/>
      <c r="G93" s="145" t="s">
        <v>463</v>
      </c>
      <c r="H93" s="138"/>
      <c r="I93" s="138"/>
      <c r="J93" s="3"/>
    </row>
    <row r="94" spans="1:10" ht="12.75" x14ac:dyDescent="0.2">
      <c r="A94" s="8"/>
      <c r="B94" s="146" t="s">
        <v>438</v>
      </c>
      <c r="C94" s="138"/>
      <c r="D94" s="138"/>
      <c r="E94" s="138"/>
      <c r="F94" s="8"/>
      <c r="G94" s="146" t="s">
        <v>438</v>
      </c>
      <c r="H94" s="138"/>
      <c r="I94" s="138"/>
      <c r="J94" s="138"/>
    </row>
    <row r="95" spans="1:10" ht="12.75" x14ac:dyDescent="0.2">
      <c r="A95" s="7"/>
      <c r="B95" s="8" t="s">
        <v>439</v>
      </c>
      <c r="C95" s="139" t="s">
        <v>28</v>
      </c>
      <c r="D95" s="138"/>
      <c r="E95" s="138"/>
      <c r="F95" s="7"/>
      <c r="G95" s="8" t="s">
        <v>439</v>
      </c>
      <c r="H95" s="139" t="s">
        <v>92</v>
      </c>
      <c r="I95" s="138"/>
      <c r="J95" s="138"/>
    </row>
    <row r="96" spans="1:10" ht="12.75" x14ac:dyDescent="0.2">
      <c r="A96" s="7" t="s">
        <v>440</v>
      </c>
      <c r="B96" s="8" t="s">
        <v>441</v>
      </c>
      <c r="C96" s="139" t="s">
        <v>23</v>
      </c>
      <c r="D96" s="138"/>
      <c r="E96" s="138"/>
      <c r="F96" s="7" t="s">
        <v>440</v>
      </c>
      <c r="G96" s="8" t="s">
        <v>441</v>
      </c>
      <c r="H96" s="139" t="s">
        <v>94</v>
      </c>
      <c r="I96" s="138"/>
      <c r="J96" s="138"/>
    </row>
    <row r="97" spans="1:10" ht="12.75" x14ac:dyDescent="0.2">
      <c r="A97" s="7"/>
      <c r="B97" s="8" t="s">
        <v>442</v>
      </c>
      <c r="C97" s="139" t="s">
        <v>19</v>
      </c>
      <c r="D97" s="138"/>
      <c r="E97" s="138"/>
      <c r="F97" s="7"/>
      <c r="G97" s="8" t="s">
        <v>442</v>
      </c>
      <c r="H97" s="139" t="s">
        <v>99</v>
      </c>
      <c r="I97" s="138"/>
      <c r="J97" s="138"/>
    </row>
    <row r="98" spans="1:10" ht="12.75" x14ac:dyDescent="0.2">
      <c r="A98" s="7"/>
      <c r="B98" s="8" t="s">
        <v>439</v>
      </c>
      <c r="C98" s="139" t="s">
        <v>27</v>
      </c>
      <c r="D98" s="138"/>
      <c r="E98" s="138"/>
      <c r="F98" s="7"/>
      <c r="G98" s="8" t="s">
        <v>439</v>
      </c>
      <c r="H98" s="139" t="s">
        <v>107</v>
      </c>
      <c r="I98" s="138"/>
      <c r="J98" s="138"/>
    </row>
    <row r="99" spans="1:10" ht="12.75" x14ac:dyDescent="0.2">
      <c r="A99" s="7" t="s">
        <v>443</v>
      </c>
      <c r="B99" s="8" t="s">
        <v>441</v>
      </c>
      <c r="C99" s="139" t="s">
        <v>20</v>
      </c>
      <c r="D99" s="138"/>
      <c r="E99" s="138"/>
      <c r="F99" s="7" t="s">
        <v>443</v>
      </c>
      <c r="G99" s="8" t="s">
        <v>441</v>
      </c>
      <c r="H99" s="139" t="s">
        <v>112</v>
      </c>
      <c r="I99" s="138"/>
      <c r="J99" s="138"/>
    </row>
    <row r="100" spans="1:10" ht="12.75" x14ac:dyDescent="0.2">
      <c r="A100" s="7"/>
      <c r="B100" s="8" t="s">
        <v>442</v>
      </c>
      <c r="C100" s="139" t="s">
        <v>31</v>
      </c>
      <c r="D100" s="138"/>
      <c r="E100" s="138"/>
      <c r="F100" s="7"/>
      <c r="G100" s="8" t="s">
        <v>442</v>
      </c>
      <c r="H100" s="139" t="s">
        <v>105</v>
      </c>
      <c r="I100" s="138"/>
      <c r="J100" s="138"/>
    </row>
    <row r="101" spans="1:10" ht="12.75" x14ac:dyDescent="0.2">
      <c r="A101" s="7"/>
      <c r="B101" s="3"/>
      <c r="C101" s="3"/>
      <c r="D101" s="3"/>
      <c r="E101" s="142" t="s">
        <v>444</v>
      </c>
      <c r="F101" s="138"/>
      <c r="G101" s="142" t="s">
        <v>445</v>
      </c>
      <c r="H101" s="138"/>
      <c r="I101" s="142" t="s">
        <v>446</v>
      </c>
      <c r="J101" s="138"/>
    </row>
    <row r="102" spans="1:10" ht="12.75" x14ac:dyDescent="0.2">
      <c r="A102" s="7"/>
      <c r="B102" s="3"/>
      <c r="C102" s="3"/>
      <c r="D102" s="3"/>
      <c r="E102" s="4" t="s">
        <v>435</v>
      </c>
      <c r="F102" s="4" t="s">
        <v>447</v>
      </c>
      <c r="G102" s="4" t="s">
        <v>435</v>
      </c>
      <c r="H102" s="9" t="s">
        <v>447</v>
      </c>
      <c r="I102" s="4" t="s">
        <v>435</v>
      </c>
      <c r="J102" s="4" t="s">
        <v>447</v>
      </c>
    </row>
    <row r="103" spans="1:10" ht="12.75" x14ac:dyDescent="0.2">
      <c r="A103" s="7" t="s">
        <v>448</v>
      </c>
      <c r="B103" s="3"/>
      <c r="C103" s="3"/>
      <c r="D103" s="3"/>
      <c r="E103" s="4">
        <v>21</v>
      </c>
      <c r="F103" s="4">
        <v>9</v>
      </c>
      <c r="G103" s="4">
        <v>21</v>
      </c>
      <c r="H103" s="9">
        <v>13</v>
      </c>
      <c r="I103" s="4">
        <v>2</v>
      </c>
      <c r="J103" s="4">
        <v>0</v>
      </c>
    </row>
    <row r="104" spans="1:10" ht="12.75" x14ac:dyDescent="0.2">
      <c r="A104" s="7" t="s">
        <v>449</v>
      </c>
      <c r="B104" s="3"/>
      <c r="C104" s="3"/>
      <c r="D104" s="3"/>
      <c r="E104" s="4">
        <v>15</v>
      </c>
      <c r="F104" s="4">
        <v>21</v>
      </c>
      <c r="G104" s="4">
        <v>21</v>
      </c>
      <c r="H104" s="9">
        <v>17</v>
      </c>
      <c r="I104" s="4">
        <v>1</v>
      </c>
      <c r="J104" s="4">
        <v>1</v>
      </c>
    </row>
    <row r="105" spans="1:10" ht="12.75" x14ac:dyDescent="0.2">
      <c r="A105" s="7" t="s">
        <v>450</v>
      </c>
      <c r="B105" s="3"/>
      <c r="C105" s="3"/>
      <c r="D105" s="3"/>
      <c r="E105" s="4">
        <v>24</v>
      </c>
      <c r="F105" s="4">
        <v>22</v>
      </c>
      <c r="G105" s="4">
        <v>21</v>
      </c>
      <c r="H105" s="9">
        <v>11</v>
      </c>
      <c r="I105" s="4">
        <v>2</v>
      </c>
      <c r="J105" s="4">
        <v>0</v>
      </c>
    </row>
    <row r="106" spans="1:10" ht="12.75" x14ac:dyDescent="0.2">
      <c r="A106" s="7" t="s">
        <v>451</v>
      </c>
      <c r="B106" s="3"/>
      <c r="C106" s="3"/>
      <c r="D106" s="3"/>
      <c r="E106" s="4">
        <v>21</v>
      </c>
      <c r="F106" s="4">
        <v>18</v>
      </c>
      <c r="G106" s="4">
        <v>22</v>
      </c>
      <c r="H106" s="9">
        <v>20</v>
      </c>
      <c r="I106" s="4">
        <v>2</v>
      </c>
      <c r="J106" s="4">
        <v>0</v>
      </c>
    </row>
    <row r="107" spans="1:10" ht="12.75" x14ac:dyDescent="0.2">
      <c r="A107" s="7" t="s">
        <v>452</v>
      </c>
      <c r="B107" s="3"/>
      <c r="C107" s="3"/>
      <c r="D107" s="3"/>
      <c r="E107" s="4">
        <v>21</v>
      </c>
      <c r="F107" s="4">
        <v>19</v>
      </c>
      <c r="G107" s="4">
        <v>17</v>
      </c>
      <c r="H107" s="9">
        <v>21</v>
      </c>
      <c r="I107" s="4">
        <v>1</v>
      </c>
      <c r="J107" s="4">
        <v>1</v>
      </c>
    </row>
    <row r="108" spans="1:10" ht="12.75" x14ac:dyDescent="0.2">
      <c r="A108" s="7" t="s">
        <v>453</v>
      </c>
      <c r="B108" s="3"/>
      <c r="C108" s="3"/>
      <c r="D108" s="3"/>
      <c r="E108" s="4">
        <v>21</v>
      </c>
      <c r="F108" s="4">
        <v>17</v>
      </c>
      <c r="G108" s="4">
        <v>21</v>
      </c>
      <c r="H108" s="9">
        <v>10</v>
      </c>
      <c r="I108" s="4">
        <v>2</v>
      </c>
      <c r="J108" s="4">
        <v>0</v>
      </c>
    </row>
    <row r="109" spans="1:10" ht="12.75" x14ac:dyDescent="0.2">
      <c r="A109" s="7" t="s">
        <v>454</v>
      </c>
      <c r="B109" s="143"/>
      <c r="C109" s="138"/>
      <c r="D109" s="3"/>
      <c r="E109" s="4">
        <v>21</v>
      </c>
      <c r="F109" s="4">
        <v>11</v>
      </c>
      <c r="G109" s="4">
        <v>21</v>
      </c>
      <c r="H109" s="9">
        <v>13</v>
      </c>
      <c r="I109" s="4">
        <v>2</v>
      </c>
      <c r="J109" s="4">
        <v>0</v>
      </c>
    </row>
    <row r="110" spans="1:10" ht="12.75" x14ac:dyDescent="0.2">
      <c r="A110" s="7" t="s">
        <v>455</v>
      </c>
      <c r="B110" s="143" t="s">
        <v>456</v>
      </c>
      <c r="C110" s="138"/>
      <c r="D110" s="3"/>
      <c r="E110" s="4">
        <v>21</v>
      </c>
      <c r="F110" s="4">
        <v>16</v>
      </c>
      <c r="G110" s="4">
        <v>21</v>
      </c>
      <c r="H110" s="9">
        <v>11</v>
      </c>
      <c r="I110" s="4">
        <v>2</v>
      </c>
      <c r="J110" s="4">
        <v>0</v>
      </c>
    </row>
    <row r="111" spans="1:10" ht="12.75" x14ac:dyDescent="0.2">
      <c r="A111" s="7" t="s">
        <v>455</v>
      </c>
      <c r="B111" s="143" t="s">
        <v>457</v>
      </c>
      <c r="C111" s="138"/>
      <c r="D111" s="3"/>
      <c r="E111" s="4">
        <v>26</v>
      </c>
      <c r="F111" s="4">
        <v>24</v>
      </c>
      <c r="G111" s="4">
        <v>21</v>
      </c>
      <c r="H111" s="9">
        <v>16</v>
      </c>
      <c r="I111" s="4">
        <v>2</v>
      </c>
      <c r="J111" s="4">
        <v>0</v>
      </c>
    </row>
    <row r="112" spans="1:10" ht="15.75" x14ac:dyDescent="0.25">
      <c r="A112" s="7" t="s">
        <v>458</v>
      </c>
      <c r="B112" s="3"/>
      <c r="C112" s="137" t="s">
        <v>436</v>
      </c>
      <c r="D112" s="138"/>
      <c r="E112" s="138"/>
      <c r="F112" s="4"/>
      <c r="G112" s="10"/>
      <c r="H112" s="9"/>
      <c r="I112" s="11">
        <v>16</v>
      </c>
      <c r="J112" s="11">
        <v>2</v>
      </c>
    </row>
    <row r="113" spans="1:10" ht="12.75" x14ac:dyDescent="0.2">
      <c r="A113" s="139"/>
      <c r="B113" s="138"/>
      <c r="C113" s="138"/>
      <c r="D113" s="138"/>
      <c r="E113" s="138"/>
      <c r="F113" s="138"/>
      <c r="G113" s="138"/>
      <c r="H113" s="138"/>
      <c r="I113" s="138"/>
      <c r="J113" s="138"/>
    </row>
    <row r="114" spans="1:10" ht="12.75" x14ac:dyDescent="0.2">
      <c r="A114" s="7" t="s">
        <v>434</v>
      </c>
      <c r="B114" s="4">
        <v>1</v>
      </c>
      <c r="C114" s="3"/>
      <c r="D114" s="3"/>
      <c r="E114" s="3"/>
      <c r="F114" s="3"/>
      <c r="G114" s="144">
        <v>43542</v>
      </c>
      <c r="H114" s="138"/>
      <c r="I114" s="138"/>
      <c r="J114" s="3"/>
    </row>
    <row r="115" spans="1:10" ht="12.75" x14ac:dyDescent="0.2">
      <c r="A115" s="7" t="s">
        <v>435</v>
      </c>
      <c r="B115" s="145" t="s">
        <v>436</v>
      </c>
      <c r="C115" s="138"/>
      <c r="D115" s="138"/>
      <c r="E115" s="3"/>
      <c r="F115" s="7"/>
      <c r="G115" s="145" t="s">
        <v>464</v>
      </c>
      <c r="H115" s="138"/>
      <c r="I115" s="138"/>
      <c r="J115" s="3"/>
    </row>
    <row r="116" spans="1:10" ht="12.75" x14ac:dyDescent="0.2">
      <c r="A116" s="8"/>
      <c r="B116" s="146" t="s">
        <v>438</v>
      </c>
      <c r="C116" s="138"/>
      <c r="D116" s="138"/>
      <c r="E116" s="138"/>
      <c r="F116" s="8"/>
      <c r="G116" s="146" t="s">
        <v>438</v>
      </c>
      <c r="H116" s="138"/>
      <c r="I116" s="138"/>
      <c r="J116" s="138"/>
    </row>
    <row r="117" spans="1:10" ht="12.75" x14ac:dyDescent="0.2">
      <c r="A117" s="7"/>
      <c r="B117" s="8" t="s">
        <v>439</v>
      </c>
      <c r="C117" s="139" t="s">
        <v>16</v>
      </c>
      <c r="D117" s="138"/>
      <c r="E117" s="138"/>
      <c r="F117" s="7"/>
      <c r="G117" s="8" t="s">
        <v>439</v>
      </c>
      <c r="H117" s="139" t="s">
        <v>111</v>
      </c>
      <c r="I117" s="138"/>
      <c r="J117" s="138"/>
    </row>
    <row r="118" spans="1:10" ht="12.75" x14ac:dyDescent="0.2">
      <c r="A118" s="7" t="s">
        <v>440</v>
      </c>
      <c r="B118" s="8" t="s">
        <v>441</v>
      </c>
      <c r="C118" s="139" t="s">
        <v>23</v>
      </c>
      <c r="D118" s="138"/>
      <c r="E118" s="138"/>
      <c r="F118" s="7" t="s">
        <v>440</v>
      </c>
      <c r="G118" s="8" t="s">
        <v>441</v>
      </c>
      <c r="H118" s="139" t="s">
        <v>109</v>
      </c>
      <c r="I118" s="138"/>
      <c r="J118" s="138"/>
    </row>
    <row r="119" spans="1:10" ht="12.75" x14ac:dyDescent="0.2">
      <c r="A119" s="7"/>
      <c r="B119" s="8" t="s">
        <v>442</v>
      </c>
      <c r="C119" s="139" t="s">
        <v>14</v>
      </c>
      <c r="D119" s="138"/>
      <c r="E119" s="138"/>
      <c r="F119" s="7"/>
      <c r="G119" s="8" t="s">
        <v>442</v>
      </c>
      <c r="H119" s="139" t="s">
        <v>108</v>
      </c>
      <c r="I119" s="138"/>
      <c r="J119" s="138"/>
    </row>
    <row r="120" spans="1:10" ht="12.75" x14ac:dyDescent="0.2">
      <c r="A120" s="7"/>
      <c r="B120" s="8" t="s">
        <v>439</v>
      </c>
      <c r="C120" s="139" t="s">
        <v>18</v>
      </c>
      <c r="D120" s="138"/>
      <c r="E120" s="138"/>
      <c r="F120" s="7"/>
      <c r="G120" s="8" t="s">
        <v>439</v>
      </c>
      <c r="H120" s="139" t="s">
        <v>123</v>
      </c>
      <c r="I120" s="138"/>
      <c r="J120" s="138"/>
    </row>
    <row r="121" spans="1:10" ht="12.75" x14ac:dyDescent="0.2">
      <c r="A121" s="7" t="s">
        <v>443</v>
      </c>
      <c r="B121" s="8" t="s">
        <v>441</v>
      </c>
      <c r="C121" s="139" t="s">
        <v>31</v>
      </c>
      <c r="D121" s="138"/>
      <c r="E121" s="138"/>
      <c r="F121" s="7" t="s">
        <v>443</v>
      </c>
      <c r="G121" s="8" t="s">
        <v>441</v>
      </c>
      <c r="H121" s="139" t="s">
        <v>121</v>
      </c>
      <c r="I121" s="138"/>
      <c r="J121" s="138"/>
    </row>
    <row r="122" spans="1:10" ht="12.75" x14ac:dyDescent="0.2">
      <c r="A122" s="7"/>
      <c r="B122" s="8" t="s">
        <v>442</v>
      </c>
      <c r="C122" s="139" t="s">
        <v>29</v>
      </c>
      <c r="D122" s="138"/>
      <c r="E122" s="138"/>
      <c r="F122" s="7"/>
      <c r="G122" s="8" t="s">
        <v>442</v>
      </c>
      <c r="H122" s="139" t="s">
        <v>126</v>
      </c>
      <c r="I122" s="138"/>
      <c r="J122" s="138"/>
    </row>
    <row r="123" spans="1:10" ht="12.75" x14ac:dyDescent="0.2">
      <c r="A123" s="7"/>
      <c r="B123" s="3"/>
      <c r="C123" s="3"/>
      <c r="D123" s="3"/>
      <c r="E123" s="142" t="s">
        <v>444</v>
      </c>
      <c r="F123" s="138"/>
      <c r="G123" s="142" t="s">
        <v>445</v>
      </c>
      <c r="H123" s="138"/>
      <c r="I123" s="142" t="s">
        <v>446</v>
      </c>
      <c r="J123" s="138"/>
    </row>
    <row r="124" spans="1:10" ht="12.75" x14ac:dyDescent="0.2">
      <c r="A124" s="7"/>
      <c r="B124" s="3"/>
      <c r="C124" s="3"/>
      <c r="D124" s="3"/>
      <c r="E124" s="4" t="s">
        <v>435</v>
      </c>
      <c r="F124" s="4" t="s">
        <v>447</v>
      </c>
      <c r="G124" s="4" t="s">
        <v>435</v>
      </c>
      <c r="H124" s="9" t="s">
        <v>447</v>
      </c>
      <c r="I124" s="4" t="s">
        <v>435</v>
      </c>
      <c r="J124" s="4" t="s">
        <v>447</v>
      </c>
    </row>
    <row r="125" spans="1:10" ht="12.75" x14ac:dyDescent="0.2">
      <c r="A125" s="7" t="s">
        <v>448</v>
      </c>
      <c r="B125" s="3"/>
      <c r="C125" s="3"/>
      <c r="D125" s="3"/>
      <c r="E125" s="4">
        <v>15</v>
      </c>
      <c r="F125" s="4">
        <v>21</v>
      </c>
      <c r="G125" s="4">
        <v>17</v>
      </c>
      <c r="H125" s="9">
        <v>21</v>
      </c>
      <c r="I125" s="4">
        <v>0</v>
      </c>
      <c r="J125" s="4">
        <v>2</v>
      </c>
    </row>
    <row r="126" spans="1:10" ht="12.75" x14ac:dyDescent="0.2">
      <c r="A126" s="7" t="s">
        <v>449</v>
      </c>
      <c r="B126" s="3"/>
      <c r="C126" s="3"/>
      <c r="D126" s="3"/>
      <c r="E126" s="4">
        <v>8</v>
      </c>
      <c r="F126" s="4">
        <v>21</v>
      </c>
      <c r="G126" s="4">
        <v>18</v>
      </c>
      <c r="H126" s="9">
        <v>21</v>
      </c>
      <c r="I126" s="4">
        <v>0</v>
      </c>
      <c r="J126" s="4">
        <v>2</v>
      </c>
    </row>
    <row r="127" spans="1:10" ht="12.75" x14ac:dyDescent="0.2">
      <c r="A127" s="7" t="s">
        <v>450</v>
      </c>
      <c r="B127" s="3"/>
      <c r="C127" s="3"/>
      <c r="D127" s="3"/>
      <c r="E127" s="4">
        <v>18</v>
      </c>
      <c r="F127" s="4">
        <v>21</v>
      </c>
      <c r="G127" s="4">
        <v>21</v>
      </c>
      <c r="H127" s="9">
        <v>12</v>
      </c>
      <c r="I127" s="4">
        <v>1</v>
      </c>
      <c r="J127" s="4">
        <v>1</v>
      </c>
    </row>
    <row r="128" spans="1:10" ht="12.75" x14ac:dyDescent="0.2">
      <c r="A128" s="7" t="s">
        <v>451</v>
      </c>
      <c r="B128" s="3"/>
      <c r="C128" s="3"/>
      <c r="D128" s="3"/>
      <c r="E128" s="4">
        <v>22</v>
      </c>
      <c r="F128" s="4">
        <v>20</v>
      </c>
      <c r="G128" s="4">
        <v>21</v>
      </c>
      <c r="H128" s="9">
        <v>12</v>
      </c>
      <c r="I128" s="4">
        <v>2</v>
      </c>
      <c r="J128" s="4">
        <v>0</v>
      </c>
    </row>
    <row r="129" spans="1:10" ht="12.75" x14ac:dyDescent="0.2">
      <c r="A129" s="7" t="s">
        <v>452</v>
      </c>
      <c r="B129" s="3"/>
      <c r="C129" s="3"/>
      <c r="D129" s="3"/>
      <c r="E129" s="4">
        <v>18</v>
      </c>
      <c r="F129" s="4">
        <v>21</v>
      </c>
      <c r="G129" s="4">
        <v>19</v>
      </c>
      <c r="H129" s="9">
        <v>21</v>
      </c>
      <c r="I129" s="4">
        <v>0</v>
      </c>
      <c r="J129" s="4">
        <v>2</v>
      </c>
    </row>
    <row r="130" spans="1:10" ht="12.75" x14ac:dyDescent="0.2">
      <c r="A130" s="7" t="s">
        <v>453</v>
      </c>
      <c r="B130" s="3"/>
      <c r="C130" s="3"/>
      <c r="D130" s="3"/>
      <c r="E130" s="4">
        <v>21</v>
      </c>
      <c r="F130" s="4">
        <v>12</v>
      </c>
      <c r="G130" s="4">
        <v>21</v>
      </c>
      <c r="H130" s="9">
        <v>12</v>
      </c>
      <c r="I130" s="4">
        <v>2</v>
      </c>
      <c r="J130" s="4">
        <v>0</v>
      </c>
    </row>
    <row r="131" spans="1:10" ht="12.75" x14ac:dyDescent="0.2">
      <c r="A131" s="7" t="s">
        <v>454</v>
      </c>
      <c r="B131" s="143"/>
      <c r="C131" s="138"/>
      <c r="D131" s="3"/>
      <c r="E131" s="4">
        <v>13</v>
      </c>
      <c r="F131" s="4">
        <v>21</v>
      </c>
      <c r="G131" s="4">
        <v>17</v>
      </c>
      <c r="H131" s="9">
        <v>21</v>
      </c>
      <c r="I131" s="4">
        <v>0</v>
      </c>
      <c r="J131" s="4">
        <v>2</v>
      </c>
    </row>
    <row r="132" spans="1:10" ht="12.75" x14ac:dyDescent="0.2">
      <c r="A132" s="7" t="s">
        <v>455</v>
      </c>
      <c r="B132" s="143" t="s">
        <v>456</v>
      </c>
      <c r="C132" s="138"/>
      <c r="D132" s="3"/>
      <c r="E132" s="4">
        <v>21</v>
      </c>
      <c r="F132" s="4">
        <v>9</v>
      </c>
      <c r="G132" s="4">
        <v>21</v>
      </c>
      <c r="H132" s="9">
        <v>7</v>
      </c>
      <c r="I132" s="4">
        <v>2</v>
      </c>
      <c r="J132" s="4">
        <v>0</v>
      </c>
    </row>
    <row r="133" spans="1:10" ht="12.75" x14ac:dyDescent="0.2">
      <c r="A133" s="7" t="s">
        <v>455</v>
      </c>
      <c r="B133" s="143" t="s">
        <v>457</v>
      </c>
      <c r="C133" s="138"/>
      <c r="D133" s="3"/>
      <c r="E133" s="4">
        <v>9</v>
      </c>
      <c r="F133" s="4">
        <v>21</v>
      </c>
      <c r="G133" s="4">
        <v>13</v>
      </c>
      <c r="H133" s="9">
        <v>21</v>
      </c>
      <c r="I133" s="4">
        <v>0</v>
      </c>
      <c r="J133" s="4">
        <v>2</v>
      </c>
    </row>
    <row r="134" spans="1:10" ht="15.75" x14ac:dyDescent="0.25">
      <c r="A134" s="7" t="s">
        <v>458</v>
      </c>
      <c r="B134" s="3"/>
      <c r="C134" s="137" t="s">
        <v>464</v>
      </c>
      <c r="D134" s="138"/>
      <c r="E134" s="138"/>
      <c r="F134" s="4"/>
      <c r="G134" s="10"/>
      <c r="H134" s="9"/>
      <c r="I134" s="11">
        <v>7</v>
      </c>
      <c r="J134" s="11">
        <v>11</v>
      </c>
    </row>
    <row r="135" spans="1:10" ht="12.75" x14ac:dyDescent="0.2">
      <c r="A135" s="139"/>
      <c r="B135" s="138"/>
      <c r="C135" s="138"/>
      <c r="D135" s="138"/>
      <c r="E135" s="138"/>
      <c r="F135" s="138"/>
      <c r="G135" s="138"/>
      <c r="H135" s="138"/>
      <c r="I135" s="138"/>
      <c r="J135" s="138"/>
    </row>
    <row r="136" spans="1:10" ht="12.75" x14ac:dyDescent="0.2">
      <c r="A136" s="7" t="s">
        <v>434</v>
      </c>
      <c r="B136" s="4">
        <v>1</v>
      </c>
      <c r="C136" s="3"/>
      <c r="D136" s="3"/>
      <c r="E136" s="3"/>
      <c r="F136" s="3"/>
      <c r="G136" s="144">
        <v>43360</v>
      </c>
      <c r="H136" s="138"/>
      <c r="I136" s="138"/>
      <c r="J136" s="3"/>
    </row>
    <row r="137" spans="1:10" ht="12.75" x14ac:dyDescent="0.2">
      <c r="A137" s="7" t="s">
        <v>435</v>
      </c>
      <c r="B137" s="145" t="s">
        <v>436</v>
      </c>
      <c r="C137" s="138"/>
      <c r="D137" s="138"/>
      <c r="E137" s="3"/>
      <c r="F137" s="7"/>
      <c r="G137" s="145" t="s">
        <v>465</v>
      </c>
      <c r="H137" s="138"/>
      <c r="I137" s="138"/>
      <c r="J137" s="3"/>
    </row>
    <row r="138" spans="1:10" ht="12.75" x14ac:dyDescent="0.2">
      <c r="A138" s="8" t="s">
        <v>461</v>
      </c>
      <c r="B138" s="146" t="s">
        <v>438</v>
      </c>
      <c r="C138" s="138"/>
      <c r="D138" s="138"/>
      <c r="E138" s="138"/>
      <c r="F138" s="8"/>
      <c r="G138" s="146" t="s">
        <v>438</v>
      </c>
      <c r="H138" s="138"/>
      <c r="I138" s="138"/>
      <c r="J138" s="138"/>
    </row>
    <row r="139" spans="1:10" ht="12.75" x14ac:dyDescent="0.2">
      <c r="A139" s="7"/>
      <c r="B139" s="8" t="s">
        <v>439</v>
      </c>
      <c r="C139" s="139" t="s">
        <v>16</v>
      </c>
      <c r="D139" s="138"/>
      <c r="E139" s="138"/>
      <c r="F139" s="7"/>
      <c r="G139" s="8" t="s">
        <v>439</v>
      </c>
      <c r="H139" s="139" t="s">
        <v>119</v>
      </c>
      <c r="I139" s="138"/>
      <c r="J139" s="138"/>
    </row>
    <row r="140" spans="1:10" ht="12.75" x14ac:dyDescent="0.2">
      <c r="A140" s="7" t="s">
        <v>440</v>
      </c>
      <c r="B140" s="8" t="s">
        <v>441</v>
      </c>
      <c r="C140" s="139" t="s">
        <v>23</v>
      </c>
      <c r="D140" s="138"/>
      <c r="E140" s="138"/>
      <c r="F140" s="7" t="s">
        <v>440</v>
      </c>
      <c r="G140" s="8" t="s">
        <v>441</v>
      </c>
      <c r="H140" s="139" t="s">
        <v>106</v>
      </c>
      <c r="I140" s="138"/>
      <c r="J140" s="138"/>
    </row>
    <row r="141" spans="1:10" ht="12.75" x14ac:dyDescent="0.2">
      <c r="A141" s="7"/>
      <c r="B141" s="8" t="s">
        <v>442</v>
      </c>
      <c r="C141" s="139" t="s">
        <v>22</v>
      </c>
      <c r="D141" s="138"/>
      <c r="E141" s="138"/>
      <c r="F141" s="7"/>
      <c r="G141" s="8" t="s">
        <v>442</v>
      </c>
      <c r="H141" s="139" t="s">
        <v>108</v>
      </c>
      <c r="I141" s="138"/>
      <c r="J141" s="138"/>
    </row>
    <row r="142" spans="1:10" ht="12.75" x14ac:dyDescent="0.2">
      <c r="A142" s="7"/>
      <c r="B142" s="8" t="s">
        <v>439</v>
      </c>
      <c r="C142" s="139" t="s">
        <v>27</v>
      </c>
      <c r="D142" s="138"/>
      <c r="E142" s="138"/>
      <c r="F142" s="7"/>
      <c r="G142" s="8" t="s">
        <v>439</v>
      </c>
      <c r="H142" s="139" t="s">
        <v>125</v>
      </c>
      <c r="I142" s="138"/>
      <c r="J142" s="138"/>
    </row>
    <row r="143" spans="1:10" ht="12.75" x14ac:dyDescent="0.2">
      <c r="A143" s="7" t="s">
        <v>443</v>
      </c>
      <c r="B143" s="8" t="s">
        <v>441</v>
      </c>
      <c r="C143" s="139" t="s">
        <v>31</v>
      </c>
      <c r="D143" s="138"/>
      <c r="E143" s="138"/>
      <c r="F143" s="7" t="s">
        <v>443</v>
      </c>
      <c r="G143" s="8" t="s">
        <v>441</v>
      </c>
      <c r="H143" s="139" t="s">
        <v>122</v>
      </c>
      <c r="I143" s="138"/>
      <c r="J143" s="138"/>
    </row>
    <row r="144" spans="1:10" ht="12.75" x14ac:dyDescent="0.2">
      <c r="A144" s="7"/>
      <c r="B144" s="8" t="s">
        <v>442</v>
      </c>
      <c r="C144" s="139" t="s">
        <v>18</v>
      </c>
      <c r="D144" s="138"/>
      <c r="E144" s="138"/>
      <c r="F144" s="7"/>
      <c r="G144" s="8" t="s">
        <v>442</v>
      </c>
      <c r="H144" s="139" t="s">
        <v>120</v>
      </c>
      <c r="I144" s="138"/>
      <c r="J144" s="138"/>
    </row>
    <row r="145" spans="1:10" ht="12.75" x14ac:dyDescent="0.2">
      <c r="A145" s="7"/>
      <c r="B145" s="3"/>
      <c r="C145" s="3"/>
      <c r="D145" s="3"/>
      <c r="E145" s="142" t="s">
        <v>444</v>
      </c>
      <c r="F145" s="138"/>
      <c r="G145" s="142" t="s">
        <v>445</v>
      </c>
      <c r="H145" s="138"/>
      <c r="I145" s="142" t="s">
        <v>446</v>
      </c>
      <c r="J145" s="138"/>
    </row>
    <row r="146" spans="1:10" ht="12.75" x14ac:dyDescent="0.2">
      <c r="A146" s="7"/>
      <c r="B146" s="3"/>
      <c r="C146" s="3"/>
      <c r="D146" s="3"/>
      <c r="E146" s="4" t="s">
        <v>435</v>
      </c>
      <c r="F146" s="4" t="s">
        <v>447</v>
      </c>
      <c r="G146" s="4" t="s">
        <v>435</v>
      </c>
      <c r="H146" s="9" t="s">
        <v>447</v>
      </c>
      <c r="I146" s="4" t="s">
        <v>435</v>
      </c>
      <c r="J146" s="4" t="s">
        <v>447</v>
      </c>
    </row>
    <row r="147" spans="1:10" ht="12.75" x14ac:dyDescent="0.2">
      <c r="A147" s="7" t="s">
        <v>448</v>
      </c>
      <c r="B147" s="3"/>
      <c r="C147" s="3"/>
      <c r="D147" s="3"/>
      <c r="E147" s="4">
        <v>22</v>
      </c>
      <c r="F147" s="4">
        <v>20</v>
      </c>
      <c r="G147" s="4">
        <v>15</v>
      </c>
      <c r="H147" s="9">
        <v>21</v>
      </c>
      <c r="I147" s="4">
        <v>1</v>
      </c>
      <c r="J147" s="4">
        <v>1</v>
      </c>
    </row>
    <row r="148" spans="1:10" ht="12.75" x14ac:dyDescent="0.2">
      <c r="A148" s="7" t="s">
        <v>449</v>
      </c>
      <c r="B148" s="3"/>
      <c r="C148" s="3"/>
      <c r="D148" s="3"/>
      <c r="E148" s="4">
        <v>19</v>
      </c>
      <c r="F148" s="4">
        <v>21</v>
      </c>
      <c r="G148" s="4">
        <v>21</v>
      </c>
      <c r="H148" s="9">
        <v>15</v>
      </c>
      <c r="I148" s="4">
        <v>1</v>
      </c>
      <c r="J148" s="4">
        <v>1</v>
      </c>
    </row>
    <row r="149" spans="1:10" ht="12.75" x14ac:dyDescent="0.2">
      <c r="A149" s="7" t="s">
        <v>450</v>
      </c>
      <c r="B149" s="3"/>
      <c r="C149" s="3"/>
      <c r="D149" s="3"/>
      <c r="E149" s="4">
        <v>21</v>
      </c>
      <c r="F149" s="4">
        <v>15</v>
      </c>
      <c r="G149" s="4">
        <v>21</v>
      </c>
      <c r="H149" s="9">
        <v>18</v>
      </c>
      <c r="I149" s="4">
        <v>2</v>
      </c>
      <c r="J149" s="4">
        <v>0</v>
      </c>
    </row>
    <row r="150" spans="1:10" ht="12.75" x14ac:dyDescent="0.2">
      <c r="A150" s="7" t="s">
        <v>451</v>
      </c>
      <c r="B150" s="3"/>
      <c r="C150" s="3"/>
      <c r="D150" s="3"/>
      <c r="E150" s="4">
        <v>17</v>
      </c>
      <c r="F150" s="4">
        <v>21</v>
      </c>
      <c r="G150" s="4">
        <v>21</v>
      </c>
      <c r="H150" s="9">
        <v>14</v>
      </c>
      <c r="I150" s="4">
        <v>1</v>
      </c>
      <c r="J150" s="4">
        <v>1</v>
      </c>
    </row>
    <row r="151" spans="1:10" ht="12.75" x14ac:dyDescent="0.2">
      <c r="A151" s="7" t="s">
        <v>452</v>
      </c>
      <c r="B151" s="3"/>
      <c r="C151" s="3"/>
      <c r="D151" s="3"/>
      <c r="E151" s="4">
        <v>10</v>
      </c>
      <c r="F151" s="4">
        <v>21</v>
      </c>
      <c r="G151" s="4">
        <v>15</v>
      </c>
      <c r="H151" s="9">
        <v>21</v>
      </c>
      <c r="I151" s="4">
        <v>0</v>
      </c>
      <c r="J151" s="4">
        <v>2</v>
      </c>
    </row>
    <row r="152" spans="1:10" ht="12.75" x14ac:dyDescent="0.2">
      <c r="A152" s="7" t="s">
        <v>453</v>
      </c>
      <c r="B152" s="3"/>
      <c r="C152" s="3"/>
      <c r="D152" s="3"/>
      <c r="E152" s="4">
        <v>21</v>
      </c>
      <c r="F152" s="4">
        <v>12</v>
      </c>
      <c r="G152" s="4">
        <v>21</v>
      </c>
      <c r="H152" s="9">
        <v>11</v>
      </c>
      <c r="I152" s="4">
        <v>2</v>
      </c>
      <c r="J152" s="4">
        <v>0</v>
      </c>
    </row>
    <row r="153" spans="1:10" ht="12.75" x14ac:dyDescent="0.2">
      <c r="A153" s="7" t="s">
        <v>454</v>
      </c>
      <c r="B153" s="143"/>
      <c r="C153" s="138"/>
      <c r="D153" s="3"/>
      <c r="E153" s="4">
        <v>17</v>
      </c>
      <c r="F153" s="4">
        <v>21</v>
      </c>
      <c r="G153" s="4">
        <v>12</v>
      </c>
      <c r="H153" s="9">
        <v>21</v>
      </c>
      <c r="I153" s="4">
        <v>0</v>
      </c>
      <c r="J153" s="4">
        <v>2</v>
      </c>
    </row>
    <row r="154" spans="1:10" ht="12.75" x14ac:dyDescent="0.2">
      <c r="A154" s="7" t="s">
        <v>455</v>
      </c>
      <c r="B154" s="143" t="s">
        <v>456</v>
      </c>
      <c r="C154" s="138"/>
      <c r="D154" s="3"/>
      <c r="E154" s="4">
        <v>18</v>
      </c>
      <c r="F154" s="4">
        <v>21</v>
      </c>
      <c r="G154" s="4">
        <v>21</v>
      </c>
      <c r="H154" s="9">
        <v>16</v>
      </c>
      <c r="I154" s="4">
        <v>1</v>
      </c>
      <c r="J154" s="4">
        <v>1</v>
      </c>
    </row>
    <row r="155" spans="1:10" ht="12.75" x14ac:dyDescent="0.2">
      <c r="A155" s="7" t="s">
        <v>455</v>
      </c>
      <c r="B155" s="143" t="s">
        <v>457</v>
      </c>
      <c r="C155" s="138"/>
      <c r="D155" s="3"/>
      <c r="E155" s="4">
        <v>21</v>
      </c>
      <c r="F155" s="4">
        <v>19</v>
      </c>
      <c r="G155" s="4">
        <v>21</v>
      </c>
      <c r="H155" s="9">
        <v>13</v>
      </c>
      <c r="I155" s="4">
        <v>2</v>
      </c>
      <c r="J155" s="4">
        <v>0</v>
      </c>
    </row>
    <row r="156" spans="1:10" ht="15.75" x14ac:dyDescent="0.25">
      <c r="A156" s="7" t="s">
        <v>458</v>
      </c>
      <c r="B156" s="3"/>
      <c r="C156" s="137" t="s">
        <v>436</v>
      </c>
      <c r="D156" s="138"/>
      <c r="E156" s="138"/>
      <c r="F156" s="4"/>
      <c r="G156" s="10"/>
      <c r="H156" s="9"/>
      <c r="I156" s="11">
        <v>10</v>
      </c>
      <c r="J156" s="11">
        <v>8</v>
      </c>
    </row>
    <row r="157" spans="1:10" ht="12.75" x14ac:dyDescent="0.2">
      <c r="A157" s="139"/>
      <c r="B157" s="138"/>
      <c r="C157" s="138"/>
      <c r="D157" s="138"/>
      <c r="E157" s="138"/>
      <c r="F157" s="138"/>
      <c r="G157" s="138"/>
      <c r="H157" s="138"/>
      <c r="I157" s="138"/>
      <c r="J157" s="138"/>
    </row>
    <row r="158" spans="1:10" ht="12.75" x14ac:dyDescent="0.2">
      <c r="A158" s="7" t="s">
        <v>434</v>
      </c>
      <c r="B158" s="4">
        <v>1</v>
      </c>
      <c r="C158" s="3"/>
      <c r="D158" s="3"/>
      <c r="E158" s="3"/>
      <c r="F158" s="3"/>
      <c r="G158" s="144">
        <v>43516</v>
      </c>
      <c r="H158" s="138"/>
      <c r="I158" s="138"/>
      <c r="J158" s="3"/>
    </row>
    <row r="159" spans="1:10" ht="12.75" x14ac:dyDescent="0.2">
      <c r="A159" s="7" t="s">
        <v>435</v>
      </c>
      <c r="B159" s="145" t="s">
        <v>437</v>
      </c>
      <c r="C159" s="138"/>
      <c r="D159" s="138"/>
      <c r="E159" s="3"/>
      <c r="F159" s="7"/>
      <c r="G159" s="145" t="s">
        <v>436</v>
      </c>
      <c r="H159" s="138"/>
      <c r="I159" s="138"/>
      <c r="J159" s="3"/>
    </row>
    <row r="160" spans="1:10" ht="12.75" x14ac:dyDescent="0.2">
      <c r="A160" s="8"/>
      <c r="B160" s="146" t="s">
        <v>438</v>
      </c>
      <c r="C160" s="138"/>
      <c r="D160" s="138"/>
      <c r="E160" s="138"/>
      <c r="F160" s="8"/>
      <c r="G160" s="146" t="s">
        <v>438</v>
      </c>
      <c r="H160" s="138"/>
      <c r="I160" s="138"/>
      <c r="J160" s="138"/>
    </row>
    <row r="161" spans="1:10" ht="12.75" x14ac:dyDescent="0.2">
      <c r="A161" s="7"/>
      <c r="B161" s="8" t="s">
        <v>439</v>
      </c>
      <c r="C161" s="139" t="s">
        <v>40</v>
      </c>
      <c r="D161" s="138"/>
      <c r="E161" s="138"/>
      <c r="F161" s="7"/>
      <c r="G161" s="8" t="s">
        <v>439</v>
      </c>
      <c r="H161" s="139" t="s">
        <v>19</v>
      </c>
      <c r="I161" s="138"/>
      <c r="J161" s="138"/>
    </row>
    <row r="162" spans="1:10" ht="12.75" x14ac:dyDescent="0.2">
      <c r="A162" s="7" t="s">
        <v>440</v>
      </c>
      <c r="B162" s="8" t="s">
        <v>441</v>
      </c>
      <c r="C162" s="139" t="s">
        <v>54</v>
      </c>
      <c r="D162" s="138"/>
      <c r="E162" s="138"/>
      <c r="F162" s="7" t="s">
        <v>440</v>
      </c>
      <c r="G162" s="8" t="s">
        <v>441</v>
      </c>
      <c r="H162" s="139" t="s">
        <v>16</v>
      </c>
      <c r="I162" s="138"/>
      <c r="J162" s="138"/>
    </row>
    <row r="163" spans="1:10" ht="12.75" x14ac:dyDescent="0.2">
      <c r="A163" s="7"/>
      <c r="B163" s="8" t="s">
        <v>442</v>
      </c>
      <c r="C163" s="139" t="s">
        <v>48</v>
      </c>
      <c r="D163" s="138"/>
      <c r="E163" s="138"/>
      <c r="F163" s="7"/>
      <c r="G163" s="8" t="s">
        <v>442</v>
      </c>
      <c r="H163" s="139" t="s">
        <v>14</v>
      </c>
      <c r="I163" s="138"/>
      <c r="J163" s="138"/>
    </row>
    <row r="164" spans="1:10" ht="12.75" x14ac:dyDescent="0.2">
      <c r="A164" s="7"/>
      <c r="B164" s="8" t="s">
        <v>439</v>
      </c>
      <c r="C164" s="139" t="s">
        <v>43</v>
      </c>
      <c r="D164" s="138"/>
      <c r="E164" s="138"/>
      <c r="F164" s="7"/>
      <c r="G164" s="8" t="s">
        <v>439</v>
      </c>
      <c r="H164" s="139" t="s">
        <v>29</v>
      </c>
      <c r="I164" s="138"/>
      <c r="J164" s="138"/>
    </row>
    <row r="165" spans="1:10" ht="12.75" x14ac:dyDescent="0.2">
      <c r="A165" s="7" t="s">
        <v>443</v>
      </c>
      <c r="B165" s="8" t="s">
        <v>441</v>
      </c>
      <c r="C165" s="139" t="s">
        <v>51</v>
      </c>
      <c r="D165" s="138"/>
      <c r="E165" s="138"/>
      <c r="F165" s="7" t="s">
        <v>443</v>
      </c>
      <c r="G165" s="8" t="s">
        <v>441</v>
      </c>
      <c r="H165" s="139" t="s">
        <v>31</v>
      </c>
      <c r="I165" s="138"/>
      <c r="J165" s="138"/>
    </row>
    <row r="166" spans="1:10" ht="12.75" x14ac:dyDescent="0.2">
      <c r="A166" s="7"/>
      <c r="B166" s="8" t="s">
        <v>442</v>
      </c>
      <c r="C166" s="139" t="s">
        <v>52</v>
      </c>
      <c r="D166" s="138"/>
      <c r="E166" s="138"/>
      <c r="F166" s="7"/>
      <c r="G166" s="8" t="s">
        <v>442</v>
      </c>
      <c r="H166" s="139" t="s">
        <v>27</v>
      </c>
      <c r="I166" s="138"/>
      <c r="J166" s="138"/>
    </row>
    <row r="167" spans="1:10" ht="12.75" x14ac:dyDescent="0.2">
      <c r="A167" s="7"/>
      <c r="B167" s="3"/>
      <c r="C167" s="3"/>
      <c r="D167" s="3"/>
      <c r="E167" s="142" t="s">
        <v>444</v>
      </c>
      <c r="F167" s="138"/>
      <c r="G167" s="142" t="s">
        <v>445</v>
      </c>
      <c r="H167" s="138"/>
      <c r="I167" s="142" t="s">
        <v>446</v>
      </c>
      <c r="J167" s="138"/>
    </row>
    <row r="168" spans="1:10" ht="12.75" x14ac:dyDescent="0.2">
      <c r="A168" s="7"/>
      <c r="B168" s="3"/>
      <c r="C168" s="3"/>
      <c r="D168" s="3"/>
      <c r="E168" s="4" t="s">
        <v>435</v>
      </c>
      <c r="F168" s="4" t="s">
        <v>447</v>
      </c>
      <c r="G168" s="4" t="s">
        <v>435</v>
      </c>
      <c r="H168" s="9" t="s">
        <v>447</v>
      </c>
      <c r="I168" s="4" t="s">
        <v>435</v>
      </c>
      <c r="J168" s="4" t="s">
        <v>447</v>
      </c>
    </row>
    <row r="169" spans="1:10" ht="12.75" x14ac:dyDescent="0.2">
      <c r="A169" s="7" t="s">
        <v>448</v>
      </c>
      <c r="B169" s="3"/>
      <c r="C169" s="3"/>
      <c r="D169" s="3"/>
      <c r="E169" s="4">
        <v>21</v>
      </c>
      <c r="F169" s="4">
        <v>13</v>
      </c>
      <c r="G169" s="4">
        <v>21</v>
      </c>
      <c r="H169" s="9">
        <v>9</v>
      </c>
      <c r="I169" s="4">
        <v>2</v>
      </c>
      <c r="J169" s="4">
        <v>0</v>
      </c>
    </row>
    <row r="170" spans="1:10" ht="12.75" x14ac:dyDescent="0.2">
      <c r="A170" s="7" t="s">
        <v>449</v>
      </c>
      <c r="B170" s="3"/>
      <c r="C170" s="3"/>
      <c r="D170" s="3"/>
      <c r="E170" s="4">
        <v>21</v>
      </c>
      <c r="F170" s="4">
        <v>7</v>
      </c>
      <c r="G170" s="4">
        <v>21</v>
      </c>
      <c r="H170" s="9">
        <v>12</v>
      </c>
      <c r="I170" s="4">
        <v>2</v>
      </c>
      <c r="J170" s="4">
        <v>0</v>
      </c>
    </row>
    <row r="171" spans="1:10" ht="12.75" x14ac:dyDescent="0.2">
      <c r="A171" s="7" t="s">
        <v>450</v>
      </c>
      <c r="B171" s="3"/>
      <c r="C171" s="3"/>
      <c r="D171" s="3"/>
      <c r="E171" s="4">
        <v>21</v>
      </c>
      <c r="F171" s="4">
        <v>15</v>
      </c>
      <c r="G171" s="4">
        <v>21</v>
      </c>
      <c r="H171" s="9">
        <v>16</v>
      </c>
      <c r="I171" s="4">
        <v>2</v>
      </c>
      <c r="J171" s="4">
        <v>0</v>
      </c>
    </row>
    <row r="172" spans="1:10" ht="12.75" x14ac:dyDescent="0.2">
      <c r="A172" s="7" t="s">
        <v>451</v>
      </c>
      <c r="B172" s="3"/>
      <c r="C172" s="3"/>
      <c r="D172" s="3"/>
      <c r="E172" s="4">
        <v>21</v>
      </c>
      <c r="F172" s="4">
        <v>12</v>
      </c>
      <c r="G172" s="4">
        <v>17</v>
      </c>
      <c r="H172" s="9">
        <v>21</v>
      </c>
      <c r="I172" s="4">
        <v>1</v>
      </c>
      <c r="J172" s="4">
        <v>1</v>
      </c>
    </row>
    <row r="173" spans="1:10" ht="12.75" x14ac:dyDescent="0.2">
      <c r="A173" s="7" t="s">
        <v>452</v>
      </c>
      <c r="B173" s="3"/>
      <c r="C173" s="3"/>
      <c r="D173" s="3"/>
      <c r="E173" s="4">
        <v>21</v>
      </c>
      <c r="F173" s="4">
        <v>13</v>
      </c>
      <c r="G173" s="4">
        <v>21</v>
      </c>
      <c r="H173" s="9">
        <v>13</v>
      </c>
      <c r="I173" s="4">
        <v>2</v>
      </c>
      <c r="J173" s="4">
        <v>0</v>
      </c>
    </row>
    <row r="174" spans="1:10" ht="12.75" x14ac:dyDescent="0.2">
      <c r="A174" s="7" t="s">
        <v>453</v>
      </c>
      <c r="B174" s="3"/>
      <c r="C174" s="3"/>
      <c r="D174" s="3"/>
      <c r="E174" s="4">
        <v>21</v>
      </c>
      <c r="F174" s="4">
        <v>13</v>
      </c>
      <c r="G174" s="4">
        <v>13</v>
      </c>
      <c r="H174" s="9">
        <v>21</v>
      </c>
      <c r="I174" s="4">
        <v>1</v>
      </c>
      <c r="J174" s="4">
        <v>1</v>
      </c>
    </row>
    <row r="175" spans="1:10" ht="12.75" x14ac:dyDescent="0.2">
      <c r="A175" s="7" t="s">
        <v>454</v>
      </c>
      <c r="B175" s="143"/>
      <c r="C175" s="138"/>
      <c r="D175" s="3"/>
      <c r="E175" s="4">
        <v>21</v>
      </c>
      <c r="F175" s="4">
        <v>11</v>
      </c>
      <c r="G175" s="4">
        <v>21</v>
      </c>
      <c r="H175" s="9">
        <v>16</v>
      </c>
      <c r="I175" s="4">
        <v>2</v>
      </c>
      <c r="J175" s="4">
        <v>0</v>
      </c>
    </row>
    <row r="176" spans="1:10" ht="12.75" x14ac:dyDescent="0.2">
      <c r="A176" s="7" t="s">
        <v>455</v>
      </c>
      <c r="B176" s="143" t="s">
        <v>456</v>
      </c>
      <c r="C176" s="138"/>
      <c r="D176" s="3"/>
      <c r="E176" s="4">
        <v>21</v>
      </c>
      <c r="F176" s="4">
        <v>11</v>
      </c>
      <c r="G176" s="4">
        <v>21</v>
      </c>
      <c r="H176" s="9">
        <v>10</v>
      </c>
      <c r="I176" s="4">
        <v>2</v>
      </c>
      <c r="J176" s="4">
        <v>0</v>
      </c>
    </row>
    <row r="177" spans="1:10" ht="12.75" x14ac:dyDescent="0.2">
      <c r="A177" s="7" t="s">
        <v>455</v>
      </c>
      <c r="B177" s="143" t="s">
        <v>457</v>
      </c>
      <c r="C177" s="138"/>
      <c r="D177" s="3"/>
      <c r="E177" s="4">
        <v>21</v>
      </c>
      <c r="F177" s="4">
        <v>13</v>
      </c>
      <c r="G177" s="4">
        <v>15</v>
      </c>
      <c r="H177" s="9">
        <v>21</v>
      </c>
      <c r="I177" s="4">
        <v>1</v>
      </c>
      <c r="J177" s="4">
        <v>1</v>
      </c>
    </row>
    <row r="178" spans="1:10" ht="15.75" x14ac:dyDescent="0.25">
      <c r="A178" s="7" t="s">
        <v>458</v>
      </c>
      <c r="B178" s="3"/>
      <c r="C178" s="137" t="s">
        <v>437</v>
      </c>
      <c r="D178" s="138"/>
      <c r="E178" s="138"/>
      <c r="F178" s="4"/>
      <c r="G178" s="10"/>
      <c r="H178" s="9"/>
      <c r="I178" s="11">
        <v>15</v>
      </c>
      <c r="J178" s="11">
        <v>3</v>
      </c>
    </row>
    <row r="179" spans="1:10" ht="12.75" x14ac:dyDescent="0.2">
      <c r="A179" s="139"/>
      <c r="B179" s="138"/>
      <c r="C179" s="138"/>
      <c r="D179" s="138"/>
      <c r="E179" s="138"/>
      <c r="F179" s="138"/>
      <c r="G179" s="138"/>
      <c r="H179" s="138"/>
      <c r="I179" s="138"/>
      <c r="J179" s="138"/>
    </row>
    <row r="180" spans="1:10" ht="12.75" x14ac:dyDescent="0.2">
      <c r="A180" s="7" t="s">
        <v>434</v>
      </c>
      <c r="B180" s="4">
        <v>1</v>
      </c>
      <c r="C180" s="3"/>
      <c r="D180" s="3"/>
      <c r="E180" s="3"/>
      <c r="F180" s="3"/>
      <c r="G180" s="144">
        <v>43453</v>
      </c>
      <c r="H180" s="138"/>
      <c r="I180" s="138"/>
      <c r="J180" s="3"/>
    </row>
    <row r="181" spans="1:10" ht="12.75" x14ac:dyDescent="0.2">
      <c r="A181" s="7" t="s">
        <v>435</v>
      </c>
      <c r="B181" s="145" t="s">
        <v>437</v>
      </c>
      <c r="C181" s="138"/>
      <c r="D181" s="138"/>
      <c r="E181" s="3"/>
      <c r="F181" s="7"/>
      <c r="G181" s="145" t="s">
        <v>459</v>
      </c>
      <c r="H181" s="138"/>
      <c r="I181" s="138"/>
      <c r="J181" s="3"/>
    </row>
    <row r="182" spans="1:10" ht="12.75" x14ac:dyDescent="0.2">
      <c r="A182" s="8"/>
      <c r="B182" s="146" t="s">
        <v>438</v>
      </c>
      <c r="C182" s="138"/>
      <c r="D182" s="138"/>
      <c r="E182" s="138"/>
      <c r="F182" s="8"/>
      <c r="G182" s="146" t="s">
        <v>438</v>
      </c>
      <c r="H182" s="138"/>
      <c r="I182" s="138"/>
      <c r="J182" s="138"/>
    </row>
    <row r="183" spans="1:10" ht="12.75" x14ac:dyDescent="0.2">
      <c r="A183" s="7"/>
      <c r="B183" s="8" t="s">
        <v>439</v>
      </c>
      <c r="C183" s="139" t="s">
        <v>48</v>
      </c>
      <c r="D183" s="138"/>
      <c r="E183" s="138"/>
      <c r="F183" s="7"/>
      <c r="G183" s="8" t="s">
        <v>439</v>
      </c>
      <c r="H183" s="139" t="s">
        <v>50</v>
      </c>
      <c r="I183" s="138"/>
      <c r="J183" s="138"/>
    </row>
    <row r="184" spans="1:10" ht="12.75" x14ac:dyDescent="0.2">
      <c r="A184" s="7" t="s">
        <v>440</v>
      </c>
      <c r="B184" s="8" t="s">
        <v>441</v>
      </c>
      <c r="C184" s="139" t="s">
        <v>40</v>
      </c>
      <c r="D184" s="138"/>
      <c r="E184" s="138"/>
      <c r="F184" s="7" t="s">
        <v>440</v>
      </c>
      <c r="G184" s="8" t="s">
        <v>441</v>
      </c>
      <c r="H184" s="139" t="s">
        <v>36</v>
      </c>
      <c r="I184" s="138"/>
      <c r="J184" s="138"/>
    </row>
    <row r="185" spans="1:10" ht="12.75" x14ac:dyDescent="0.2">
      <c r="A185" s="7"/>
      <c r="B185" s="8" t="s">
        <v>442</v>
      </c>
      <c r="C185" s="139" t="s">
        <v>54</v>
      </c>
      <c r="D185" s="138"/>
      <c r="E185" s="138"/>
      <c r="F185" s="7"/>
      <c r="G185" s="8" t="s">
        <v>442</v>
      </c>
      <c r="H185" s="139" t="s">
        <v>57</v>
      </c>
      <c r="I185" s="138"/>
      <c r="J185" s="138"/>
    </row>
    <row r="186" spans="1:10" ht="12.75" x14ac:dyDescent="0.2">
      <c r="A186" s="7"/>
      <c r="B186" s="8" t="s">
        <v>439</v>
      </c>
      <c r="C186" s="139" t="s">
        <v>45</v>
      </c>
      <c r="D186" s="138"/>
      <c r="E186" s="138"/>
      <c r="F186" s="7"/>
      <c r="G186" s="8" t="s">
        <v>439</v>
      </c>
      <c r="H186" s="139" t="s">
        <v>52</v>
      </c>
      <c r="I186" s="138"/>
      <c r="J186" s="138"/>
    </row>
    <row r="187" spans="1:10" ht="12.75" x14ac:dyDescent="0.2">
      <c r="A187" s="7" t="s">
        <v>443</v>
      </c>
      <c r="B187" s="8" t="s">
        <v>441</v>
      </c>
      <c r="C187" s="139" t="s">
        <v>55</v>
      </c>
      <c r="D187" s="138"/>
      <c r="E187" s="138"/>
      <c r="F187" s="7" t="s">
        <v>443</v>
      </c>
      <c r="G187" s="8" t="s">
        <v>441</v>
      </c>
      <c r="H187" s="139" t="s">
        <v>49</v>
      </c>
      <c r="I187" s="138"/>
      <c r="J187" s="138"/>
    </row>
    <row r="188" spans="1:10" ht="12.75" x14ac:dyDescent="0.2">
      <c r="A188" s="7"/>
      <c r="B188" s="8" t="s">
        <v>442</v>
      </c>
      <c r="C188" s="139" t="s">
        <v>47</v>
      </c>
      <c r="D188" s="138"/>
      <c r="E188" s="138"/>
      <c r="F188" s="7"/>
      <c r="G188" s="8" t="s">
        <v>442</v>
      </c>
      <c r="H188" s="139" t="s">
        <v>56</v>
      </c>
      <c r="I188" s="138"/>
      <c r="J188" s="138"/>
    </row>
    <row r="189" spans="1:10" ht="12.75" x14ac:dyDescent="0.2">
      <c r="A189" s="7"/>
      <c r="B189" s="3"/>
      <c r="C189" s="3"/>
      <c r="D189" s="3"/>
      <c r="E189" s="142" t="s">
        <v>444</v>
      </c>
      <c r="F189" s="138"/>
      <c r="G189" s="142" t="s">
        <v>445</v>
      </c>
      <c r="H189" s="138"/>
      <c r="I189" s="142" t="s">
        <v>446</v>
      </c>
      <c r="J189" s="138"/>
    </row>
    <row r="190" spans="1:10" ht="12.75" x14ac:dyDescent="0.2">
      <c r="A190" s="7"/>
      <c r="B190" s="3"/>
      <c r="C190" s="3"/>
      <c r="D190" s="3"/>
      <c r="E190" s="4" t="s">
        <v>435</v>
      </c>
      <c r="F190" s="4" t="s">
        <v>447</v>
      </c>
      <c r="G190" s="4" t="s">
        <v>435</v>
      </c>
      <c r="H190" s="9" t="s">
        <v>447</v>
      </c>
      <c r="I190" s="4" t="s">
        <v>435</v>
      </c>
      <c r="J190" s="4" t="s">
        <v>447</v>
      </c>
    </row>
    <row r="191" spans="1:10" ht="12.75" x14ac:dyDescent="0.2">
      <c r="A191" s="7" t="s">
        <v>448</v>
      </c>
      <c r="B191" s="3"/>
      <c r="C191" s="3"/>
      <c r="D191" s="3"/>
      <c r="E191" s="4">
        <v>21</v>
      </c>
      <c r="F191" s="4">
        <v>19</v>
      </c>
      <c r="G191" s="4">
        <v>18</v>
      </c>
      <c r="H191" s="9">
        <v>21</v>
      </c>
      <c r="I191" s="4">
        <v>1</v>
      </c>
      <c r="J191" s="4">
        <v>1</v>
      </c>
    </row>
    <row r="192" spans="1:10" ht="12.75" x14ac:dyDescent="0.2">
      <c r="A192" s="7" t="s">
        <v>449</v>
      </c>
      <c r="B192" s="3"/>
      <c r="C192" s="3"/>
      <c r="D192" s="3"/>
      <c r="E192" s="4">
        <v>12</v>
      </c>
      <c r="F192" s="4">
        <v>21</v>
      </c>
      <c r="G192" s="4">
        <v>21</v>
      </c>
      <c r="H192" s="9">
        <v>17</v>
      </c>
      <c r="I192" s="4">
        <v>1</v>
      </c>
      <c r="J192" s="4">
        <v>1</v>
      </c>
    </row>
    <row r="193" spans="1:10" ht="12.75" x14ac:dyDescent="0.2">
      <c r="A193" s="7" t="s">
        <v>450</v>
      </c>
      <c r="B193" s="3"/>
      <c r="C193" s="3"/>
      <c r="D193" s="3"/>
      <c r="E193" s="4">
        <v>14</v>
      </c>
      <c r="F193" s="4">
        <v>21</v>
      </c>
      <c r="G193" s="4">
        <v>23</v>
      </c>
      <c r="H193" s="9">
        <v>21</v>
      </c>
      <c r="I193" s="4">
        <v>1</v>
      </c>
      <c r="J193" s="4">
        <v>1</v>
      </c>
    </row>
    <row r="194" spans="1:10" ht="12.75" x14ac:dyDescent="0.2">
      <c r="A194" s="7" t="s">
        <v>451</v>
      </c>
      <c r="B194" s="3"/>
      <c r="C194" s="3"/>
      <c r="D194" s="3"/>
      <c r="E194" s="4">
        <v>21</v>
      </c>
      <c r="F194" s="4">
        <v>18</v>
      </c>
      <c r="G194" s="4">
        <v>21</v>
      </c>
      <c r="H194" s="9">
        <v>15</v>
      </c>
      <c r="I194" s="4">
        <v>2</v>
      </c>
      <c r="J194" s="4">
        <v>0</v>
      </c>
    </row>
    <row r="195" spans="1:10" ht="12.75" x14ac:dyDescent="0.2">
      <c r="A195" s="7" t="s">
        <v>452</v>
      </c>
      <c r="B195" s="3"/>
      <c r="C195" s="3"/>
      <c r="D195" s="3"/>
      <c r="E195" s="4">
        <v>21</v>
      </c>
      <c r="F195" s="4">
        <v>14</v>
      </c>
      <c r="G195" s="4">
        <v>20</v>
      </c>
      <c r="H195" s="9">
        <v>22</v>
      </c>
      <c r="I195" s="4">
        <v>1</v>
      </c>
      <c r="J195" s="4">
        <v>1</v>
      </c>
    </row>
    <row r="196" spans="1:10" ht="12.75" x14ac:dyDescent="0.2">
      <c r="A196" s="7" t="s">
        <v>453</v>
      </c>
      <c r="B196" s="3"/>
      <c r="C196" s="3"/>
      <c r="D196" s="3"/>
      <c r="E196" s="4">
        <v>21</v>
      </c>
      <c r="F196" s="4">
        <v>12</v>
      </c>
      <c r="G196" s="4">
        <v>20</v>
      </c>
      <c r="H196" s="9">
        <v>22</v>
      </c>
      <c r="I196" s="4">
        <v>1</v>
      </c>
      <c r="J196" s="4">
        <v>1</v>
      </c>
    </row>
    <row r="197" spans="1:10" ht="12.75" x14ac:dyDescent="0.2">
      <c r="A197" s="7" t="s">
        <v>454</v>
      </c>
      <c r="B197" s="143"/>
      <c r="C197" s="138"/>
      <c r="D197" s="3"/>
      <c r="E197" s="4">
        <v>21</v>
      </c>
      <c r="F197" s="4">
        <v>18</v>
      </c>
      <c r="G197" s="4">
        <v>21</v>
      </c>
      <c r="H197" s="9">
        <v>18</v>
      </c>
      <c r="I197" s="4">
        <v>2</v>
      </c>
      <c r="J197" s="4">
        <v>0</v>
      </c>
    </row>
    <row r="198" spans="1:10" ht="12.75" x14ac:dyDescent="0.2">
      <c r="A198" s="7" t="s">
        <v>455</v>
      </c>
      <c r="B198" s="143" t="s">
        <v>456</v>
      </c>
      <c r="C198" s="138"/>
      <c r="D198" s="3"/>
      <c r="E198" s="4">
        <v>21</v>
      </c>
      <c r="F198" s="4">
        <v>5</v>
      </c>
      <c r="G198" s="4">
        <v>27</v>
      </c>
      <c r="H198" s="9">
        <v>25</v>
      </c>
      <c r="I198" s="4">
        <v>2</v>
      </c>
      <c r="J198" s="4">
        <v>0</v>
      </c>
    </row>
    <row r="199" spans="1:10" ht="12.75" x14ac:dyDescent="0.2">
      <c r="A199" s="7" t="s">
        <v>455</v>
      </c>
      <c r="B199" s="143" t="s">
        <v>457</v>
      </c>
      <c r="C199" s="138"/>
      <c r="D199" s="3"/>
      <c r="E199" s="4">
        <v>25</v>
      </c>
      <c r="F199" s="4">
        <v>23</v>
      </c>
      <c r="G199" s="4">
        <v>17</v>
      </c>
      <c r="H199" s="9">
        <v>21</v>
      </c>
      <c r="I199" s="4">
        <v>1</v>
      </c>
      <c r="J199" s="4">
        <v>1</v>
      </c>
    </row>
    <row r="200" spans="1:10" ht="15.75" x14ac:dyDescent="0.25">
      <c r="A200" s="7" t="s">
        <v>458</v>
      </c>
      <c r="B200" s="3"/>
      <c r="C200" s="137" t="s">
        <v>437</v>
      </c>
      <c r="D200" s="138"/>
      <c r="E200" s="138"/>
      <c r="F200" s="4"/>
      <c r="G200" s="10"/>
      <c r="H200" s="9"/>
      <c r="I200" s="11">
        <v>12</v>
      </c>
      <c r="J200" s="11">
        <v>6</v>
      </c>
    </row>
    <row r="201" spans="1:10" ht="12.75" x14ac:dyDescent="0.2">
      <c r="A201" s="139"/>
      <c r="B201" s="138"/>
      <c r="C201" s="138"/>
      <c r="D201" s="138"/>
      <c r="E201" s="138"/>
      <c r="F201" s="138"/>
      <c r="G201" s="138"/>
      <c r="H201" s="138"/>
      <c r="I201" s="138"/>
      <c r="J201" s="138"/>
    </row>
    <row r="202" spans="1:10" ht="12.75" x14ac:dyDescent="0.2">
      <c r="A202" s="7" t="s">
        <v>434</v>
      </c>
      <c r="B202" s="4">
        <v>1</v>
      </c>
      <c r="C202" s="3"/>
      <c r="D202" s="3"/>
      <c r="E202" s="3"/>
      <c r="F202" s="3"/>
      <c r="G202" s="144">
        <v>43495</v>
      </c>
      <c r="H202" s="138"/>
      <c r="I202" s="138"/>
      <c r="J202" s="3"/>
    </row>
    <row r="203" spans="1:10" ht="12.75" x14ac:dyDescent="0.2">
      <c r="A203" s="7" t="s">
        <v>435</v>
      </c>
      <c r="B203" s="145" t="s">
        <v>437</v>
      </c>
      <c r="C203" s="138"/>
      <c r="D203" s="138"/>
      <c r="E203" s="3"/>
      <c r="F203" s="7"/>
      <c r="G203" s="145" t="s">
        <v>460</v>
      </c>
      <c r="H203" s="138"/>
      <c r="I203" s="138"/>
      <c r="J203" s="3"/>
    </row>
    <row r="204" spans="1:10" ht="12.75" x14ac:dyDescent="0.2">
      <c r="A204" s="8"/>
      <c r="B204" s="146" t="s">
        <v>438</v>
      </c>
      <c r="C204" s="138"/>
      <c r="D204" s="138"/>
      <c r="E204" s="138"/>
      <c r="F204" s="8"/>
      <c r="G204" s="146" t="s">
        <v>438</v>
      </c>
      <c r="H204" s="138"/>
      <c r="I204" s="138"/>
      <c r="J204" s="138"/>
    </row>
    <row r="205" spans="1:10" ht="12.75" x14ac:dyDescent="0.2">
      <c r="A205" s="7"/>
      <c r="B205" s="8" t="s">
        <v>439</v>
      </c>
      <c r="C205" s="139" t="s">
        <v>40</v>
      </c>
      <c r="D205" s="138"/>
      <c r="E205" s="138"/>
      <c r="F205" s="7"/>
      <c r="G205" s="8" t="s">
        <v>439</v>
      </c>
      <c r="H205" s="139" t="s">
        <v>68</v>
      </c>
      <c r="I205" s="138"/>
      <c r="J205" s="138"/>
    </row>
    <row r="206" spans="1:10" ht="12.75" x14ac:dyDescent="0.2">
      <c r="A206" s="7" t="s">
        <v>440</v>
      </c>
      <c r="B206" s="8" t="s">
        <v>441</v>
      </c>
      <c r="C206" s="139" t="s">
        <v>64</v>
      </c>
      <c r="D206" s="138"/>
      <c r="E206" s="138"/>
      <c r="F206" s="7" t="s">
        <v>440</v>
      </c>
      <c r="G206" s="8" t="s">
        <v>441</v>
      </c>
      <c r="H206" s="139" t="s">
        <v>69</v>
      </c>
      <c r="I206" s="138"/>
      <c r="J206" s="138"/>
    </row>
    <row r="207" spans="1:10" ht="12.75" x14ac:dyDescent="0.2">
      <c r="A207" s="7"/>
      <c r="B207" s="8" t="s">
        <v>442</v>
      </c>
      <c r="C207" s="139" t="s">
        <v>54</v>
      </c>
      <c r="D207" s="138"/>
      <c r="E207" s="138"/>
      <c r="F207" s="7"/>
      <c r="G207" s="8" t="s">
        <v>442</v>
      </c>
      <c r="H207" s="139" t="s">
        <v>73</v>
      </c>
      <c r="I207" s="138"/>
      <c r="J207" s="138"/>
    </row>
    <row r="208" spans="1:10" ht="12.75" x14ac:dyDescent="0.2">
      <c r="A208" s="7"/>
      <c r="B208" s="8" t="s">
        <v>439</v>
      </c>
      <c r="C208" s="139" t="s">
        <v>55</v>
      </c>
      <c r="D208" s="138"/>
      <c r="E208" s="138"/>
      <c r="F208" s="7"/>
      <c r="G208" s="8" t="s">
        <v>439</v>
      </c>
      <c r="H208" s="139" t="s">
        <v>58</v>
      </c>
      <c r="I208" s="138"/>
      <c r="J208" s="138"/>
    </row>
    <row r="209" spans="1:10" ht="12.75" x14ac:dyDescent="0.2">
      <c r="A209" s="7" t="s">
        <v>443</v>
      </c>
      <c r="B209" s="8" t="s">
        <v>441</v>
      </c>
      <c r="C209" s="139" t="s">
        <v>51</v>
      </c>
      <c r="D209" s="138"/>
      <c r="E209" s="138"/>
      <c r="F209" s="7" t="s">
        <v>443</v>
      </c>
      <c r="G209" s="8" t="s">
        <v>441</v>
      </c>
      <c r="H209" s="139" t="s">
        <v>79</v>
      </c>
      <c r="I209" s="138"/>
      <c r="J209" s="138"/>
    </row>
    <row r="210" spans="1:10" ht="12.75" x14ac:dyDescent="0.2">
      <c r="A210" s="7"/>
      <c r="B210" s="8" t="s">
        <v>442</v>
      </c>
      <c r="C210" s="139" t="s">
        <v>47</v>
      </c>
      <c r="D210" s="138"/>
      <c r="E210" s="138"/>
      <c r="F210" s="7"/>
      <c r="G210" s="8" t="s">
        <v>442</v>
      </c>
      <c r="H210" s="139" t="s">
        <v>75</v>
      </c>
      <c r="I210" s="138"/>
      <c r="J210" s="138"/>
    </row>
    <row r="211" spans="1:10" ht="12.75" x14ac:dyDescent="0.2">
      <c r="A211" s="7"/>
      <c r="B211" s="3"/>
      <c r="C211" s="3"/>
      <c r="D211" s="3"/>
      <c r="E211" s="142" t="s">
        <v>444</v>
      </c>
      <c r="F211" s="138"/>
      <c r="G211" s="142" t="s">
        <v>445</v>
      </c>
      <c r="H211" s="138"/>
      <c r="I211" s="142" t="s">
        <v>446</v>
      </c>
      <c r="J211" s="138"/>
    </row>
    <row r="212" spans="1:10" ht="12.75" x14ac:dyDescent="0.2">
      <c r="A212" s="7"/>
      <c r="B212" s="3"/>
      <c r="C212" s="3"/>
      <c r="D212" s="3"/>
      <c r="E212" s="4" t="s">
        <v>435</v>
      </c>
      <c r="F212" s="4" t="s">
        <v>447</v>
      </c>
      <c r="G212" s="4" t="s">
        <v>435</v>
      </c>
      <c r="H212" s="9" t="s">
        <v>447</v>
      </c>
      <c r="I212" s="4" t="s">
        <v>435</v>
      </c>
      <c r="J212" s="4" t="s">
        <v>447</v>
      </c>
    </row>
    <row r="213" spans="1:10" ht="12.75" x14ac:dyDescent="0.2">
      <c r="A213" s="7" t="s">
        <v>448</v>
      </c>
      <c r="B213" s="3"/>
      <c r="C213" s="3"/>
      <c r="D213" s="3"/>
      <c r="E213" s="4">
        <v>10</v>
      </c>
      <c r="F213" s="4">
        <v>21</v>
      </c>
      <c r="G213" s="4">
        <v>16</v>
      </c>
      <c r="H213" s="9">
        <v>21</v>
      </c>
      <c r="I213" s="4">
        <v>0</v>
      </c>
      <c r="J213" s="4">
        <v>2</v>
      </c>
    </row>
    <row r="214" spans="1:10" ht="12.75" x14ac:dyDescent="0.2">
      <c r="A214" s="7" t="s">
        <v>449</v>
      </c>
      <c r="B214" s="3"/>
      <c r="C214" s="3"/>
      <c r="D214" s="3"/>
      <c r="E214" s="4">
        <v>18</v>
      </c>
      <c r="F214" s="4">
        <v>21</v>
      </c>
      <c r="G214" s="4">
        <v>21</v>
      </c>
      <c r="H214" s="9">
        <v>16</v>
      </c>
      <c r="I214" s="4">
        <v>1</v>
      </c>
      <c r="J214" s="4">
        <v>1</v>
      </c>
    </row>
    <row r="215" spans="1:10" ht="12.75" x14ac:dyDescent="0.2">
      <c r="A215" s="7" t="s">
        <v>450</v>
      </c>
      <c r="B215" s="3"/>
      <c r="C215" s="3"/>
      <c r="D215" s="3"/>
      <c r="E215" s="4">
        <v>10</v>
      </c>
      <c r="F215" s="4">
        <v>21</v>
      </c>
      <c r="G215" s="4">
        <v>15</v>
      </c>
      <c r="H215" s="9">
        <v>21</v>
      </c>
      <c r="I215" s="4">
        <v>0</v>
      </c>
      <c r="J215" s="4">
        <v>2</v>
      </c>
    </row>
    <row r="216" spans="1:10" ht="12.75" x14ac:dyDescent="0.2">
      <c r="A216" s="7" t="s">
        <v>451</v>
      </c>
      <c r="B216" s="3"/>
      <c r="C216" s="3"/>
      <c r="D216" s="3"/>
      <c r="E216" s="4">
        <v>15</v>
      </c>
      <c r="F216" s="4">
        <v>21</v>
      </c>
      <c r="G216" s="4">
        <v>14</v>
      </c>
      <c r="H216" s="9">
        <v>21</v>
      </c>
      <c r="I216" s="4">
        <v>0</v>
      </c>
      <c r="J216" s="4">
        <v>2</v>
      </c>
    </row>
    <row r="217" spans="1:10" ht="12.75" x14ac:dyDescent="0.2">
      <c r="A217" s="7" t="s">
        <v>452</v>
      </c>
      <c r="B217" s="3"/>
      <c r="C217" s="3"/>
      <c r="D217" s="3"/>
      <c r="E217" s="4">
        <v>14</v>
      </c>
      <c r="F217" s="4">
        <v>21</v>
      </c>
      <c r="G217" s="4">
        <v>16</v>
      </c>
      <c r="H217" s="9">
        <v>21</v>
      </c>
      <c r="I217" s="4">
        <v>0</v>
      </c>
      <c r="J217" s="4">
        <v>2</v>
      </c>
    </row>
    <row r="218" spans="1:10" ht="12.75" x14ac:dyDescent="0.2">
      <c r="A218" s="7" t="s">
        <v>453</v>
      </c>
      <c r="B218" s="3"/>
      <c r="C218" s="3"/>
      <c r="D218" s="3"/>
      <c r="E218" s="4">
        <v>17</v>
      </c>
      <c r="F218" s="4">
        <v>21</v>
      </c>
      <c r="G218" s="4">
        <v>16</v>
      </c>
      <c r="H218" s="9">
        <v>21</v>
      </c>
      <c r="I218" s="4">
        <v>0</v>
      </c>
      <c r="J218" s="4">
        <v>2</v>
      </c>
    </row>
    <row r="219" spans="1:10" ht="12.75" x14ac:dyDescent="0.2">
      <c r="A219" s="7" t="s">
        <v>454</v>
      </c>
      <c r="B219" s="143"/>
      <c r="C219" s="138"/>
      <c r="D219" s="3"/>
      <c r="E219" s="4">
        <v>21</v>
      </c>
      <c r="F219" s="4">
        <v>12</v>
      </c>
      <c r="G219" s="4">
        <v>18</v>
      </c>
      <c r="H219" s="9">
        <v>21</v>
      </c>
      <c r="I219" s="4">
        <v>1</v>
      </c>
      <c r="J219" s="4">
        <v>1</v>
      </c>
    </row>
    <row r="220" spans="1:10" ht="12.75" x14ac:dyDescent="0.2">
      <c r="A220" s="7" t="s">
        <v>455</v>
      </c>
      <c r="B220" s="143" t="s">
        <v>456</v>
      </c>
      <c r="C220" s="138"/>
      <c r="D220" s="3"/>
      <c r="E220" s="4">
        <v>21</v>
      </c>
      <c r="F220" s="4">
        <v>17</v>
      </c>
      <c r="G220" s="4">
        <v>21</v>
      </c>
      <c r="H220" s="9">
        <v>17</v>
      </c>
      <c r="I220" s="4">
        <v>2</v>
      </c>
      <c r="J220" s="4">
        <v>0</v>
      </c>
    </row>
    <row r="221" spans="1:10" ht="12.75" x14ac:dyDescent="0.2">
      <c r="A221" s="7" t="s">
        <v>455</v>
      </c>
      <c r="B221" s="143" t="s">
        <v>457</v>
      </c>
      <c r="C221" s="138"/>
      <c r="D221" s="3"/>
      <c r="E221" s="4">
        <v>16</v>
      </c>
      <c r="F221" s="4">
        <v>21</v>
      </c>
      <c r="G221" s="4">
        <v>21</v>
      </c>
      <c r="H221" s="9">
        <v>19</v>
      </c>
      <c r="I221" s="4">
        <v>1</v>
      </c>
      <c r="J221" s="4">
        <v>1</v>
      </c>
    </row>
    <row r="222" spans="1:10" ht="15.75" x14ac:dyDescent="0.25">
      <c r="A222" s="7" t="s">
        <v>458</v>
      </c>
      <c r="B222" s="3"/>
      <c r="C222" s="137" t="s">
        <v>460</v>
      </c>
      <c r="D222" s="138"/>
      <c r="E222" s="138"/>
      <c r="F222" s="4"/>
      <c r="G222" s="10"/>
      <c r="H222" s="9"/>
      <c r="I222" s="11">
        <v>5</v>
      </c>
      <c r="J222" s="11">
        <v>13</v>
      </c>
    </row>
    <row r="223" spans="1:10" ht="12.75" x14ac:dyDescent="0.2">
      <c r="A223" s="139"/>
      <c r="B223" s="138"/>
      <c r="C223" s="138"/>
      <c r="D223" s="138"/>
      <c r="E223" s="138"/>
      <c r="F223" s="138"/>
      <c r="G223" s="138"/>
      <c r="H223" s="138"/>
      <c r="I223" s="138"/>
      <c r="J223" s="138"/>
    </row>
    <row r="224" spans="1:10" ht="12.75" x14ac:dyDescent="0.2">
      <c r="A224" s="7" t="s">
        <v>434</v>
      </c>
      <c r="B224" s="4">
        <v>1</v>
      </c>
      <c r="C224" s="3"/>
      <c r="D224" s="3"/>
      <c r="E224" s="3"/>
      <c r="F224" s="3"/>
      <c r="G224" s="144">
        <v>43418</v>
      </c>
      <c r="H224" s="138"/>
      <c r="I224" s="138"/>
      <c r="J224" s="3"/>
    </row>
    <row r="225" spans="1:10" ht="12.75" x14ac:dyDescent="0.2">
      <c r="A225" s="7" t="s">
        <v>435</v>
      </c>
      <c r="B225" s="145" t="s">
        <v>437</v>
      </c>
      <c r="C225" s="138"/>
      <c r="D225" s="138"/>
      <c r="E225" s="3"/>
      <c r="F225" s="7"/>
      <c r="G225" s="145" t="s">
        <v>78</v>
      </c>
      <c r="H225" s="138"/>
      <c r="I225" s="138"/>
      <c r="J225" s="3"/>
    </row>
    <row r="226" spans="1:10" ht="12.75" x14ac:dyDescent="0.2">
      <c r="A226" s="8"/>
      <c r="B226" s="146" t="s">
        <v>438</v>
      </c>
      <c r="C226" s="138"/>
      <c r="D226" s="138"/>
      <c r="E226" s="138"/>
      <c r="F226" s="8"/>
      <c r="G226" s="146" t="s">
        <v>438</v>
      </c>
      <c r="H226" s="138"/>
      <c r="I226" s="138"/>
      <c r="J226" s="138"/>
    </row>
    <row r="227" spans="1:10" ht="12.75" x14ac:dyDescent="0.2">
      <c r="A227" s="7"/>
      <c r="B227" s="8" t="s">
        <v>439</v>
      </c>
      <c r="C227" s="139" t="s">
        <v>40</v>
      </c>
      <c r="D227" s="138"/>
      <c r="E227" s="138"/>
      <c r="F227" s="7"/>
      <c r="G227" s="8" t="s">
        <v>439</v>
      </c>
      <c r="H227" s="139" t="s">
        <v>77</v>
      </c>
      <c r="I227" s="138"/>
      <c r="J227" s="138"/>
    </row>
    <row r="228" spans="1:10" ht="12.75" x14ac:dyDescent="0.2">
      <c r="A228" s="7" t="s">
        <v>440</v>
      </c>
      <c r="B228" s="8" t="s">
        <v>441</v>
      </c>
      <c r="C228" s="139" t="s">
        <v>54</v>
      </c>
      <c r="D228" s="138"/>
      <c r="E228" s="138"/>
      <c r="F228" s="7" t="s">
        <v>440</v>
      </c>
      <c r="G228" s="8" t="s">
        <v>441</v>
      </c>
      <c r="H228" s="139" t="s">
        <v>85</v>
      </c>
      <c r="I228" s="138"/>
      <c r="J228" s="138"/>
    </row>
    <row r="229" spans="1:10" ht="12.75" x14ac:dyDescent="0.2">
      <c r="A229" s="7"/>
      <c r="B229" s="8" t="s">
        <v>442</v>
      </c>
      <c r="C229" s="139" t="s">
        <v>50</v>
      </c>
      <c r="D229" s="138"/>
      <c r="E229" s="138"/>
      <c r="F229" s="7"/>
      <c r="G229" s="8" t="s">
        <v>442</v>
      </c>
      <c r="H229" s="139" t="s">
        <v>83</v>
      </c>
      <c r="I229" s="138"/>
      <c r="J229" s="138"/>
    </row>
    <row r="230" spans="1:10" ht="12.75" x14ac:dyDescent="0.2">
      <c r="A230" s="7"/>
      <c r="B230" s="8" t="s">
        <v>439</v>
      </c>
      <c r="C230" s="139" t="s">
        <v>55</v>
      </c>
      <c r="D230" s="138"/>
      <c r="E230" s="138"/>
      <c r="F230" s="7"/>
      <c r="G230" s="8" t="s">
        <v>439</v>
      </c>
      <c r="H230" s="139" t="s">
        <v>98</v>
      </c>
      <c r="I230" s="138"/>
      <c r="J230" s="138"/>
    </row>
    <row r="231" spans="1:10" ht="12.75" x14ac:dyDescent="0.2">
      <c r="A231" s="7" t="s">
        <v>443</v>
      </c>
      <c r="B231" s="8" t="s">
        <v>441</v>
      </c>
      <c r="C231" s="139" t="s">
        <v>51</v>
      </c>
      <c r="D231" s="138"/>
      <c r="E231" s="138"/>
      <c r="F231" s="7" t="s">
        <v>443</v>
      </c>
      <c r="G231" s="8" t="s">
        <v>441</v>
      </c>
      <c r="H231" s="139" t="s">
        <v>97</v>
      </c>
      <c r="I231" s="138"/>
      <c r="J231" s="138"/>
    </row>
    <row r="232" spans="1:10" ht="12.75" x14ac:dyDescent="0.2">
      <c r="A232" s="7"/>
      <c r="B232" s="8" t="s">
        <v>442</v>
      </c>
      <c r="C232" s="139" t="s">
        <v>47</v>
      </c>
      <c r="D232" s="138"/>
      <c r="E232" s="138"/>
      <c r="F232" s="7"/>
      <c r="G232" s="8" t="s">
        <v>442</v>
      </c>
      <c r="H232" s="139" t="s">
        <v>95</v>
      </c>
      <c r="I232" s="138"/>
      <c r="J232" s="138"/>
    </row>
    <row r="233" spans="1:10" ht="12.75" x14ac:dyDescent="0.2">
      <c r="A233" s="7"/>
      <c r="B233" s="3"/>
      <c r="C233" s="3"/>
      <c r="D233" s="3"/>
      <c r="E233" s="142" t="s">
        <v>444</v>
      </c>
      <c r="F233" s="138"/>
      <c r="G233" s="142" t="s">
        <v>445</v>
      </c>
      <c r="H233" s="138"/>
      <c r="I233" s="142" t="s">
        <v>446</v>
      </c>
      <c r="J233" s="138"/>
    </row>
    <row r="234" spans="1:10" ht="12.75" x14ac:dyDescent="0.2">
      <c r="A234" s="7"/>
      <c r="B234" s="3"/>
      <c r="C234" s="3"/>
      <c r="D234" s="3"/>
      <c r="E234" s="4" t="s">
        <v>435</v>
      </c>
      <c r="F234" s="4" t="s">
        <v>447</v>
      </c>
      <c r="G234" s="4" t="s">
        <v>435</v>
      </c>
      <c r="H234" s="9" t="s">
        <v>447</v>
      </c>
      <c r="I234" s="4" t="s">
        <v>435</v>
      </c>
      <c r="J234" s="4" t="s">
        <v>447</v>
      </c>
    </row>
    <row r="235" spans="1:10" ht="12.75" x14ac:dyDescent="0.2">
      <c r="A235" s="7" t="s">
        <v>448</v>
      </c>
      <c r="B235" s="3"/>
      <c r="C235" s="3"/>
      <c r="D235" s="3"/>
      <c r="E235" s="4">
        <v>21</v>
      </c>
      <c r="F235" s="4">
        <v>14</v>
      </c>
      <c r="G235" s="4">
        <v>21</v>
      </c>
      <c r="H235" s="9">
        <v>10</v>
      </c>
      <c r="I235" s="4">
        <v>2</v>
      </c>
      <c r="J235" s="4">
        <v>0</v>
      </c>
    </row>
    <row r="236" spans="1:10" ht="12.75" x14ac:dyDescent="0.2">
      <c r="A236" s="7" t="s">
        <v>449</v>
      </c>
      <c r="B236" s="3"/>
      <c r="C236" s="3"/>
      <c r="D236" s="3"/>
      <c r="E236" s="4">
        <v>21</v>
      </c>
      <c r="F236" s="4">
        <v>9</v>
      </c>
      <c r="G236" s="4">
        <v>21</v>
      </c>
      <c r="H236" s="9">
        <v>17</v>
      </c>
      <c r="I236" s="4">
        <v>2</v>
      </c>
      <c r="J236" s="4">
        <v>0</v>
      </c>
    </row>
    <row r="237" spans="1:10" ht="12.75" x14ac:dyDescent="0.2">
      <c r="A237" s="7" t="s">
        <v>450</v>
      </c>
      <c r="B237" s="3"/>
      <c r="C237" s="3"/>
      <c r="D237" s="3"/>
      <c r="E237" s="4">
        <v>21</v>
      </c>
      <c r="F237" s="4">
        <v>12</v>
      </c>
      <c r="G237" s="4">
        <v>21</v>
      </c>
      <c r="H237" s="9">
        <v>9</v>
      </c>
      <c r="I237" s="4">
        <v>2</v>
      </c>
      <c r="J237" s="4">
        <v>0</v>
      </c>
    </row>
    <row r="238" spans="1:10" ht="12.75" x14ac:dyDescent="0.2">
      <c r="A238" s="7" t="s">
        <v>451</v>
      </c>
      <c r="B238" s="3"/>
      <c r="C238" s="3"/>
      <c r="D238" s="3"/>
      <c r="E238" s="4">
        <v>21</v>
      </c>
      <c r="F238" s="4">
        <v>9</v>
      </c>
      <c r="G238" s="4">
        <v>21</v>
      </c>
      <c r="H238" s="9">
        <v>12</v>
      </c>
      <c r="I238" s="4">
        <v>2</v>
      </c>
      <c r="J238" s="4">
        <v>0</v>
      </c>
    </row>
    <row r="239" spans="1:10" ht="12.75" x14ac:dyDescent="0.2">
      <c r="A239" s="7" t="s">
        <v>452</v>
      </c>
      <c r="B239" s="3"/>
      <c r="C239" s="3"/>
      <c r="D239" s="3"/>
      <c r="E239" s="4">
        <v>21</v>
      </c>
      <c r="F239" s="4">
        <v>11</v>
      </c>
      <c r="G239" s="4">
        <v>21</v>
      </c>
      <c r="H239" s="9">
        <v>17</v>
      </c>
      <c r="I239" s="4">
        <v>2</v>
      </c>
      <c r="J239" s="4">
        <v>0</v>
      </c>
    </row>
    <row r="240" spans="1:10" ht="12.75" x14ac:dyDescent="0.2">
      <c r="A240" s="7" t="s">
        <v>453</v>
      </c>
      <c r="B240" s="3"/>
      <c r="C240" s="3"/>
      <c r="D240" s="3"/>
      <c r="E240" s="4">
        <v>21</v>
      </c>
      <c r="F240" s="4">
        <v>14</v>
      </c>
      <c r="G240" s="4">
        <v>21</v>
      </c>
      <c r="H240" s="9">
        <v>11</v>
      </c>
      <c r="I240" s="4">
        <v>2</v>
      </c>
      <c r="J240" s="4">
        <v>0</v>
      </c>
    </row>
    <row r="241" spans="1:10" ht="12.75" x14ac:dyDescent="0.2">
      <c r="A241" s="7" t="s">
        <v>454</v>
      </c>
      <c r="B241" s="143"/>
      <c r="C241" s="138"/>
      <c r="D241" s="3"/>
      <c r="E241" s="4">
        <v>21</v>
      </c>
      <c r="F241" s="4">
        <v>10</v>
      </c>
      <c r="G241" s="4">
        <v>21</v>
      </c>
      <c r="H241" s="9">
        <v>10</v>
      </c>
      <c r="I241" s="4">
        <v>2</v>
      </c>
      <c r="J241" s="4">
        <v>0</v>
      </c>
    </row>
    <row r="242" spans="1:10" ht="12.75" x14ac:dyDescent="0.2">
      <c r="A242" s="7" t="s">
        <v>455</v>
      </c>
      <c r="B242" s="143" t="s">
        <v>456</v>
      </c>
      <c r="C242" s="138"/>
      <c r="D242" s="3"/>
      <c r="E242" s="4">
        <v>21</v>
      </c>
      <c r="F242" s="4">
        <v>12</v>
      </c>
      <c r="G242" s="4">
        <v>21</v>
      </c>
      <c r="H242" s="9">
        <v>13</v>
      </c>
      <c r="I242" s="4">
        <v>2</v>
      </c>
      <c r="J242" s="4">
        <v>0</v>
      </c>
    </row>
    <row r="243" spans="1:10" ht="12.75" x14ac:dyDescent="0.2">
      <c r="A243" s="7" t="s">
        <v>455</v>
      </c>
      <c r="B243" s="143" t="s">
        <v>457</v>
      </c>
      <c r="C243" s="138"/>
      <c r="D243" s="3"/>
      <c r="E243" s="4">
        <v>21</v>
      </c>
      <c r="F243" s="4">
        <v>15</v>
      </c>
      <c r="G243" s="4">
        <v>21</v>
      </c>
      <c r="H243" s="9">
        <v>17</v>
      </c>
      <c r="I243" s="4">
        <v>2</v>
      </c>
      <c r="J243" s="4">
        <v>0</v>
      </c>
    </row>
    <row r="244" spans="1:10" ht="15.75" x14ac:dyDescent="0.25">
      <c r="A244" s="7" t="s">
        <v>458</v>
      </c>
      <c r="B244" s="3"/>
      <c r="C244" s="137" t="s">
        <v>437</v>
      </c>
      <c r="D244" s="138"/>
      <c r="E244" s="138"/>
      <c r="F244" s="4"/>
      <c r="G244" s="10"/>
      <c r="H244" s="9"/>
      <c r="I244" s="11">
        <v>18</v>
      </c>
      <c r="J244" s="11">
        <v>0</v>
      </c>
    </row>
    <row r="245" spans="1:10" ht="12.75" x14ac:dyDescent="0.2">
      <c r="A245" s="139"/>
      <c r="B245" s="138"/>
      <c r="C245" s="138"/>
      <c r="D245" s="138"/>
      <c r="E245" s="138"/>
      <c r="F245" s="138"/>
      <c r="G245" s="138"/>
      <c r="H245" s="138"/>
      <c r="I245" s="138"/>
      <c r="J245" s="138"/>
    </row>
    <row r="246" spans="1:10" ht="12.75" x14ac:dyDescent="0.2">
      <c r="A246" s="7" t="s">
        <v>434</v>
      </c>
      <c r="B246" s="4">
        <v>1</v>
      </c>
      <c r="C246" s="3"/>
      <c r="D246" s="3"/>
      <c r="E246" s="3"/>
      <c r="F246" s="3"/>
      <c r="G246" s="144">
        <v>43530</v>
      </c>
      <c r="H246" s="138"/>
      <c r="I246" s="138"/>
      <c r="J246" s="3"/>
    </row>
    <row r="247" spans="1:10" ht="12.75" x14ac:dyDescent="0.2">
      <c r="A247" s="7" t="s">
        <v>435</v>
      </c>
      <c r="B247" s="145" t="s">
        <v>437</v>
      </c>
      <c r="C247" s="138"/>
      <c r="D247" s="138"/>
      <c r="E247" s="3"/>
      <c r="F247" s="7"/>
      <c r="G247" s="145" t="s">
        <v>463</v>
      </c>
      <c r="H247" s="138"/>
      <c r="I247" s="138"/>
      <c r="J247" s="3"/>
    </row>
    <row r="248" spans="1:10" ht="12.75" x14ac:dyDescent="0.2">
      <c r="A248" s="8" t="s">
        <v>461</v>
      </c>
      <c r="B248" s="146" t="s">
        <v>438</v>
      </c>
      <c r="C248" s="138"/>
      <c r="D248" s="138"/>
      <c r="E248" s="138"/>
      <c r="F248" s="8" t="s">
        <v>461</v>
      </c>
      <c r="G248" s="146" t="s">
        <v>438</v>
      </c>
      <c r="H248" s="138"/>
      <c r="I248" s="138"/>
      <c r="J248" s="138"/>
    </row>
    <row r="249" spans="1:10" ht="12.75" x14ac:dyDescent="0.2">
      <c r="A249" s="7"/>
      <c r="B249" s="8" t="s">
        <v>439</v>
      </c>
      <c r="C249" s="139" t="s">
        <v>40</v>
      </c>
      <c r="D249" s="138"/>
      <c r="E249" s="138"/>
      <c r="F249" s="7"/>
      <c r="G249" s="8" t="s">
        <v>439</v>
      </c>
      <c r="H249" s="139" t="s">
        <v>89</v>
      </c>
      <c r="I249" s="138"/>
      <c r="J249" s="138"/>
    </row>
    <row r="250" spans="1:10" ht="12.75" x14ac:dyDescent="0.2">
      <c r="A250" s="7" t="s">
        <v>440</v>
      </c>
      <c r="B250" s="8" t="s">
        <v>441</v>
      </c>
      <c r="C250" s="139" t="s">
        <v>54</v>
      </c>
      <c r="D250" s="138"/>
      <c r="E250" s="138"/>
      <c r="F250" s="7" t="s">
        <v>440</v>
      </c>
      <c r="G250" s="8" t="s">
        <v>441</v>
      </c>
      <c r="H250" s="139" t="s">
        <v>96</v>
      </c>
      <c r="I250" s="138"/>
      <c r="J250" s="138"/>
    </row>
    <row r="251" spans="1:10" ht="12.75" x14ac:dyDescent="0.2">
      <c r="A251" s="7"/>
      <c r="B251" s="8" t="s">
        <v>442</v>
      </c>
      <c r="C251" s="139" t="s">
        <v>36</v>
      </c>
      <c r="D251" s="138"/>
      <c r="E251" s="138"/>
      <c r="F251" s="7"/>
      <c r="G251" s="8" t="s">
        <v>442</v>
      </c>
      <c r="H251" s="139" t="s">
        <v>92</v>
      </c>
      <c r="I251" s="138"/>
      <c r="J251" s="138"/>
    </row>
    <row r="252" spans="1:10" ht="12.75" x14ac:dyDescent="0.2">
      <c r="A252" s="7"/>
      <c r="B252" s="8" t="s">
        <v>439</v>
      </c>
      <c r="C252" s="139" t="s">
        <v>55</v>
      </c>
      <c r="D252" s="138"/>
      <c r="E252" s="138"/>
      <c r="F252" s="7"/>
      <c r="G252" s="8" t="s">
        <v>439</v>
      </c>
      <c r="H252" s="139" t="s">
        <v>107</v>
      </c>
      <c r="I252" s="138"/>
      <c r="J252" s="138"/>
    </row>
    <row r="253" spans="1:10" ht="12.75" x14ac:dyDescent="0.2">
      <c r="A253" s="7" t="s">
        <v>443</v>
      </c>
      <c r="B253" s="8" t="s">
        <v>441</v>
      </c>
      <c r="C253" s="139" t="s">
        <v>51</v>
      </c>
      <c r="D253" s="138"/>
      <c r="E253" s="138"/>
      <c r="F253" s="7" t="s">
        <v>443</v>
      </c>
      <c r="G253" s="8" t="s">
        <v>441</v>
      </c>
      <c r="H253" s="139" t="s">
        <v>110</v>
      </c>
      <c r="I253" s="138"/>
      <c r="J253" s="138"/>
    </row>
    <row r="254" spans="1:10" ht="12.75" x14ac:dyDescent="0.2">
      <c r="A254" s="7"/>
      <c r="B254" s="8" t="s">
        <v>442</v>
      </c>
      <c r="C254" s="139" t="s">
        <v>47</v>
      </c>
      <c r="D254" s="138"/>
      <c r="E254" s="138"/>
      <c r="F254" s="7"/>
      <c r="G254" s="8" t="s">
        <v>442</v>
      </c>
      <c r="H254" s="139" t="s">
        <v>112</v>
      </c>
      <c r="I254" s="138"/>
      <c r="J254" s="138"/>
    </row>
    <row r="255" spans="1:10" ht="12.75" x14ac:dyDescent="0.2">
      <c r="A255" s="7"/>
      <c r="B255" s="3"/>
      <c r="C255" s="3"/>
      <c r="D255" s="3"/>
      <c r="E255" s="142" t="s">
        <v>444</v>
      </c>
      <c r="F255" s="138"/>
      <c r="G255" s="142" t="s">
        <v>445</v>
      </c>
      <c r="H255" s="138"/>
      <c r="I255" s="142" t="s">
        <v>446</v>
      </c>
      <c r="J255" s="138"/>
    </row>
    <row r="256" spans="1:10" ht="12.75" x14ac:dyDescent="0.2">
      <c r="A256" s="7"/>
      <c r="B256" s="3"/>
      <c r="C256" s="3"/>
      <c r="D256" s="3"/>
      <c r="E256" s="4" t="s">
        <v>435</v>
      </c>
      <c r="F256" s="4" t="s">
        <v>447</v>
      </c>
      <c r="G256" s="4" t="s">
        <v>435</v>
      </c>
      <c r="H256" s="9" t="s">
        <v>447</v>
      </c>
      <c r="I256" s="4" t="s">
        <v>435</v>
      </c>
      <c r="J256" s="4" t="s">
        <v>447</v>
      </c>
    </row>
    <row r="257" spans="1:10" ht="12.75" x14ac:dyDescent="0.2">
      <c r="A257" s="7" t="s">
        <v>448</v>
      </c>
      <c r="B257" s="3"/>
      <c r="C257" s="3"/>
      <c r="D257" s="3"/>
      <c r="E257" s="4">
        <v>21</v>
      </c>
      <c r="F257" s="4">
        <v>23</v>
      </c>
      <c r="G257" s="4">
        <v>24</v>
      </c>
      <c r="H257" s="9">
        <v>22</v>
      </c>
      <c r="I257" s="4">
        <v>1</v>
      </c>
      <c r="J257" s="4">
        <v>1</v>
      </c>
    </row>
    <row r="258" spans="1:10" ht="12.75" x14ac:dyDescent="0.2">
      <c r="A258" s="7" t="s">
        <v>449</v>
      </c>
      <c r="B258" s="3"/>
      <c r="C258" s="3"/>
      <c r="D258" s="3"/>
      <c r="E258" s="4">
        <v>21</v>
      </c>
      <c r="F258" s="4">
        <v>16</v>
      </c>
      <c r="G258" s="4">
        <v>13</v>
      </c>
      <c r="H258" s="9">
        <v>21</v>
      </c>
      <c r="I258" s="4">
        <v>1</v>
      </c>
      <c r="J258" s="4">
        <v>1</v>
      </c>
    </row>
    <row r="259" spans="1:10" ht="12.75" x14ac:dyDescent="0.2">
      <c r="A259" s="7" t="s">
        <v>450</v>
      </c>
      <c r="B259" s="3"/>
      <c r="C259" s="3"/>
      <c r="D259" s="3"/>
      <c r="E259" s="4">
        <v>21</v>
      </c>
      <c r="F259" s="4">
        <v>13</v>
      </c>
      <c r="G259" s="4">
        <v>23</v>
      </c>
      <c r="H259" s="9">
        <v>21</v>
      </c>
      <c r="I259" s="4">
        <v>2</v>
      </c>
      <c r="J259" s="4">
        <v>0</v>
      </c>
    </row>
    <row r="260" spans="1:10" ht="12.75" x14ac:dyDescent="0.2">
      <c r="A260" s="7" t="s">
        <v>451</v>
      </c>
      <c r="B260" s="3"/>
      <c r="C260" s="3"/>
      <c r="D260" s="3"/>
      <c r="E260" s="4">
        <v>21</v>
      </c>
      <c r="F260" s="4">
        <v>17</v>
      </c>
      <c r="G260" s="4">
        <v>23</v>
      </c>
      <c r="H260" s="9">
        <v>21</v>
      </c>
      <c r="I260" s="4">
        <v>2</v>
      </c>
      <c r="J260" s="4">
        <v>0</v>
      </c>
    </row>
    <row r="261" spans="1:10" ht="12.75" x14ac:dyDescent="0.2">
      <c r="A261" s="7" t="s">
        <v>452</v>
      </c>
      <c r="B261" s="3"/>
      <c r="C261" s="3"/>
      <c r="D261" s="3"/>
      <c r="E261" s="4">
        <v>18</v>
      </c>
      <c r="F261" s="4">
        <v>21</v>
      </c>
      <c r="G261" s="4">
        <v>21</v>
      </c>
      <c r="H261" s="9">
        <v>14</v>
      </c>
      <c r="I261" s="4">
        <v>1</v>
      </c>
      <c r="J261" s="4">
        <v>1</v>
      </c>
    </row>
    <row r="262" spans="1:10" ht="12.75" x14ac:dyDescent="0.2">
      <c r="A262" s="7" t="s">
        <v>453</v>
      </c>
      <c r="B262" s="3"/>
      <c r="C262" s="3"/>
      <c r="D262" s="3"/>
      <c r="E262" s="4">
        <v>21</v>
      </c>
      <c r="F262" s="4">
        <v>13</v>
      </c>
      <c r="G262" s="4">
        <v>21</v>
      </c>
      <c r="H262" s="9">
        <v>12</v>
      </c>
      <c r="I262" s="4">
        <v>2</v>
      </c>
      <c r="J262" s="4">
        <v>0</v>
      </c>
    </row>
    <row r="263" spans="1:10" ht="12.75" x14ac:dyDescent="0.2">
      <c r="A263" s="7" t="s">
        <v>454</v>
      </c>
      <c r="B263" s="143"/>
      <c r="C263" s="138"/>
      <c r="D263" s="3"/>
      <c r="E263" s="4">
        <v>21</v>
      </c>
      <c r="F263" s="4">
        <v>14</v>
      </c>
      <c r="G263" s="4">
        <v>15</v>
      </c>
      <c r="H263" s="9">
        <v>21</v>
      </c>
      <c r="I263" s="4">
        <v>1</v>
      </c>
      <c r="J263" s="4">
        <v>1</v>
      </c>
    </row>
    <row r="264" spans="1:10" ht="12.75" x14ac:dyDescent="0.2">
      <c r="A264" s="7" t="s">
        <v>455</v>
      </c>
      <c r="B264" s="143" t="s">
        <v>456</v>
      </c>
      <c r="C264" s="138"/>
      <c r="D264" s="3"/>
      <c r="E264" s="4">
        <v>21</v>
      </c>
      <c r="F264" s="4">
        <v>14</v>
      </c>
      <c r="G264" s="4">
        <v>21</v>
      </c>
      <c r="H264" s="9">
        <v>17</v>
      </c>
      <c r="I264" s="4">
        <v>2</v>
      </c>
      <c r="J264" s="4">
        <v>0</v>
      </c>
    </row>
    <row r="265" spans="1:10" ht="12.75" x14ac:dyDescent="0.2">
      <c r="A265" s="7" t="s">
        <v>455</v>
      </c>
      <c r="B265" s="143" t="s">
        <v>457</v>
      </c>
      <c r="C265" s="138"/>
      <c r="D265" s="3"/>
      <c r="E265" s="4">
        <v>21</v>
      </c>
      <c r="F265" s="4">
        <v>15</v>
      </c>
      <c r="G265" s="4">
        <v>21</v>
      </c>
      <c r="H265" s="9">
        <v>5</v>
      </c>
      <c r="I265" s="4">
        <v>2</v>
      </c>
      <c r="J265" s="4">
        <v>0</v>
      </c>
    </row>
    <row r="266" spans="1:10" ht="15.75" x14ac:dyDescent="0.25">
      <c r="A266" s="7" t="s">
        <v>458</v>
      </c>
      <c r="B266" s="3"/>
      <c r="C266" s="137" t="s">
        <v>437</v>
      </c>
      <c r="D266" s="138"/>
      <c r="E266" s="138"/>
      <c r="F266" s="4"/>
      <c r="G266" s="10"/>
      <c r="H266" s="9"/>
      <c r="I266" s="11">
        <v>14</v>
      </c>
      <c r="J266" s="11">
        <v>4</v>
      </c>
    </row>
    <row r="267" spans="1:10" ht="12.75" x14ac:dyDescent="0.2">
      <c r="A267" s="139"/>
      <c r="B267" s="138"/>
      <c r="C267" s="138"/>
      <c r="D267" s="138"/>
      <c r="E267" s="138"/>
      <c r="F267" s="138"/>
      <c r="G267" s="138"/>
      <c r="H267" s="138"/>
      <c r="I267" s="138"/>
      <c r="J267" s="138"/>
    </row>
    <row r="268" spans="1:10" ht="12.75" x14ac:dyDescent="0.2">
      <c r="A268" s="7" t="s">
        <v>434</v>
      </c>
      <c r="B268" s="4">
        <v>1</v>
      </c>
      <c r="C268" s="3"/>
      <c r="D268" s="3"/>
      <c r="E268" s="3"/>
      <c r="F268" s="3"/>
      <c r="G268" s="144">
        <v>43509</v>
      </c>
      <c r="H268" s="138"/>
      <c r="I268" s="138"/>
      <c r="J268" s="3"/>
    </row>
    <row r="269" spans="1:10" ht="12.75" x14ac:dyDescent="0.2">
      <c r="A269" s="7" t="s">
        <v>435</v>
      </c>
      <c r="B269" s="145" t="s">
        <v>437</v>
      </c>
      <c r="C269" s="138"/>
      <c r="D269" s="138"/>
      <c r="E269" s="3"/>
      <c r="F269" s="7"/>
      <c r="G269" s="145" t="s">
        <v>464</v>
      </c>
      <c r="H269" s="138"/>
      <c r="I269" s="138"/>
      <c r="J269" s="3"/>
    </row>
    <row r="270" spans="1:10" ht="12.75" x14ac:dyDescent="0.2">
      <c r="A270" s="8"/>
      <c r="B270" s="146" t="s">
        <v>438</v>
      </c>
      <c r="C270" s="138"/>
      <c r="D270" s="138"/>
      <c r="E270" s="138"/>
      <c r="F270" s="8"/>
      <c r="G270" s="146" t="s">
        <v>438</v>
      </c>
      <c r="H270" s="138"/>
      <c r="I270" s="138"/>
      <c r="J270" s="138"/>
    </row>
    <row r="271" spans="1:10" ht="12.75" x14ac:dyDescent="0.2">
      <c r="A271" s="7"/>
      <c r="B271" s="8" t="s">
        <v>439</v>
      </c>
      <c r="C271" s="139" t="s">
        <v>36</v>
      </c>
      <c r="D271" s="138"/>
      <c r="E271" s="138"/>
      <c r="F271" s="7"/>
      <c r="G271" s="8" t="s">
        <v>439</v>
      </c>
      <c r="H271" s="139" t="s">
        <v>109</v>
      </c>
      <c r="I271" s="138"/>
      <c r="J271" s="138"/>
    </row>
    <row r="272" spans="1:10" ht="12.75" x14ac:dyDescent="0.2">
      <c r="A272" s="7" t="s">
        <v>440</v>
      </c>
      <c r="B272" s="8" t="s">
        <v>441</v>
      </c>
      <c r="C272" s="139" t="s">
        <v>54</v>
      </c>
      <c r="D272" s="138"/>
      <c r="E272" s="138"/>
      <c r="F272" s="7" t="s">
        <v>440</v>
      </c>
      <c r="G272" s="8" t="s">
        <v>441</v>
      </c>
      <c r="H272" s="139" t="s">
        <v>117</v>
      </c>
      <c r="I272" s="138"/>
      <c r="J272" s="138"/>
    </row>
    <row r="273" spans="1:10" ht="12.75" x14ac:dyDescent="0.2">
      <c r="A273" s="7"/>
      <c r="B273" s="8" t="s">
        <v>442</v>
      </c>
      <c r="C273" s="139" t="s">
        <v>50</v>
      </c>
      <c r="D273" s="138"/>
      <c r="E273" s="138"/>
      <c r="F273" s="7"/>
      <c r="G273" s="8" t="s">
        <v>442</v>
      </c>
      <c r="H273" s="139" t="s">
        <v>106</v>
      </c>
      <c r="I273" s="138"/>
      <c r="J273" s="138"/>
    </row>
    <row r="274" spans="1:10" ht="12.75" x14ac:dyDescent="0.2">
      <c r="A274" s="7"/>
      <c r="B274" s="8" t="s">
        <v>439</v>
      </c>
      <c r="C274" s="139" t="s">
        <v>55</v>
      </c>
      <c r="D274" s="138"/>
      <c r="E274" s="138"/>
      <c r="F274" s="7"/>
      <c r="G274" s="8" t="s">
        <v>439</v>
      </c>
      <c r="H274" s="139" t="s">
        <v>126</v>
      </c>
      <c r="I274" s="138"/>
      <c r="J274" s="138"/>
    </row>
    <row r="275" spans="1:10" ht="12.75" x14ac:dyDescent="0.2">
      <c r="A275" s="7" t="s">
        <v>443</v>
      </c>
      <c r="B275" s="8" t="s">
        <v>441</v>
      </c>
      <c r="C275" s="139" t="s">
        <v>51</v>
      </c>
      <c r="D275" s="138"/>
      <c r="E275" s="138"/>
      <c r="F275" s="7" t="s">
        <v>443</v>
      </c>
      <c r="G275" s="8" t="s">
        <v>441</v>
      </c>
      <c r="H275" s="139" t="s">
        <v>121</v>
      </c>
      <c r="I275" s="138"/>
      <c r="J275" s="138"/>
    </row>
    <row r="276" spans="1:10" ht="12.75" x14ac:dyDescent="0.2">
      <c r="A276" s="7"/>
      <c r="B276" s="8" t="s">
        <v>442</v>
      </c>
      <c r="C276" s="139" t="s">
        <v>45</v>
      </c>
      <c r="D276" s="138"/>
      <c r="E276" s="138"/>
      <c r="F276" s="7"/>
      <c r="G276" s="8" t="s">
        <v>442</v>
      </c>
      <c r="H276" s="139" t="s">
        <v>118</v>
      </c>
      <c r="I276" s="138"/>
      <c r="J276" s="138"/>
    </row>
    <row r="277" spans="1:10" ht="12.75" x14ac:dyDescent="0.2">
      <c r="A277" s="7"/>
      <c r="B277" s="3"/>
      <c r="C277" s="3"/>
      <c r="D277" s="3"/>
      <c r="E277" s="142" t="s">
        <v>444</v>
      </c>
      <c r="F277" s="138"/>
      <c r="G277" s="142" t="s">
        <v>445</v>
      </c>
      <c r="H277" s="138"/>
      <c r="I277" s="142" t="s">
        <v>446</v>
      </c>
      <c r="J277" s="138"/>
    </row>
    <row r="278" spans="1:10" ht="12.75" x14ac:dyDescent="0.2">
      <c r="A278" s="7"/>
      <c r="B278" s="3"/>
      <c r="C278" s="3"/>
      <c r="D278" s="3"/>
      <c r="E278" s="4" t="s">
        <v>435</v>
      </c>
      <c r="F278" s="4" t="s">
        <v>447</v>
      </c>
      <c r="G278" s="4" t="s">
        <v>435</v>
      </c>
      <c r="H278" s="9" t="s">
        <v>447</v>
      </c>
      <c r="I278" s="4" t="s">
        <v>435</v>
      </c>
      <c r="J278" s="4" t="s">
        <v>447</v>
      </c>
    </row>
    <row r="279" spans="1:10" ht="12.75" x14ac:dyDescent="0.2">
      <c r="A279" s="7" t="s">
        <v>448</v>
      </c>
      <c r="B279" s="3"/>
      <c r="C279" s="3"/>
      <c r="D279" s="3"/>
      <c r="E279" s="4">
        <v>21</v>
      </c>
      <c r="F279" s="4">
        <v>16</v>
      </c>
      <c r="G279" s="4">
        <v>21</v>
      </c>
      <c r="H279" s="9">
        <v>6</v>
      </c>
      <c r="I279" s="4">
        <v>2</v>
      </c>
      <c r="J279" s="4">
        <v>0</v>
      </c>
    </row>
    <row r="280" spans="1:10" ht="12.75" x14ac:dyDescent="0.2">
      <c r="A280" s="7" t="s">
        <v>449</v>
      </c>
      <c r="B280" s="3"/>
      <c r="C280" s="3"/>
      <c r="D280" s="3"/>
      <c r="E280" s="4">
        <v>21</v>
      </c>
      <c r="F280" s="4">
        <v>15</v>
      </c>
      <c r="G280" s="4">
        <v>21</v>
      </c>
      <c r="H280" s="9">
        <v>15</v>
      </c>
      <c r="I280" s="4">
        <v>2</v>
      </c>
      <c r="J280" s="4">
        <v>0</v>
      </c>
    </row>
    <row r="281" spans="1:10" ht="12.75" x14ac:dyDescent="0.2">
      <c r="A281" s="7" t="s">
        <v>450</v>
      </c>
      <c r="B281" s="3"/>
      <c r="C281" s="3"/>
      <c r="D281" s="3"/>
      <c r="E281" s="4">
        <v>21</v>
      </c>
      <c r="F281" s="4">
        <v>17</v>
      </c>
      <c r="G281" s="4">
        <v>21</v>
      </c>
      <c r="H281" s="9">
        <v>11</v>
      </c>
      <c r="I281" s="4">
        <v>2</v>
      </c>
      <c r="J281" s="4">
        <v>0</v>
      </c>
    </row>
    <row r="282" spans="1:10" ht="12.75" x14ac:dyDescent="0.2">
      <c r="A282" s="7" t="s">
        <v>451</v>
      </c>
      <c r="B282" s="3"/>
      <c r="C282" s="3"/>
      <c r="D282" s="3"/>
      <c r="E282" s="4">
        <v>21</v>
      </c>
      <c r="F282" s="4">
        <v>14</v>
      </c>
      <c r="G282" s="4">
        <v>21</v>
      </c>
      <c r="H282" s="9">
        <v>10</v>
      </c>
      <c r="I282" s="4">
        <v>2</v>
      </c>
      <c r="J282" s="4">
        <v>0</v>
      </c>
    </row>
    <row r="283" spans="1:10" ht="12.75" x14ac:dyDescent="0.2">
      <c r="A283" s="7" t="s">
        <v>452</v>
      </c>
      <c r="B283" s="3"/>
      <c r="C283" s="3"/>
      <c r="D283" s="3"/>
      <c r="E283" s="4">
        <v>21</v>
      </c>
      <c r="F283" s="4">
        <v>9</v>
      </c>
      <c r="G283" s="4">
        <v>21</v>
      </c>
      <c r="H283" s="9">
        <v>12</v>
      </c>
      <c r="I283" s="4">
        <v>2</v>
      </c>
      <c r="J283" s="4">
        <v>0</v>
      </c>
    </row>
    <row r="284" spans="1:10" ht="12.75" x14ac:dyDescent="0.2">
      <c r="A284" s="7" t="s">
        <v>453</v>
      </c>
      <c r="B284" s="3"/>
      <c r="C284" s="3"/>
      <c r="D284" s="3"/>
      <c r="E284" s="4">
        <v>21</v>
      </c>
      <c r="F284" s="4">
        <v>14</v>
      </c>
      <c r="G284" s="4">
        <v>21</v>
      </c>
      <c r="H284" s="9">
        <v>15</v>
      </c>
      <c r="I284" s="4">
        <v>2</v>
      </c>
      <c r="J284" s="4">
        <v>0</v>
      </c>
    </row>
    <row r="285" spans="1:10" ht="12.75" x14ac:dyDescent="0.2">
      <c r="A285" s="7" t="s">
        <v>454</v>
      </c>
      <c r="B285" s="143"/>
      <c r="C285" s="138"/>
      <c r="D285" s="3"/>
      <c r="E285" s="4">
        <v>21</v>
      </c>
      <c r="F285" s="4">
        <v>12</v>
      </c>
      <c r="G285" s="4">
        <v>21</v>
      </c>
      <c r="H285" s="9">
        <v>7</v>
      </c>
      <c r="I285" s="4">
        <v>2</v>
      </c>
      <c r="J285" s="4">
        <v>0</v>
      </c>
    </row>
    <row r="286" spans="1:10" ht="12.75" x14ac:dyDescent="0.2">
      <c r="A286" s="7" t="s">
        <v>455</v>
      </c>
      <c r="B286" s="143" t="s">
        <v>456</v>
      </c>
      <c r="C286" s="138"/>
      <c r="D286" s="3"/>
      <c r="E286" s="4">
        <v>21</v>
      </c>
      <c r="F286" s="4">
        <v>6</v>
      </c>
      <c r="G286" s="4">
        <v>21</v>
      </c>
      <c r="H286" s="9">
        <v>10</v>
      </c>
      <c r="I286" s="4">
        <v>2</v>
      </c>
      <c r="J286" s="4">
        <v>0</v>
      </c>
    </row>
    <row r="287" spans="1:10" ht="12.75" x14ac:dyDescent="0.2">
      <c r="A287" s="7" t="s">
        <v>455</v>
      </c>
      <c r="B287" s="143" t="s">
        <v>457</v>
      </c>
      <c r="C287" s="138"/>
      <c r="D287" s="3"/>
      <c r="E287" s="4">
        <v>15</v>
      </c>
      <c r="F287" s="4">
        <v>21</v>
      </c>
      <c r="G287" s="4">
        <v>21</v>
      </c>
      <c r="H287" s="9">
        <v>18</v>
      </c>
      <c r="I287" s="4">
        <v>1</v>
      </c>
      <c r="J287" s="4">
        <v>1</v>
      </c>
    </row>
    <row r="288" spans="1:10" ht="15.75" x14ac:dyDescent="0.25">
      <c r="A288" s="7" t="s">
        <v>458</v>
      </c>
      <c r="B288" s="3"/>
      <c r="C288" s="137" t="s">
        <v>437</v>
      </c>
      <c r="D288" s="138"/>
      <c r="E288" s="138"/>
      <c r="F288" s="4"/>
      <c r="G288" s="10"/>
      <c r="H288" s="9"/>
      <c r="I288" s="11">
        <v>17</v>
      </c>
      <c r="J288" s="11">
        <v>1</v>
      </c>
    </row>
    <row r="289" spans="1:10" ht="12.75" x14ac:dyDescent="0.2">
      <c r="A289" s="139"/>
      <c r="B289" s="138"/>
      <c r="C289" s="138"/>
      <c r="D289" s="138"/>
      <c r="E289" s="138"/>
      <c r="F289" s="138"/>
      <c r="G289" s="138"/>
      <c r="H289" s="138"/>
      <c r="I289" s="138"/>
      <c r="J289" s="138"/>
    </row>
    <row r="290" spans="1:10" ht="12.75" x14ac:dyDescent="0.2">
      <c r="A290" s="7" t="s">
        <v>434</v>
      </c>
      <c r="B290" s="4">
        <v>1</v>
      </c>
      <c r="C290" s="3"/>
      <c r="D290" s="3"/>
      <c r="E290" s="3"/>
      <c r="F290" s="3"/>
      <c r="G290" s="144">
        <v>43376</v>
      </c>
      <c r="H290" s="138"/>
      <c r="I290" s="138"/>
      <c r="J290" s="3"/>
    </row>
    <row r="291" spans="1:10" ht="12.75" x14ac:dyDescent="0.2">
      <c r="A291" s="7" t="s">
        <v>435</v>
      </c>
      <c r="B291" s="145" t="s">
        <v>437</v>
      </c>
      <c r="C291" s="138"/>
      <c r="D291" s="138"/>
      <c r="E291" s="3"/>
      <c r="F291" s="7"/>
      <c r="G291" s="145" t="s">
        <v>465</v>
      </c>
      <c r="H291" s="138"/>
      <c r="I291" s="138"/>
      <c r="J291" s="3"/>
    </row>
    <row r="292" spans="1:10" ht="12.75" x14ac:dyDescent="0.2">
      <c r="A292" s="8" t="s">
        <v>461</v>
      </c>
      <c r="B292" s="146" t="s">
        <v>438</v>
      </c>
      <c r="C292" s="138"/>
      <c r="D292" s="138"/>
      <c r="E292" s="138"/>
      <c r="F292" s="8"/>
      <c r="G292" s="146" t="s">
        <v>438</v>
      </c>
      <c r="H292" s="138"/>
      <c r="I292" s="138"/>
      <c r="J292" s="138"/>
    </row>
    <row r="293" spans="1:10" ht="12.75" x14ac:dyDescent="0.2">
      <c r="A293" s="7"/>
      <c r="B293" s="8" t="s">
        <v>439</v>
      </c>
      <c r="C293" s="139" t="s">
        <v>40</v>
      </c>
      <c r="D293" s="138"/>
      <c r="E293" s="138"/>
      <c r="F293" s="7"/>
      <c r="G293" s="8" t="s">
        <v>439</v>
      </c>
      <c r="H293" s="139" t="s">
        <v>114</v>
      </c>
      <c r="I293" s="138"/>
      <c r="J293" s="138"/>
    </row>
    <row r="294" spans="1:10" ht="12.75" x14ac:dyDescent="0.2">
      <c r="A294" s="7" t="s">
        <v>440</v>
      </c>
      <c r="B294" s="8" t="s">
        <v>441</v>
      </c>
      <c r="C294" s="139" t="s">
        <v>50</v>
      </c>
      <c r="D294" s="138"/>
      <c r="E294" s="138"/>
      <c r="F294" s="7" t="s">
        <v>440</v>
      </c>
      <c r="G294" s="8" t="s">
        <v>441</v>
      </c>
      <c r="H294" s="139" t="s">
        <v>106</v>
      </c>
      <c r="I294" s="138"/>
      <c r="J294" s="138"/>
    </row>
    <row r="295" spans="1:10" ht="12.75" x14ac:dyDescent="0.2">
      <c r="A295" s="7"/>
      <c r="B295" s="8" t="s">
        <v>442</v>
      </c>
      <c r="C295" s="139" t="s">
        <v>54</v>
      </c>
      <c r="D295" s="138"/>
      <c r="E295" s="138"/>
      <c r="F295" s="7"/>
      <c r="G295" s="8" t="s">
        <v>442</v>
      </c>
      <c r="H295" s="139" t="s">
        <v>108</v>
      </c>
      <c r="I295" s="138"/>
      <c r="J295" s="138"/>
    </row>
    <row r="296" spans="1:10" ht="12.75" x14ac:dyDescent="0.2">
      <c r="A296" s="7"/>
      <c r="B296" s="8" t="s">
        <v>439</v>
      </c>
      <c r="C296" s="139" t="s">
        <v>55</v>
      </c>
      <c r="D296" s="138"/>
      <c r="E296" s="138"/>
      <c r="F296" s="7"/>
      <c r="G296" s="8" t="s">
        <v>439</v>
      </c>
      <c r="H296" s="139" t="s">
        <v>127</v>
      </c>
      <c r="I296" s="138"/>
      <c r="J296" s="138"/>
    </row>
    <row r="297" spans="1:10" ht="12.75" x14ac:dyDescent="0.2">
      <c r="A297" s="7" t="s">
        <v>443</v>
      </c>
      <c r="B297" s="8" t="s">
        <v>441</v>
      </c>
      <c r="C297" s="139" t="s">
        <v>51</v>
      </c>
      <c r="D297" s="138"/>
      <c r="E297" s="138"/>
      <c r="F297" s="7" t="s">
        <v>443</v>
      </c>
      <c r="G297" s="8" t="s">
        <v>441</v>
      </c>
      <c r="H297" s="139" t="s">
        <v>128</v>
      </c>
      <c r="I297" s="138"/>
      <c r="J297" s="138"/>
    </row>
    <row r="298" spans="1:10" ht="12.75" x14ac:dyDescent="0.2">
      <c r="A298" s="7"/>
      <c r="B298" s="8" t="s">
        <v>442</v>
      </c>
      <c r="C298" s="139" t="s">
        <v>47</v>
      </c>
      <c r="D298" s="138"/>
      <c r="E298" s="138"/>
      <c r="F298" s="7"/>
      <c r="G298" s="8" t="s">
        <v>442</v>
      </c>
      <c r="H298" s="139" t="s">
        <v>120</v>
      </c>
      <c r="I298" s="138"/>
      <c r="J298" s="138"/>
    </row>
    <row r="299" spans="1:10" ht="12.75" x14ac:dyDescent="0.2">
      <c r="A299" s="7"/>
      <c r="B299" s="3"/>
      <c r="C299" s="3"/>
      <c r="D299" s="3"/>
      <c r="E299" s="142" t="s">
        <v>444</v>
      </c>
      <c r="F299" s="138"/>
      <c r="G299" s="142" t="s">
        <v>445</v>
      </c>
      <c r="H299" s="138"/>
      <c r="I299" s="142" t="s">
        <v>446</v>
      </c>
      <c r="J299" s="138"/>
    </row>
    <row r="300" spans="1:10" ht="12.75" x14ac:dyDescent="0.2">
      <c r="A300" s="7"/>
      <c r="B300" s="3"/>
      <c r="C300" s="3"/>
      <c r="D300" s="3"/>
      <c r="E300" s="4" t="s">
        <v>435</v>
      </c>
      <c r="F300" s="4" t="s">
        <v>447</v>
      </c>
      <c r="G300" s="4" t="s">
        <v>435</v>
      </c>
      <c r="H300" s="9" t="s">
        <v>447</v>
      </c>
      <c r="I300" s="4" t="s">
        <v>435</v>
      </c>
      <c r="J300" s="4" t="s">
        <v>447</v>
      </c>
    </row>
    <row r="301" spans="1:10" ht="12.75" x14ac:dyDescent="0.2">
      <c r="A301" s="7" t="s">
        <v>448</v>
      </c>
      <c r="B301" s="3"/>
      <c r="C301" s="3"/>
      <c r="D301" s="3"/>
      <c r="E301" s="4">
        <v>21</v>
      </c>
      <c r="F301" s="4">
        <v>10</v>
      </c>
      <c r="G301" s="4">
        <v>21</v>
      </c>
      <c r="H301" s="9">
        <v>7</v>
      </c>
      <c r="I301" s="4">
        <v>2</v>
      </c>
      <c r="J301" s="4">
        <v>0</v>
      </c>
    </row>
    <row r="302" spans="1:10" ht="12.75" x14ac:dyDescent="0.2">
      <c r="A302" s="7" t="s">
        <v>449</v>
      </c>
      <c r="B302" s="3"/>
      <c r="C302" s="3"/>
      <c r="D302" s="3"/>
      <c r="E302" s="4">
        <v>21</v>
      </c>
      <c r="F302" s="4">
        <v>6</v>
      </c>
      <c r="G302" s="4">
        <v>21</v>
      </c>
      <c r="H302" s="9">
        <v>5</v>
      </c>
      <c r="I302" s="4">
        <v>2</v>
      </c>
      <c r="J302" s="4">
        <v>0</v>
      </c>
    </row>
    <row r="303" spans="1:10" ht="12.75" x14ac:dyDescent="0.2">
      <c r="A303" s="7" t="s">
        <v>450</v>
      </c>
      <c r="B303" s="3"/>
      <c r="C303" s="3"/>
      <c r="D303" s="3"/>
      <c r="E303" s="4">
        <v>22</v>
      </c>
      <c r="F303" s="4">
        <v>20</v>
      </c>
      <c r="G303" s="4">
        <v>21</v>
      </c>
      <c r="H303" s="9">
        <v>7</v>
      </c>
      <c r="I303" s="4">
        <v>2</v>
      </c>
      <c r="J303" s="4">
        <v>0</v>
      </c>
    </row>
    <row r="304" spans="1:10" ht="12.75" x14ac:dyDescent="0.2">
      <c r="A304" s="7" t="s">
        <v>451</v>
      </c>
      <c r="B304" s="3"/>
      <c r="C304" s="3"/>
      <c r="D304" s="3"/>
      <c r="E304" s="4">
        <v>21</v>
      </c>
      <c r="F304" s="4">
        <v>14</v>
      </c>
      <c r="G304" s="4">
        <v>21</v>
      </c>
      <c r="H304" s="9">
        <v>10</v>
      </c>
      <c r="I304" s="4">
        <v>2</v>
      </c>
      <c r="J304" s="4">
        <v>0</v>
      </c>
    </row>
    <row r="305" spans="1:10" ht="12.75" x14ac:dyDescent="0.2">
      <c r="A305" s="7" t="s">
        <v>452</v>
      </c>
      <c r="B305" s="3"/>
      <c r="C305" s="3"/>
      <c r="D305" s="3"/>
      <c r="E305" s="4">
        <v>21</v>
      </c>
      <c r="F305" s="4">
        <v>12</v>
      </c>
      <c r="G305" s="4">
        <v>21</v>
      </c>
      <c r="H305" s="9">
        <v>13</v>
      </c>
      <c r="I305" s="4">
        <v>2</v>
      </c>
      <c r="J305" s="4">
        <v>0</v>
      </c>
    </row>
    <row r="306" spans="1:10" ht="12.75" x14ac:dyDescent="0.2">
      <c r="A306" s="7" t="s">
        <v>453</v>
      </c>
      <c r="B306" s="3"/>
      <c r="C306" s="3"/>
      <c r="D306" s="3"/>
      <c r="E306" s="4">
        <v>21</v>
      </c>
      <c r="F306" s="4">
        <v>13</v>
      </c>
      <c r="G306" s="4">
        <v>21</v>
      </c>
      <c r="H306" s="9">
        <v>13</v>
      </c>
      <c r="I306" s="4">
        <v>2</v>
      </c>
      <c r="J306" s="4">
        <v>0</v>
      </c>
    </row>
    <row r="307" spans="1:10" ht="12.75" x14ac:dyDescent="0.2">
      <c r="A307" s="7" t="s">
        <v>454</v>
      </c>
      <c r="B307" s="143"/>
      <c r="C307" s="138"/>
      <c r="D307" s="3"/>
      <c r="E307" s="4">
        <v>21</v>
      </c>
      <c r="F307" s="4">
        <v>11</v>
      </c>
      <c r="G307" s="4">
        <v>21</v>
      </c>
      <c r="H307" s="9">
        <v>13</v>
      </c>
      <c r="I307" s="4">
        <v>2</v>
      </c>
      <c r="J307" s="4">
        <v>0</v>
      </c>
    </row>
    <row r="308" spans="1:10" ht="12.75" x14ac:dyDescent="0.2">
      <c r="A308" s="7" t="s">
        <v>455</v>
      </c>
      <c r="B308" s="143" t="s">
        <v>456</v>
      </c>
      <c r="C308" s="138"/>
      <c r="D308" s="3"/>
      <c r="E308" s="4">
        <v>21</v>
      </c>
      <c r="F308" s="4">
        <v>10</v>
      </c>
      <c r="G308" s="4">
        <v>21</v>
      </c>
      <c r="H308" s="9">
        <v>14</v>
      </c>
      <c r="I308" s="4">
        <v>2</v>
      </c>
      <c r="J308" s="4">
        <v>0</v>
      </c>
    </row>
    <row r="309" spans="1:10" ht="12.75" x14ac:dyDescent="0.2">
      <c r="A309" s="7" t="s">
        <v>455</v>
      </c>
      <c r="B309" s="143" t="s">
        <v>457</v>
      </c>
      <c r="C309" s="138"/>
      <c r="D309" s="3"/>
      <c r="E309" s="4">
        <v>21</v>
      </c>
      <c r="F309" s="4">
        <v>14</v>
      </c>
      <c r="G309" s="4">
        <v>21</v>
      </c>
      <c r="H309" s="9">
        <v>13</v>
      </c>
      <c r="I309" s="4">
        <v>2</v>
      </c>
      <c r="J309" s="4">
        <v>0</v>
      </c>
    </row>
    <row r="310" spans="1:10" ht="15.75" x14ac:dyDescent="0.25">
      <c r="A310" s="7" t="s">
        <v>458</v>
      </c>
      <c r="B310" s="3"/>
      <c r="C310" s="137" t="s">
        <v>437</v>
      </c>
      <c r="D310" s="138"/>
      <c r="E310" s="138"/>
      <c r="F310" s="4"/>
      <c r="G310" s="10"/>
      <c r="H310" s="9"/>
      <c r="I310" s="11">
        <v>18</v>
      </c>
      <c r="J310" s="11">
        <v>0</v>
      </c>
    </row>
    <row r="311" spans="1:10" ht="12.75" x14ac:dyDescent="0.2">
      <c r="A311" s="139"/>
      <c r="B311" s="138"/>
      <c r="C311" s="138"/>
      <c r="D311" s="138"/>
      <c r="E311" s="138"/>
      <c r="F311" s="138"/>
      <c r="G311" s="138"/>
      <c r="H311" s="138"/>
      <c r="I311" s="138"/>
      <c r="J311" s="138"/>
    </row>
    <row r="312" spans="1:10" ht="12.75" x14ac:dyDescent="0.2">
      <c r="A312" s="7" t="s">
        <v>434</v>
      </c>
      <c r="B312" s="4">
        <v>1</v>
      </c>
      <c r="C312" s="3"/>
      <c r="D312" s="3"/>
      <c r="E312" s="3"/>
      <c r="F312" s="3"/>
      <c r="G312" s="144">
        <v>43523</v>
      </c>
      <c r="H312" s="138"/>
      <c r="I312" s="138"/>
      <c r="J312" s="3"/>
    </row>
    <row r="313" spans="1:10" ht="12.75" x14ac:dyDescent="0.2">
      <c r="A313" s="7" t="s">
        <v>435</v>
      </c>
      <c r="B313" s="145" t="s">
        <v>459</v>
      </c>
      <c r="C313" s="138"/>
      <c r="D313" s="138"/>
      <c r="E313" s="3"/>
      <c r="F313" s="7"/>
      <c r="G313" s="145" t="s">
        <v>436</v>
      </c>
      <c r="H313" s="138"/>
      <c r="I313" s="138"/>
      <c r="J313" s="3"/>
    </row>
    <row r="314" spans="1:10" ht="12.75" x14ac:dyDescent="0.2">
      <c r="A314" s="8"/>
      <c r="B314" s="146" t="s">
        <v>438</v>
      </c>
      <c r="C314" s="138"/>
      <c r="D314" s="138"/>
      <c r="E314" s="138"/>
      <c r="F314" s="8"/>
      <c r="G314" s="146" t="s">
        <v>438</v>
      </c>
      <c r="H314" s="138"/>
      <c r="I314" s="138"/>
      <c r="J314" s="138"/>
    </row>
    <row r="315" spans="1:10" ht="12.75" x14ac:dyDescent="0.2">
      <c r="A315" s="7"/>
      <c r="B315" s="8" t="s">
        <v>439</v>
      </c>
      <c r="C315" s="139" t="s">
        <v>33</v>
      </c>
      <c r="D315" s="138"/>
      <c r="E315" s="138"/>
      <c r="F315" s="7"/>
      <c r="G315" s="8" t="s">
        <v>439</v>
      </c>
      <c r="H315" s="139" t="s">
        <v>23</v>
      </c>
      <c r="I315" s="138"/>
      <c r="J315" s="138"/>
    </row>
    <row r="316" spans="1:10" ht="12.75" x14ac:dyDescent="0.2">
      <c r="A316" s="7" t="s">
        <v>440</v>
      </c>
      <c r="B316" s="8" t="s">
        <v>441</v>
      </c>
      <c r="C316" s="139" t="s">
        <v>50</v>
      </c>
      <c r="D316" s="138"/>
      <c r="E316" s="138"/>
      <c r="F316" s="7" t="s">
        <v>440</v>
      </c>
      <c r="G316" s="8" t="s">
        <v>441</v>
      </c>
      <c r="H316" s="139" t="s">
        <v>28</v>
      </c>
      <c r="I316" s="138"/>
      <c r="J316" s="138"/>
    </row>
    <row r="317" spans="1:10" ht="12.75" x14ac:dyDescent="0.2">
      <c r="A317" s="7"/>
      <c r="B317" s="8" t="s">
        <v>442</v>
      </c>
      <c r="C317" s="139" t="s">
        <v>57</v>
      </c>
      <c r="D317" s="138"/>
      <c r="E317" s="138"/>
      <c r="F317" s="7"/>
      <c r="G317" s="8" t="s">
        <v>442</v>
      </c>
      <c r="H317" s="139" t="s">
        <v>19</v>
      </c>
      <c r="I317" s="138"/>
      <c r="J317" s="138"/>
    </row>
    <row r="318" spans="1:10" ht="12.75" x14ac:dyDescent="0.2">
      <c r="A318" s="7"/>
      <c r="B318" s="8" t="s">
        <v>439</v>
      </c>
      <c r="C318" s="139" t="s">
        <v>45</v>
      </c>
      <c r="D318" s="138"/>
      <c r="E318" s="138"/>
      <c r="F318" s="7"/>
      <c r="G318" s="8" t="s">
        <v>439</v>
      </c>
      <c r="H318" s="139" t="s">
        <v>20</v>
      </c>
      <c r="I318" s="138"/>
      <c r="J318" s="138"/>
    </row>
    <row r="319" spans="1:10" ht="12.75" x14ac:dyDescent="0.2">
      <c r="A319" s="7" t="s">
        <v>443</v>
      </c>
      <c r="B319" s="8" t="s">
        <v>441</v>
      </c>
      <c r="C319" s="139" t="s">
        <v>37</v>
      </c>
      <c r="D319" s="138"/>
      <c r="E319" s="138"/>
      <c r="F319" s="7" t="s">
        <v>443</v>
      </c>
      <c r="G319" s="8" t="s">
        <v>441</v>
      </c>
      <c r="H319" s="139" t="s">
        <v>31</v>
      </c>
      <c r="I319" s="138"/>
      <c r="J319" s="138"/>
    </row>
    <row r="320" spans="1:10" ht="12.75" x14ac:dyDescent="0.2">
      <c r="A320" s="7"/>
      <c r="B320" s="8" t="s">
        <v>442</v>
      </c>
      <c r="C320" s="139" t="s">
        <v>52</v>
      </c>
      <c r="D320" s="138"/>
      <c r="E320" s="138"/>
      <c r="F320" s="7"/>
      <c r="G320" s="8" t="s">
        <v>442</v>
      </c>
      <c r="H320" s="139" t="s">
        <v>27</v>
      </c>
      <c r="I320" s="138"/>
      <c r="J320" s="138"/>
    </row>
    <row r="321" spans="1:10" ht="12.75" x14ac:dyDescent="0.2">
      <c r="A321" s="7"/>
      <c r="B321" s="3"/>
      <c r="C321" s="3"/>
      <c r="D321" s="3"/>
      <c r="E321" s="142" t="s">
        <v>444</v>
      </c>
      <c r="F321" s="138"/>
      <c r="G321" s="142" t="s">
        <v>445</v>
      </c>
      <c r="H321" s="138"/>
      <c r="I321" s="142" t="s">
        <v>446</v>
      </c>
      <c r="J321" s="138"/>
    </row>
    <row r="322" spans="1:10" ht="12.75" x14ac:dyDescent="0.2">
      <c r="A322" s="7"/>
      <c r="B322" s="3"/>
      <c r="C322" s="3"/>
      <c r="D322" s="3"/>
      <c r="E322" s="4" t="s">
        <v>435</v>
      </c>
      <c r="F322" s="4" t="s">
        <v>447</v>
      </c>
      <c r="G322" s="4" t="s">
        <v>435</v>
      </c>
      <c r="H322" s="9" t="s">
        <v>447</v>
      </c>
      <c r="I322" s="4" t="s">
        <v>435</v>
      </c>
      <c r="J322" s="4" t="s">
        <v>447</v>
      </c>
    </row>
    <row r="323" spans="1:10" ht="12.75" x14ac:dyDescent="0.2">
      <c r="A323" s="7" t="s">
        <v>448</v>
      </c>
      <c r="B323" s="3"/>
      <c r="C323" s="3"/>
      <c r="D323" s="3"/>
      <c r="E323" s="4">
        <v>21</v>
      </c>
      <c r="F323" s="4">
        <v>13</v>
      </c>
      <c r="G323" s="4">
        <v>21</v>
      </c>
      <c r="H323" s="9">
        <v>15</v>
      </c>
      <c r="I323" s="4">
        <v>2</v>
      </c>
      <c r="J323" s="4">
        <v>0</v>
      </c>
    </row>
    <row r="324" spans="1:10" ht="12.75" x14ac:dyDescent="0.2">
      <c r="A324" s="7" t="s">
        <v>449</v>
      </c>
      <c r="B324" s="3"/>
      <c r="C324" s="3"/>
      <c r="D324" s="3"/>
      <c r="E324" s="4">
        <v>8</v>
      </c>
      <c r="F324" s="4">
        <v>21</v>
      </c>
      <c r="G324" s="4">
        <v>19</v>
      </c>
      <c r="H324" s="9">
        <v>21</v>
      </c>
      <c r="I324" s="4">
        <v>0</v>
      </c>
      <c r="J324" s="4">
        <v>2</v>
      </c>
    </row>
    <row r="325" spans="1:10" ht="12.75" x14ac:dyDescent="0.2">
      <c r="A325" s="7" t="s">
        <v>450</v>
      </c>
      <c r="B325" s="3"/>
      <c r="C325" s="3"/>
      <c r="D325" s="3"/>
      <c r="E325" s="4">
        <v>19</v>
      </c>
      <c r="F325" s="4">
        <v>21</v>
      </c>
      <c r="G325" s="4">
        <v>21</v>
      </c>
      <c r="H325" s="9">
        <v>19</v>
      </c>
      <c r="I325" s="4">
        <v>1</v>
      </c>
      <c r="J325" s="4">
        <v>1</v>
      </c>
    </row>
    <row r="326" spans="1:10" ht="12.75" x14ac:dyDescent="0.2">
      <c r="A326" s="7" t="s">
        <v>451</v>
      </c>
      <c r="B326" s="3"/>
      <c r="C326" s="3"/>
      <c r="D326" s="3"/>
      <c r="E326" s="4">
        <v>21</v>
      </c>
      <c r="F326" s="4">
        <v>15</v>
      </c>
      <c r="G326" s="4">
        <v>21</v>
      </c>
      <c r="H326" s="9">
        <v>14</v>
      </c>
      <c r="I326" s="4">
        <v>2</v>
      </c>
      <c r="J326" s="4">
        <v>0</v>
      </c>
    </row>
    <row r="327" spans="1:10" ht="12.75" x14ac:dyDescent="0.2">
      <c r="A327" s="7" t="s">
        <v>452</v>
      </c>
      <c r="B327" s="3"/>
      <c r="C327" s="3"/>
      <c r="D327" s="3"/>
      <c r="E327" s="4">
        <v>24</v>
      </c>
      <c r="F327" s="4">
        <v>26</v>
      </c>
      <c r="G327" s="4">
        <v>24</v>
      </c>
      <c r="H327" s="9">
        <v>26</v>
      </c>
      <c r="I327" s="4">
        <v>0</v>
      </c>
      <c r="J327" s="4">
        <v>2</v>
      </c>
    </row>
    <row r="328" spans="1:10" ht="12.75" x14ac:dyDescent="0.2">
      <c r="A328" s="7" t="s">
        <v>453</v>
      </c>
      <c r="B328" s="3"/>
      <c r="C328" s="3"/>
      <c r="D328" s="3"/>
      <c r="E328" s="4">
        <v>21</v>
      </c>
      <c r="F328" s="4">
        <v>10</v>
      </c>
      <c r="G328" s="4">
        <v>21</v>
      </c>
      <c r="H328" s="9">
        <v>4</v>
      </c>
      <c r="I328" s="4">
        <v>2</v>
      </c>
      <c r="J328" s="4">
        <v>0</v>
      </c>
    </row>
    <row r="329" spans="1:10" ht="12.75" x14ac:dyDescent="0.2">
      <c r="A329" s="7" t="s">
        <v>454</v>
      </c>
      <c r="B329" s="143"/>
      <c r="C329" s="138"/>
      <c r="D329" s="3"/>
      <c r="E329" s="4">
        <v>12</v>
      </c>
      <c r="F329" s="4">
        <v>21</v>
      </c>
      <c r="G329" s="4">
        <v>21</v>
      </c>
      <c r="H329" s="9">
        <v>15</v>
      </c>
      <c r="I329" s="4">
        <v>1</v>
      </c>
      <c r="J329" s="4">
        <v>1</v>
      </c>
    </row>
    <row r="330" spans="1:10" ht="12.75" x14ac:dyDescent="0.2">
      <c r="A330" s="7" t="s">
        <v>455</v>
      </c>
      <c r="B330" s="143" t="s">
        <v>456</v>
      </c>
      <c r="C330" s="138"/>
      <c r="D330" s="3"/>
      <c r="E330" s="4" t="s">
        <v>442</v>
      </c>
      <c r="F330" s="4" t="s">
        <v>442</v>
      </c>
      <c r="G330" s="4" t="s">
        <v>442</v>
      </c>
      <c r="H330" s="9" t="s">
        <v>442</v>
      </c>
      <c r="I330" s="4">
        <v>2</v>
      </c>
      <c r="J330" s="4">
        <v>0</v>
      </c>
    </row>
    <row r="331" spans="1:10" ht="12.75" x14ac:dyDescent="0.2">
      <c r="A331" s="7" t="s">
        <v>455</v>
      </c>
      <c r="B331" s="143" t="s">
        <v>457</v>
      </c>
      <c r="C331" s="138"/>
      <c r="D331" s="3"/>
      <c r="E331" s="4">
        <v>19</v>
      </c>
      <c r="F331" s="4">
        <v>21</v>
      </c>
      <c r="G331" s="4">
        <v>21</v>
      </c>
      <c r="H331" s="9">
        <v>18</v>
      </c>
      <c r="I331" s="4">
        <v>1</v>
      </c>
      <c r="J331" s="4">
        <v>1</v>
      </c>
    </row>
    <row r="332" spans="1:10" ht="15.75" x14ac:dyDescent="0.25">
      <c r="A332" s="7" t="s">
        <v>458</v>
      </c>
      <c r="B332" s="3"/>
      <c r="C332" s="137" t="s">
        <v>459</v>
      </c>
      <c r="D332" s="138"/>
      <c r="E332" s="138"/>
      <c r="F332" s="4"/>
      <c r="G332" s="10"/>
      <c r="H332" s="9"/>
      <c r="I332" s="11">
        <v>11</v>
      </c>
      <c r="J332" s="11">
        <v>7</v>
      </c>
    </row>
    <row r="333" spans="1:10" ht="12.75" x14ac:dyDescent="0.2">
      <c r="A333" s="139"/>
      <c r="B333" s="138"/>
      <c r="C333" s="138"/>
      <c r="D333" s="138"/>
      <c r="E333" s="138"/>
      <c r="F333" s="138"/>
      <c r="G333" s="138"/>
      <c r="H333" s="138"/>
      <c r="I333" s="138"/>
      <c r="J333" s="138"/>
    </row>
    <row r="334" spans="1:10" ht="12.75" x14ac:dyDescent="0.2">
      <c r="A334" s="7" t="s">
        <v>434</v>
      </c>
      <c r="B334" s="4">
        <v>1</v>
      </c>
      <c r="C334" s="3"/>
      <c r="D334" s="3"/>
      <c r="E334" s="3"/>
      <c r="F334" s="3"/>
      <c r="G334" s="144">
        <v>43432</v>
      </c>
      <c r="H334" s="138"/>
      <c r="I334" s="138"/>
      <c r="J334" s="3"/>
    </row>
    <row r="335" spans="1:10" ht="12.75" x14ac:dyDescent="0.2">
      <c r="A335" s="7" t="s">
        <v>435</v>
      </c>
      <c r="B335" s="145" t="s">
        <v>459</v>
      </c>
      <c r="C335" s="138"/>
      <c r="D335" s="138"/>
      <c r="E335" s="3"/>
      <c r="F335" s="7"/>
      <c r="G335" s="145" t="s">
        <v>437</v>
      </c>
      <c r="H335" s="138"/>
      <c r="I335" s="138"/>
      <c r="J335" s="3"/>
    </row>
    <row r="336" spans="1:10" ht="12.75" x14ac:dyDescent="0.2">
      <c r="A336" s="8"/>
      <c r="B336" s="146" t="s">
        <v>438</v>
      </c>
      <c r="C336" s="138"/>
      <c r="D336" s="138"/>
      <c r="E336" s="138"/>
      <c r="F336" s="8"/>
      <c r="G336" s="146" t="s">
        <v>438</v>
      </c>
      <c r="H336" s="138"/>
      <c r="I336" s="138"/>
      <c r="J336" s="138"/>
    </row>
    <row r="337" spans="1:10" ht="12.75" x14ac:dyDescent="0.2">
      <c r="A337" s="7"/>
      <c r="B337" s="8" t="s">
        <v>439</v>
      </c>
      <c r="C337" s="139" t="s">
        <v>33</v>
      </c>
      <c r="D337" s="138"/>
      <c r="E337" s="138"/>
      <c r="F337" s="7"/>
      <c r="G337" s="8" t="s">
        <v>439</v>
      </c>
      <c r="H337" s="139" t="s">
        <v>54</v>
      </c>
      <c r="I337" s="138"/>
      <c r="J337" s="138"/>
    </row>
    <row r="338" spans="1:10" ht="12.75" x14ac:dyDescent="0.2">
      <c r="A338" s="7" t="s">
        <v>440</v>
      </c>
      <c r="B338" s="8" t="s">
        <v>441</v>
      </c>
      <c r="C338" s="139" t="s">
        <v>36</v>
      </c>
      <c r="D338" s="138"/>
      <c r="E338" s="138"/>
      <c r="F338" s="7" t="s">
        <v>440</v>
      </c>
      <c r="G338" s="8" t="s">
        <v>441</v>
      </c>
      <c r="H338" s="139" t="s">
        <v>46</v>
      </c>
      <c r="I338" s="138"/>
      <c r="J338" s="138"/>
    </row>
    <row r="339" spans="1:10" ht="12.75" x14ac:dyDescent="0.2">
      <c r="A339" s="7"/>
      <c r="B339" s="8" t="s">
        <v>442</v>
      </c>
      <c r="C339" s="139" t="s">
        <v>60</v>
      </c>
      <c r="D339" s="138"/>
      <c r="E339" s="138"/>
      <c r="F339" s="7"/>
      <c r="G339" s="8" t="s">
        <v>442</v>
      </c>
      <c r="H339" s="139" t="s">
        <v>50</v>
      </c>
      <c r="I339" s="138"/>
      <c r="J339" s="138"/>
    </row>
    <row r="340" spans="1:10" ht="12.75" x14ac:dyDescent="0.2">
      <c r="A340" s="7"/>
      <c r="B340" s="8" t="s">
        <v>439</v>
      </c>
      <c r="C340" s="139"/>
      <c r="D340" s="138"/>
      <c r="E340" s="138"/>
      <c r="F340" s="7"/>
      <c r="G340" s="8" t="s">
        <v>439</v>
      </c>
      <c r="H340" s="139" t="s">
        <v>51</v>
      </c>
      <c r="I340" s="138"/>
      <c r="J340" s="138"/>
    </row>
    <row r="341" spans="1:10" ht="12.75" x14ac:dyDescent="0.2">
      <c r="A341" s="7" t="s">
        <v>443</v>
      </c>
      <c r="B341" s="8" t="s">
        <v>441</v>
      </c>
      <c r="C341" s="139" t="s">
        <v>52</v>
      </c>
      <c r="D341" s="138"/>
      <c r="E341" s="138"/>
      <c r="F341" s="7" t="s">
        <v>443</v>
      </c>
      <c r="G341" s="8" t="s">
        <v>441</v>
      </c>
      <c r="H341" s="139" t="s">
        <v>55</v>
      </c>
      <c r="I341" s="138"/>
      <c r="J341" s="138"/>
    </row>
    <row r="342" spans="1:10" ht="12.75" x14ac:dyDescent="0.2">
      <c r="A342" s="7"/>
      <c r="B342" s="8" t="s">
        <v>442</v>
      </c>
      <c r="C342" s="139" t="s">
        <v>49</v>
      </c>
      <c r="D342" s="138"/>
      <c r="E342" s="138"/>
      <c r="F342" s="7"/>
      <c r="G342" s="8" t="s">
        <v>442</v>
      </c>
      <c r="H342" s="139" t="s">
        <v>47</v>
      </c>
      <c r="I342" s="138"/>
      <c r="J342" s="138"/>
    </row>
    <row r="343" spans="1:10" ht="12.75" x14ac:dyDescent="0.2">
      <c r="A343" s="7"/>
      <c r="B343" s="3"/>
      <c r="C343" s="3"/>
      <c r="D343" s="3"/>
      <c r="E343" s="142" t="s">
        <v>444</v>
      </c>
      <c r="F343" s="138"/>
      <c r="G343" s="142" t="s">
        <v>445</v>
      </c>
      <c r="H343" s="138"/>
      <c r="I343" s="142" t="s">
        <v>446</v>
      </c>
      <c r="J343" s="138"/>
    </row>
    <row r="344" spans="1:10" ht="12.75" x14ac:dyDescent="0.2">
      <c r="A344" s="7"/>
      <c r="B344" s="3"/>
      <c r="C344" s="3"/>
      <c r="D344" s="3"/>
      <c r="E344" s="4" t="s">
        <v>435</v>
      </c>
      <c r="F344" s="4" t="s">
        <v>447</v>
      </c>
      <c r="G344" s="4" t="s">
        <v>435</v>
      </c>
      <c r="H344" s="9" t="s">
        <v>447</v>
      </c>
      <c r="I344" s="4" t="s">
        <v>435</v>
      </c>
      <c r="J344" s="4" t="s">
        <v>447</v>
      </c>
    </row>
    <row r="345" spans="1:10" ht="12.75" x14ac:dyDescent="0.2">
      <c r="A345" s="7" t="s">
        <v>448</v>
      </c>
      <c r="B345" s="3"/>
      <c r="C345" s="3"/>
      <c r="D345" s="3"/>
      <c r="E345" s="4">
        <v>14</v>
      </c>
      <c r="F345" s="4">
        <v>21</v>
      </c>
      <c r="G345" s="4">
        <v>21</v>
      </c>
      <c r="H345" s="9">
        <v>15</v>
      </c>
      <c r="I345" s="4">
        <v>1</v>
      </c>
      <c r="J345" s="4">
        <v>1</v>
      </c>
    </row>
    <row r="346" spans="1:10" ht="12.75" x14ac:dyDescent="0.2">
      <c r="A346" s="7" t="s">
        <v>449</v>
      </c>
      <c r="B346" s="3"/>
      <c r="C346" s="3"/>
      <c r="D346" s="3"/>
      <c r="E346" s="4" t="s">
        <v>442</v>
      </c>
      <c r="F346" s="4" t="s">
        <v>442</v>
      </c>
      <c r="G346" s="4" t="s">
        <v>442</v>
      </c>
      <c r="H346" s="9" t="s">
        <v>442</v>
      </c>
      <c r="I346" s="4">
        <v>0</v>
      </c>
      <c r="J346" s="4">
        <v>2</v>
      </c>
    </row>
    <row r="347" spans="1:10" ht="12.75" x14ac:dyDescent="0.2">
      <c r="A347" s="7" t="s">
        <v>450</v>
      </c>
      <c r="B347" s="3"/>
      <c r="C347" s="3"/>
      <c r="D347" s="3"/>
      <c r="E347" s="4">
        <v>29</v>
      </c>
      <c r="F347" s="4">
        <v>30</v>
      </c>
      <c r="G347" s="4">
        <v>13</v>
      </c>
      <c r="H347" s="9">
        <v>21</v>
      </c>
      <c r="I347" s="4">
        <v>0</v>
      </c>
      <c r="J347" s="4">
        <v>2</v>
      </c>
    </row>
    <row r="348" spans="1:10" ht="12.75" x14ac:dyDescent="0.2">
      <c r="A348" s="7" t="s">
        <v>451</v>
      </c>
      <c r="B348" s="3"/>
      <c r="C348" s="3"/>
      <c r="D348" s="3"/>
      <c r="E348" s="4" t="s">
        <v>442</v>
      </c>
      <c r="F348" s="4" t="s">
        <v>442</v>
      </c>
      <c r="G348" s="4" t="s">
        <v>442</v>
      </c>
      <c r="H348" s="9" t="s">
        <v>442</v>
      </c>
      <c r="I348" s="4">
        <v>0</v>
      </c>
      <c r="J348" s="4">
        <v>2</v>
      </c>
    </row>
    <row r="349" spans="1:10" ht="12.75" x14ac:dyDescent="0.2">
      <c r="A349" s="7" t="s">
        <v>452</v>
      </c>
      <c r="B349" s="3"/>
      <c r="C349" s="3"/>
      <c r="D349" s="3"/>
      <c r="E349" s="4">
        <v>25</v>
      </c>
      <c r="F349" s="4">
        <v>23</v>
      </c>
      <c r="G349" s="4">
        <v>22</v>
      </c>
      <c r="H349" s="9">
        <v>20</v>
      </c>
      <c r="I349" s="4">
        <v>2</v>
      </c>
      <c r="J349" s="4">
        <v>0</v>
      </c>
    </row>
    <row r="350" spans="1:10" ht="12.75" x14ac:dyDescent="0.2">
      <c r="A350" s="7" t="s">
        <v>453</v>
      </c>
      <c r="B350" s="3"/>
      <c r="C350" s="3"/>
      <c r="D350" s="3"/>
      <c r="E350" s="4">
        <v>16</v>
      </c>
      <c r="F350" s="4">
        <v>21</v>
      </c>
      <c r="G350" s="4">
        <v>16</v>
      </c>
      <c r="H350" s="9">
        <v>21</v>
      </c>
      <c r="I350" s="4">
        <v>0</v>
      </c>
      <c r="J350" s="4">
        <v>2</v>
      </c>
    </row>
    <row r="351" spans="1:10" ht="12.75" x14ac:dyDescent="0.2">
      <c r="A351" s="7" t="s">
        <v>454</v>
      </c>
      <c r="B351" s="143"/>
      <c r="C351" s="138"/>
      <c r="D351" s="3"/>
      <c r="E351" s="4" t="s">
        <v>442</v>
      </c>
      <c r="F351" s="4" t="s">
        <v>442</v>
      </c>
      <c r="G351" s="4" t="s">
        <v>442</v>
      </c>
      <c r="H351" s="9" t="s">
        <v>442</v>
      </c>
      <c r="I351" s="4">
        <v>0</v>
      </c>
      <c r="J351" s="4">
        <v>2</v>
      </c>
    </row>
    <row r="352" spans="1:10" ht="12.75" x14ac:dyDescent="0.2">
      <c r="A352" s="7" t="s">
        <v>455</v>
      </c>
      <c r="B352" s="143" t="s">
        <v>456</v>
      </c>
      <c r="C352" s="138"/>
      <c r="D352" s="3"/>
      <c r="E352" s="4">
        <v>21</v>
      </c>
      <c r="F352" s="4">
        <v>19</v>
      </c>
      <c r="G352" s="4">
        <v>14</v>
      </c>
      <c r="H352" s="9">
        <v>21</v>
      </c>
      <c r="I352" s="4">
        <v>1</v>
      </c>
      <c r="J352" s="4">
        <v>1</v>
      </c>
    </row>
    <row r="353" spans="1:10" ht="12.75" x14ac:dyDescent="0.2">
      <c r="A353" s="7" t="s">
        <v>455</v>
      </c>
      <c r="B353" s="143" t="s">
        <v>457</v>
      </c>
      <c r="C353" s="138"/>
      <c r="D353" s="3"/>
      <c r="E353" s="4">
        <v>18</v>
      </c>
      <c r="F353" s="4">
        <v>21</v>
      </c>
      <c r="G353" s="4">
        <v>16</v>
      </c>
      <c r="H353" s="9">
        <v>21</v>
      </c>
      <c r="I353" s="4">
        <v>0</v>
      </c>
      <c r="J353" s="4">
        <v>2</v>
      </c>
    </row>
    <row r="354" spans="1:10" ht="15.75" x14ac:dyDescent="0.25">
      <c r="A354" s="7" t="s">
        <v>458</v>
      </c>
      <c r="B354" s="3"/>
      <c r="C354" s="137" t="s">
        <v>437</v>
      </c>
      <c r="D354" s="138"/>
      <c r="E354" s="138"/>
      <c r="F354" s="4"/>
      <c r="G354" s="10"/>
      <c r="H354" s="9"/>
      <c r="I354" s="11">
        <v>4</v>
      </c>
      <c r="J354" s="11">
        <v>14</v>
      </c>
    </row>
    <row r="355" spans="1:10" ht="12.75" x14ac:dyDescent="0.2">
      <c r="A355" s="139"/>
      <c r="B355" s="138"/>
      <c r="C355" s="138"/>
      <c r="D355" s="138"/>
      <c r="E355" s="138"/>
      <c r="F355" s="138"/>
      <c r="G355" s="138"/>
      <c r="H355" s="138"/>
      <c r="I355" s="138"/>
      <c r="J355" s="138"/>
    </row>
    <row r="356" spans="1:10" ht="12.75" x14ac:dyDescent="0.2">
      <c r="A356" s="7" t="s">
        <v>434</v>
      </c>
      <c r="B356" s="4">
        <v>1</v>
      </c>
      <c r="C356" s="3"/>
      <c r="D356" s="3"/>
      <c r="E356" s="3"/>
      <c r="F356" s="3"/>
      <c r="G356" s="144">
        <v>43551</v>
      </c>
      <c r="H356" s="138"/>
      <c r="I356" s="138"/>
      <c r="J356" s="3"/>
    </row>
    <row r="357" spans="1:10" ht="12.75" x14ac:dyDescent="0.2">
      <c r="A357" s="7" t="s">
        <v>435</v>
      </c>
      <c r="B357" s="145" t="s">
        <v>459</v>
      </c>
      <c r="C357" s="138"/>
      <c r="D357" s="138"/>
      <c r="E357" s="3"/>
      <c r="F357" s="7"/>
      <c r="G357" s="145" t="s">
        <v>460</v>
      </c>
      <c r="H357" s="138"/>
      <c r="I357" s="138"/>
      <c r="J357" s="3"/>
    </row>
    <row r="358" spans="1:10" ht="12.75" x14ac:dyDescent="0.2">
      <c r="A358" s="8"/>
      <c r="B358" s="146" t="s">
        <v>438</v>
      </c>
      <c r="C358" s="138"/>
      <c r="D358" s="138"/>
      <c r="E358" s="138"/>
      <c r="F358" s="8"/>
      <c r="G358" s="146" t="s">
        <v>438</v>
      </c>
      <c r="H358" s="138"/>
      <c r="I358" s="138"/>
      <c r="J358" s="138"/>
    </row>
    <row r="359" spans="1:10" ht="12.75" x14ac:dyDescent="0.2">
      <c r="A359" s="7"/>
      <c r="B359" s="8" t="s">
        <v>439</v>
      </c>
      <c r="C359" s="139" t="s">
        <v>50</v>
      </c>
      <c r="D359" s="138"/>
      <c r="E359" s="138"/>
      <c r="F359" s="7"/>
      <c r="G359" s="8" t="s">
        <v>439</v>
      </c>
      <c r="H359" s="139" t="s">
        <v>68</v>
      </c>
      <c r="I359" s="138"/>
      <c r="J359" s="138"/>
    </row>
    <row r="360" spans="1:10" ht="12.75" x14ac:dyDescent="0.2">
      <c r="A360" s="7" t="s">
        <v>440</v>
      </c>
      <c r="B360" s="8" t="s">
        <v>441</v>
      </c>
      <c r="C360" s="139" t="s">
        <v>36</v>
      </c>
      <c r="D360" s="138"/>
      <c r="E360" s="138"/>
      <c r="F360" s="7" t="s">
        <v>440</v>
      </c>
      <c r="G360" s="8" t="s">
        <v>441</v>
      </c>
      <c r="H360" s="139" t="s">
        <v>73</v>
      </c>
      <c r="I360" s="138"/>
      <c r="J360" s="138"/>
    </row>
    <row r="361" spans="1:10" ht="12.75" x14ac:dyDescent="0.2">
      <c r="A361" s="7"/>
      <c r="B361" s="8" t="s">
        <v>442</v>
      </c>
      <c r="C361" s="139" t="s">
        <v>57</v>
      </c>
      <c r="D361" s="138"/>
      <c r="E361" s="138"/>
      <c r="F361" s="7"/>
      <c r="G361" s="8" t="s">
        <v>442</v>
      </c>
      <c r="H361" s="139" t="s">
        <v>71</v>
      </c>
      <c r="I361" s="138"/>
      <c r="J361" s="138"/>
    </row>
    <row r="362" spans="1:10" ht="12.75" x14ac:dyDescent="0.2">
      <c r="A362" s="7"/>
      <c r="B362" s="8" t="s">
        <v>439</v>
      </c>
      <c r="C362" s="139" t="s">
        <v>43</v>
      </c>
      <c r="D362" s="138"/>
      <c r="E362" s="138"/>
      <c r="F362" s="7"/>
      <c r="G362" s="8" t="s">
        <v>439</v>
      </c>
      <c r="H362" s="139" t="s">
        <v>67</v>
      </c>
      <c r="I362" s="138"/>
      <c r="J362" s="138"/>
    </row>
    <row r="363" spans="1:10" ht="12.75" x14ac:dyDescent="0.2">
      <c r="A363" s="7" t="s">
        <v>443</v>
      </c>
      <c r="B363" s="8" t="s">
        <v>441</v>
      </c>
      <c r="C363" s="139" t="s">
        <v>45</v>
      </c>
      <c r="D363" s="138"/>
      <c r="E363" s="138"/>
      <c r="F363" s="7" t="s">
        <v>443</v>
      </c>
      <c r="G363" s="8" t="s">
        <v>441</v>
      </c>
      <c r="H363" s="139" t="s">
        <v>70</v>
      </c>
      <c r="I363" s="138"/>
      <c r="J363" s="138"/>
    </row>
    <row r="364" spans="1:10" ht="12.75" x14ac:dyDescent="0.2">
      <c r="A364" s="7"/>
      <c r="B364" s="8" t="s">
        <v>442</v>
      </c>
      <c r="C364" s="139" t="s">
        <v>37</v>
      </c>
      <c r="D364" s="138"/>
      <c r="E364" s="138"/>
      <c r="F364" s="7"/>
      <c r="G364" s="8" t="s">
        <v>442</v>
      </c>
      <c r="H364" s="139" t="s">
        <v>61</v>
      </c>
      <c r="I364" s="138"/>
      <c r="J364" s="138"/>
    </row>
    <row r="365" spans="1:10" ht="12.75" x14ac:dyDescent="0.2">
      <c r="A365" s="7"/>
      <c r="B365" s="3"/>
      <c r="C365" s="3"/>
      <c r="D365" s="3"/>
      <c r="E365" s="142" t="s">
        <v>444</v>
      </c>
      <c r="F365" s="138"/>
      <c r="G365" s="142" t="s">
        <v>445</v>
      </c>
      <c r="H365" s="138"/>
      <c r="I365" s="142" t="s">
        <v>446</v>
      </c>
      <c r="J365" s="138"/>
    </row>
    <row r="366" spans="1:10" ht="12.75" x14ac:dyDescent="0.2">
      <c r="A366" s="7"/>
      <c r="B366" s="3"/>
      <c r="C366" s="3"/>
      <c r="D366" s="3"/>
      <c r="E366" s="4" t="s">
        <v>435</v>
      </c>
      <c r="F366" s="4" t="s">
        <v>447</v>
      </c>
      <c r="G366" s="4" t="s">
        <v>435</v>
      </c>
      <c r="H366" s="9" t="s">
        <v>447</v>
      </c>
      <c r="I366" s="4" t="s">
        <v>435</v>
      </c>
      <c r="J366" s="4" t="s">
        <v>447</v>
      </c>
    </row>
    <row r="367" spans="1:10" ht="12.75" x14ac:dyDescent="0.2">
      <c r="A367" s="7" t="s">
        <v>448</v>
      </c>
      <c r="B367" s="3"/>
      <c r="C367" s="3"/>
      <c r="D367" s="3"/>
      <c r="E367" s="4">
        <v>13</v>
      </c>
      <c r="F367" s="4">
        <v>21</v>
      </c>
      <c r="G367" s="4">
        <v>15</v>
      </c>
      <c r="H367" s="9">
        <v>21</v>
      </c>
      <c r="I367" s="4">
        <v>0</v>
      </c>
      <c r="J367" s="4">
        <v>2</v>
      </c>
    </row>
    <row r="368" spans="1:10" ht="12.75" x14ac:dyDescent="0.2">
      <c r="A368" s="7" t="s">
        <v>449</v>
      </c>
      <c r="B368" s="3"/>
      <c r="C368" s="3"/>
      <c r="D368" s="3"/>
      <c r="E368" s="4">
        <v>18</v>
      </c>
      <c r="F368" s="4">
        <v>21</v>
      </c>
      <c r="G368" s="4">
        <v>15</v>
      </c>
      <c r="H368" s="9">
        <v>21</v>
      </c>
      <c r="I368" s="4">
        <v>0</v>
      </c>
      <c r="J368" s="4">
        <v>2</v>
      </c>
    </row>
    <row r="369" spans="1:10" ht="12.75" x14ac:dyDescent="0.2">
      <c r="A369" s="7" t="s">
        <v>450</v>
      </c>
      <c r="B369" s="3"/>
      <c r="C369" s="3"/>
      <c r="D369" s="3"/>
      <c r="E369" s="4">
        <v>14</v>
      </c>
      <c r="F369" s="4">
        <v>21</v>
      </c>
      <c r="G369" s="4">
        <v>18</v>
      </c>
      <c r="H369" s="9">
        <v>21</v>
      </c>
      <c r="I369" s="4">
        <v>0</v>
      </c>
      <c r="J369" s="4">
        <v>2</v>
      </c>
    </row>
    <row r="370" spans="1:10" ht="12.75" x14ac:dyDescent="0.2">
      <c r="A370" s="7" t="s">
        <v>451</v>
      </c>
      <c r="B370" s="3"/>
      <c r="C370" s="3"/>
      <c r="D370" s="3"/>
      <c r="E370" s="4">
        <v>18</v>
      </c>
      <c r="F370" s="4">
        <v>21</v>
      </c>
      <c r="G370" s="4">
        <v>21</v>
      </c>
      <c r="H370" s="9">
        <v>8</v>
      </c>
      <c r="I370" s="4">
        <v>1</v>
      </c>
      <c r="J370" s="4">
        <v>1</v>
      </c>
    </row>
    <row r="371" spans="1:10" ht="12.75" x14ac:dyDescent="0.2">
      <c r="A371" s="7" t="s">
        <v>452</v>
      </c>
      <c r="B371" s="3"/>
      <c r="C371" s="3"/>
      <c r="D371" s="3"/>
      <c r="E371" s="4">
        <v>13</v>
      </c>
      <c r="F371" s="4">
        <v>21</v>
      </c>
      <c r="G371" s="4">
        <v>13</v>
      </c>
      <c r="H371" s="9">
        <v>21</v>
      </c>
      <c r="I371" s="4">
        <v>0</v>
      </c>
      <c r="J371" s="4">
        <v>2</v>
      </c>
    </row>
    <row r="372" spans="1:10" ht="12.75" x14ac:dyDescent="0.2">
      <c r="A372" s="7" t="s">
        <v>453</v>
      </c>
      <c r="B372" s="3"/>
      <c r="C372" s="3"/>
      <c r="D372" s="3"/>
      <c r="E372" s="4">
        <v>19</v>
      </c>
      <c r="F372" s="4">
        <v>21</v>
      </c>
      <c r="G372" s="4">
        <v>21</v>
      </c>
      <c r="H372" s="9">
        <v>13</v>
      </c>
      <c r="I372" s="4">
        <v>1</v>
      </c>
      <c r="J372" s="4">
        <v>1</v>
      </c>
    </row>
    <row r="373" spans="1:10" ht="12.75" x14ac:dyDescent="0.2">
      <c r="A373" s="7" t="s">
        <v>454</v>
      </c>
      <c r="B373" s="143"/>
      <c r="C373" s="138"/>
      <c r="D373" s="3"/>
      <c r="E373" s="4">
        <v>10</v>
      </c>
      <c r="F373" s="4">
        <v>21</v>
      </c>
      <c r="G373" s="4">
        <v>12</v>
      </c>
      <c r="H373" s="9">
        <v>21</v>
      </c>
      <c r="I373" s="4">
        <v>0</v>
      </c>
      <c r="J373" s="4">
        <v>2</v>
      </c>
    </row>
    <row r="374" spans="1:10" ht="12.75" x14ac:dyDescent="0.2">
      <c r="A374" s="7" t="s">
        <v>455</v>
      </c>
      <c r="B374" s="143" t="s">
        <v>456</v>
      </c>
      <c r="C374" s="138"/>
      <c r="D374" s="3"/>
      <c r="E374" s="4">
        <v>21</v>
      </c>
      <c r="F374" s="4">
        <v>13</v>
      </c>
      <c r="G374" s="4">
        <v>23</v>
      </c>
      <c r="H374" s="9">
        <v>21</v>
      </c>
      <c r="I374" s="4">
        <v>2</v>
      </c>
      <c r="J374" s="4">
        <v>0</v>
      </c>
    </row>
    <row r="375" spans="1:10" ht="12.75" x14ac:dyDescent="0.2">
      <c r="A375" s="7" t="s">
        <v>455</v>
      </c>
      <c r="B375" s="143" t="s">
        <v>457</v>
      </c>
      <c r="C375" s="138"/>
      <c r="D375" s="3"/>
      <c r="E375" s="4">
        <v>11</v>
      </c>
      <c r="F375" s="4">
        <v>21</v>
      </c>
      <c r="G375" s="4">
        <v>7</v>
      </c>
      <c r="H375" s="9">
        <v>21</v>
      </c>
      <c r="I375" s="4">
        <v>0</v>
      </c>
      <c r="J375" s="4">
        <v>2</v>
      </c>
    </row>
    <row r="376" spans="1:10" ht="15.75" x14ac:dyDescent="0.25">
      <c r="A376" s="7" t="s">
        <v>458</v>
      </c>
      <c r="B376" s="3"/>
      <c r="C376" s="137" t="s">
        <v>460</v>
      </c>
      <c r="D376" s="138"/>
      <c r="E376" s="138"/>
      <c r="F376" s="4"/>
      <c r="G376" s="10"/>
      <c r="H376" s="9"/>
      <c r="I376" s="11">
        <v>4</v>
      </c>
      <c r="J376" s="11">
        <v>14</v>
      </c>
    </row>
    <row r="377" spans="1:10" ht="12.75" x14ac:dyDescent="0.2">
      <c r="A377" s="139"/>
      <c r="B377" s="138"/>
      <c r="C377" s="138"/>
      <c r="D377" s="138"/>
      <c r="E377" s="138"/>
      <c r="F377" s="138"/>
      <c r="G377" s="138"/>
      <c r="H377" s="138"/>
      <c r="I377" s="138"/>
      <c r="J377" s="138"/>
    </row>
    <row r="378" spans="1:10" ht="12.75" x14ac:dyDescent="0.2">
      <c r="A378" s="7" t="s">
        <v>434</v>
      </c>
      <c r="B378" s="4">
        <v>1</v>
      </c>
      <c r="C378" s="3"/>
      <c r="D378" s="3"/>
      <c r="E378" s="3"/>
      <c r="F378" s="3"/>
      <c r="G378" s="144">
        <v>43397</v>
      </c>
      <c r="H378" s="138"/>
      <c r="I378" s="138"/>
      <c r="J378" s="3"/>
    </row>
    <row r="379" spans="1:10" ht="12.75" x14ac:dyDescent="0.2">
      <c r="A379" s="7" t="s">
        <v>435</v>
      </c>
      <c r="B379" s="145" t="s">
        <v>459</v>
      </c>
      <c r="C379" s="138"/>
      <c r="D379" s="138"/>
      <c r="E379" s="3"/>
      <c r="F379" s="7"/>
      <c r="G379" s="145" t="s">
        <v>78</v>
      </c>
      <c r="H379" s="138"/>
      <c r="I379" s="138"/>
      <c r="J379" s="3"/>
    </row>
    <row r="380" spans="1:10" ht="12.75" x14ac:dyDescent="0.2">
      <c r="A380" s="8"/>
      <c r="B380" s="146" t="s">
        <v>438</v>
      </c>
      <c r="C380" s="138"/>
      <c r="D380" s="138"/>
      <c r="E380" s="138"/>
      <c r="F380" s="8" t="s">
        <v>461</v>
      </c>
      <c r="G380" s="146" t="s">
        <v>438</v>
      </c>
      <c r="H380" s="138"/>
      <c r="I380" s="138"/>
      <c r="J380" s="138"/>
    </row>
    <row r="381" spans="1:10" ht="12.75" x14ac:dyDescent="0.2">
      <c r="A381" s="7"/>
      <c r="B381" s="8" t="s">
        <v>439</v>
      </c>
      <c r="C381" s="139" t="s">
        <v>50</v>
      </c>
      <c r="D381" s="138"/>
      <c r="E381" s="138"/>
      <c r="F381" s="7"/>
      <c r="G381" s="8" t="s">
        <v>439</v>
      </c>
      <c r="H381" s="139" t="s">
        <v>77</v>
      </c>
      <c r="I381" s="138"/>
      <c r="J381" s="138"/>
    </row>
    <row r="382" spans="1:10" ht="12.75" x14ac:dyDescent="0.2">
      <c r="A382" s="7" t="s">
        <v>440</v>
      </c>
      <c r="B382" s="8" t="s">
        <v>441</v>
      </c>
      <c r="C382" s="139" t="s">
        <v>36</v>
      </c>
      <c r="D382" s="138"/>
      <c r="E382" s="138"/>
      <c r="F382" s="7" t="s">
        <v>440</v>
      </c>
      <c r="G382" s="8" t="s">
        <v>441</v>
      </c>
      <c r="H382" s="139" t="s">
        <v>87</v>
      </c>
      <c r="I382" s="138"/>
      <c r="J382" s="138"/>
    </row>
    <row r="383" spans="1:10" ht="12.75" x14ac:dyDescent="0.2">
      <c r="A383" s="7"/>
      <c r="B383" s="8" t="s">
        <v>442</v>
      </c>
      <c r="C383" s="139" t="s">
        <v>57</v>
      </c>
      <c r="D383" s="138"/>
      <c r="E383" s="138"/>
      <c r="F383" s="7"/>
      <c r="G383" s="8" t="s">
        <v>442</v>
      </c>
      <c r="H383" s="139" t="s">
        <v>85</v>
      </c>
      <c r="I383" s="138"/>
      <c r="J383" s="138"/>
    </row>
    <row r="384" spans="1:10" ht="12.75" x14ac:dyDescent="0.2">
      <c r="A384" s="7"/>
      <c r="B384" s="8" t="s">
        <v>439</v>
      </c>
      <c r="C384" s="139" t="s">
        <v>43</v>
      </c>
      <c r="D384" s="138"/>
      <c r="E384" s="138"/>
      <c r="F384" s="7"/>
      <c r="G384" s="8" t="s">
        <v>439</v>
      </c>
      <c r="H384" s="139"/>
      <c r="I384" s="138"/>
      <c r="J384" s="138"/>
    </row>
    <row r="385" spans="1:10" ht="12.75" x14ac:dyDescent="0.2">
      <c r="A385" s="7" t="s">
        <v>443</v>
      </c>
      <c r="B385" s="8" t="s">
        <v>441</v>
      </c>
      <c r="C385" s="139" t="s">
        <v>45</v>
      </c>
      <c r="D385" s="138"/>
      <c r="E385" s="138"/>
      <c r="F385" s="7" t="s">
        <v>443</v>
      </c>
      <c r="G385" s="8" t="s">
        <v>441</v>
      </c>
      <c r="H385" s="139" t="s">
        <v>98</v>
      </c>
      <c r="I385" s="138"/>
      <c r="J385" s="138"/>
    </row>
    <row r="386" spans="1:10" ht="12.75" x14ac:dyDescent="0.2">
      <c r="A386" s="7"/>
      <c r="B386" s="8" t="s">
        <v>442</v>
      </c>
      <c r="C386" s="139" t="s">
        <v>52</v>
      </c>
      <c r="D386" s="138"/>
      <c r="E386" s="138"/>
      <c r="F386" s="7"/>
      <c r="G386" s="8" t="s">
        <v>442</v>
      </c>
      <c r="H386" s="139" t="s">
        <v>91</v>
      </c>
      <c r="I386" s="138"/>
      <c r="J386" s="138"/>
    </row>
    <row r="387" spans="1:10" ht="12.75" x14ac:dyDescent="0.2">
      <c r="A387" s="7"/>
      <c r="B387" s="3"/>
      <c r="C387" s="3"/>
      <c r="D387" s="3"/>
      <c r="E387" s="142" t="s">
        <v>444</v>
      </c>
      <c r="F387" s="138"/>
      <c r="G387" s="142" t="s">
        <v>445</v>
      </c>
      <c r="H387" s="138"/>
      <c r="I387" s="142" t="s">
        <v>446</v>
      </c>
      <c r="J387" s="138"/>
    </row>
    <row r="388" spans="1:10" ht="12.75" x14ac:dyDescent="0.2">
      <c r="A388" s="7"/>
      <c r="B388" s="3"/>
      <c r="C388" s="3"/>
      <c r="D388" s="3"/>
      <c r="E388" s="4" t="s">
        <v>435</v>
      </c>
      <c r="F388" s="4" t="s">
        <v>447</v>
      </c>
      <c r="G388" s="4" t="s">
        <v>435</v>
      </c>
      <c r="H388" s="9" t="s">
        <v>447</v>
      </c>
      <c r="I388" s="4" t="s">
        <v>435</v>
      </c>
      <c r="J388" s="4" t="s">
        <v>447</v>
      </c>
    </row>
    <row r="389" spans="1:10" ht="12.75" x14ac:dyDescent="0.2">
      <c r="A389" s="7" t="s">
        <v>448</v>
      </c>
      <c r="B389" s="3"/>
      <c r="C389" s="3"/>
      <c r="D389" s="3"/>
      <c r="E389" s="4">
        <v>23</v>
      </c>
      <c r="F389" s="4">
        <v>25</v>
      </c>
      <c r="G389" s="4">
        <v>21</v>
      </c>
      <c r="H389" s="9">
        <v>12</v>
      </c>
      <c r="I389" s="4">
        <v>1</v>
      </c>
      <c r="J389" s="4">
        <v>1</v>
      </c>
    </row>
    <row r="390" spans="1:10" ht="12.75" x14ac:dyDescent="0.2">
      <c r="A390" s="7" t="s">
        <v>449</v>
      </c>
      <c r="B390" s="3"/>
      <c r="C390" s="3"/>
      <c r="D390" s="3"/>
      <c r="E390" s="4" t="s">
        <v>442</v>
      </c>
      <c r="F390" s="4" t="s">
        <v>442</v>
      </c>
      <c r="G390" s="4" t="s">
        <v>442</v>
      </c>
      <c r="H390" s="9" t="s">
        <v>442</v>
      </c>
      <c r="I390" s="4">
        <v>2</v>
      </c>
      <c r="J390" s="4">
        <v>0</v>
      </c>
    </row>
    <row r="391" spans="1:10" ht="12.75" x14ac:dyDescent="0.2">
      <c r="A391" s="7" t="s">
        <v>450</v>
      </c>
      <c r="B391" s="3"/>
      <c r="C391" s="3"/>
      <c r="D391" s="3"/>
      <c r="E391" s="4">
        <v>21</v>
      </c>
      <c r="F391" s="4">
        <v>17</v>
      </c>
      <c r="G391" s="4">
        <v>21</v>
      </c>
      <c r="H391" s="9">
        <v>14</v>
      </c>
      <c r="I391" s="4">
        <v>2</v>
      </c>
      <c r="J391" s="4">
        <v>0</v>
      </c>
    </row>
    <row r="392" spans="1:10" ht="12.75" x14ac:dyDescent="0.2">
      <c r="A392" s="7" t="s">
        <v>451</v>
      </c>
      <c r="B392" s="3"/>
      <c r="C392" s="3"/>
      <c r="D392" s="3"/>
      <c r="E392" s="4" t="s">
        <v>442</v>
      </c>
      <c r="F392" s="4" t="s">
        <v>442</v>
      </c>
      <c r="G392" s="4" t="s">
        <v>442</v>
      </c>
      <c r="H392" s="9" t="s">
        <v>442</v>
      </c>
      <c r="I392" s="4">
        <v>2</v>
      </c>
      <c r="J392" s="4">
        <v>0</v>
      </c>
    </row>
    <row r="393" spans="1:10" ht="12.75" x14ac:dyDescent="0.2">
      <c r="A393" s="7" t="s">
        <v>452</v>
      </c>
      <c r="B393" s="3"/>
      <c r="C393" s="3"/>
      <c r="D393" s="3"/>
      <c r="E393" s="4">
        <v>16</v>
      </c>
      <c r="F393" s="4">
        <v>21</v>
      </c>
      <c r="G393" s="4">
        <v>21</v>
      </c>
      <c r="H393" s="9">
        <v>4</v>
      </c>
      <c r="I393" s="4">
        <v>1</v>
      </c>
      <c r="J393" s="4">
        <v>1</v>
      </c>
    </row>
    <row r="394" spans="1:10" ht="12.75" x14ac:dyDescent="0.2">
      <c r="A394" s="7" t="s">
        <v>453</v>
      </c>
      <c r="B394" s="3"/>
      <c r="C394" s="3"/>
      <c r="D394" s="3"/>
      <c r="E394" s="4">
        <v>21</v>
      </c>
      <c r="F394" s="4">
        <v>16</v>
      </c>
      <c r="G394" s="4">
        <v>21</v>
      </c>
      <c r="H394" s="9">
        <v>16</v>
      </c>
      <c r="I394" s="4">
        <v>2</v>
      </c>
      <c r="J394" s="4">
        <v>0</v>
      </c>
    </row>
    <row r="395" spans="1:10" ht="12.75" x14ac:dyDescent="0.2">
      <c r="A395" s="7" t="s">
        <v>454</v>
      </c>
      <c r="B395" s="143"/>
      <c r="C395" s="138"/>
      <c r="D395" s="3"/>
      <c r="E395" s="4" t="s">
        <v>442</v>
      </c>
      <c r="F395" s="4" t="s">
        <v>442</v>
      </c>
      <c r="G395" s="4" t="s">
        <v>442</v>
      </c>
      <c r="H395" s="9" t="s">
        <v>442</v>
      </c>
      <c r="I395" s="4">
        <v>2</v>
      </c>
      <c r="J395" s="4">
        <v>0</v>
      </c>
    </row>
    <row r="396" spans="1:10" ht="12.75" x14ac:dyDescent="0.2">
      <c r="A396" s="7" t="s">
        <v>455</v>
      </c>
      <c r="B396" s="143" t="s">
        <v>456</v>
      </c>
      <c r="C396" s="138"/>
      <c r="D396" s="3"/>
      <c r="E396" s="4">
        <v>21</v>
      </c>
      <c r="F396" s="4">
        <v>16</v>
      </c>
      <c r="G396" s="4">
        <v>21</v>
      </c>
      <c r="H396" s="9">
        <v>3</v>
      </c>
      <c r="I396" s="4">
        <v>2</v>
      </c>
      <c r="J396" s="4">
        <v>0</v>
      </c>
    </row>
    <row r="397" spans="1:10" ht="12.75" x14ac:dyDescent="0.2">
      <c r="A397" s="7" t="s">
        <v>455</v>
      </c>
      <c r="B397" s="143" t="s">
        <v>457</v>
      </c>
      <c r="C397" s="138"/>
      <c r="D397" s="3"/>
      <c r="E397" s="4">
        <v>17</v>
      </c>
      <c r="F397" s="4">
        <v>21</v>
      </c>
      <c r="G397" s="4">
        <v>15</v>
      </c>
      <c r="H397" s="9">
        <v>21</v>
      </c>
      <c r="I397" s="4">
        <v>0</v>
      </c>
      <c r="J397" s="4">
        <v>2</v>
      </c>
    </row>
    <row r="398" spans="1:10" ht="15.75" x14ac:dyDescent="0.25">
      <c r="A398" s="7" t="s">
        <v>458</v>
      </c>
      <c r="B398" s="3"/>
      <c r="C398" s="137" t="s">
        <v>459</v>
      </c>
      <c r="D398" s="138"/>
      <c r="E398" s="138"/>
      <c r="F398" s="4"/>
      <c r="G398" s="10"/>
      <c r="H398" s="9"/>
      <c r="I398" s="11">
        <v>14</v>
      </c>
      <c r="J398" s="11">
        <v>4</v>
      </c>
    </row>
    <row r="399" spans="1:10" ht="12.75" x14ac:dyDescent="0.2">
      <c r="A399" s="139"/>
      <c r="B399" s="138"/>
      <c r="C399" s="138"/>
      <c r="D399" s="138"/>
      <c r="E399" s="138"/>
      <c r="F399" s="138"/>
      <c r="G399" s="138"/>
      <c r="H399" s="138"/>
      <c r="I399" s="138"/>
      <c r="J399" s="138"/>
    </row>
    <row r="400" spans="1:10" ht="12.75" x14ac:dyDescent="0.2">
      <c r="A400" s="7" t="s">
        <v>434</v>
      </c>
      <c r="B400" s="4">
        <v>1</v>
      </c>
      <c r="C400" s="3"/>
      <c r="D400" s="3"/>
      <c r="E400" s="3"/>
      <c r="F400" s="3"/>
      <c r="G400" s="144">
        <v>43362</v>
      </c>
      <c r="H400" s="138"/>
      <c r="I400" s="138"/>
      <c r="J400" s="3"/>
    </row>
    <row r="401" spans="1:10" ht="12.75" x14ac:dyDescent="0.2">
      <c r="A401" s="7" t="s">
        <v>435</v>
      </c>
      <c r="B401" s="145" t="s">
        <v>459</v>
      </c>
      <c r="C401" s="138"/>
      <c r="D401" s="138"/>
      <c r="E401" s="3"/>
      <c r="F401" s="7"/>
      <c r="G401" s="145" t="s">
        <v>463</v>
      </c>
      <c r="H401" s="138"/>
      <c r="I401" s="138"/>
      <c r="J401" s="3"/>
    </row>
    <row r="402" spans="1:10" ht="12.75" x14ac:dyDescent="0.2">
      <c r="A402" s="8"/>
      <c r="B402" s="146" t="s">
        <v>438</v>
      </c>
      <c r="C402" s="138"/>
      <c r="D402" s="138"/>
      <c r="E402" s="138"/>
      <c r="F402" s="8" t="s">
        <v>461</v>
      </c>
      <c r="G402" s="146" t="s">
        <v>438</v>
      </c>
      <c r="H402" s="138"/>
      <c r="I402" s="138"/>
      <c r="J402" s="138"/>
    </row>
    <row r="403" spans="1:10" ht="12.75" x14ac:dyDescent="0.2">
      <c r="A403" s="7"/>
      <c r="B403" s="8" t="s">
        <v>439</v>
      </c>
      <c r="C403" s="139" t="s">
        <v>36</v>
      </c>
      <c r="D403" s="138"/>
      <c r="E403" s="138"/>
      <c r="F403" s="7"/>
      <c r="G403" s="8" t="s">
        <v>439</v>
      </c>
      <c r="H403" s="139" t="s">
        <v>96</v>
      </c>
      <c r="I403" s="138"/>
      <c r="J403" s="138"/>
    </row>
    <row r="404" spans="1:10" ht="12.75" x14ac:dyDescent="0.2">
      <c r="A404" s="7" t="s">
        <v>440</v>
      </c>
      <c r="B404" s="8" t="s">
        <v>441</v>
      </c>
      <c r="C404" s="139" t="s">
        <v>54</v>
      </c>
      <c r="D404" s="138"/>
      <c r="E404" s="138"/>
      <c r="F404" s="7" t="s">
        <v>440</v>
      </c>
      <c r="G404" s="8" t="s">
        <v>441</v>
      </c>
      <c r="H404" s="139" t="s">
        <v>100</v>
      </c>
      <c r="I404" s="138"/>
      <c r="J404" s="138"/>
    </row>
    <row r="405" spans="1:10" ht="12.75" x14ac:dyDescent="0.2">
      <c r="A405" s="7"/>
      <c r="B405" s="8" t="s">
        <v>442</v>
      </c>
      <c r="C405" s="139" t="s">
        <v>50</v>
      </c>
      <c r="D405" s="138"/>
      <c r="E405" s="138"/>
      <c r="F405" s="7"/>
      <c r="G405" s="8" t="s">
        <v>442</v>
      </c>
      <c r="H405" s="139" t="s">
        <v>92</v>
      </c>
      <c r="I405" s="138"/>
      <c r="J405" s="138"/>
    </row>
    <row r="406" spans="1:10" ht="12.75" x14ac:dyDescent="0.2">
      <c r="A406" s="7"/>
      <c r="B406" s="8" t="s">
        <v>439</v>
      </c>
      <c r="C406" s="139" t="s">
        <v>43</v>
      </c>
      <c r="D406" s="138"/>
      <c r="E406" s="138"/>
      <c r="F406" s="7"/>
      <c r="G406" s="8" t="s">
        <v>439</v>
      </c>
      <c r="H406" s="139" t="s">
        <v>107</v>
      </c>
      <c r="I406" s="138"/>
      <c r="J406" s="138"/>
    </row>
    <row r="407" spans="1:10" ht="12.75" x14ac:dyDescent="0.2">
      <c r="A407" s="7" t="s">
        <v>443</v>
      </c>
      <c r="B407" s="8" t="s">
        <v>441</v>
      </c>
      <c r="C407" s="139" t="s">
        <v>41</v>
      </c>
      <c r="D407" s="138"/>
      <c r="E407" s="138"/>
      <c r="F407" s="7" t="s">
        <v>443</v>
      </c>
      <c r="G407" s="8" t="s">
        <v>441</v>
      </c>
      <c r="H407" s="139" t="s">
        <v>110</v>
      </c>
      <c r="I407" s="138"/>
      <c r="J407" s="138"/>
    </row>
    <row r="408" spans="1:10" ht="12.75" x14ac:dyDescent="0.2">
      <c r="A408" s="7"/>
      <c r="B408" s="8" t="s">
        <v>442</v>
      </c>
      <c r="C408" s="139" t="s">
        <v>49</v>
      </c>
      <c r="D408" s="138"/>
      <c r="E408" s="138"/>
      <c r="F408" s="7"/>
      <c r="G408" s="8" t="s">
        <v>442</v>
      </c>
      <c r="H408" s="139" t="s">
        <v>112</v>
      </c>
      <c r="I408" s="138"/>
      <c r="J408" s="138"/>
    </row>
    <row r="409" spans="1:10" ht="12.75" x14ac:dyDescent="0.2">
      <c r="A409" s="7"/>
      <c r="B409" s="3"/>
      <c r="C409" s="3"/>
      <c r="D409" s="3"/>
      <c r="E409" s="142" t="s">
        <v>444</v>
      </c>
      <c r="F409" s="138"/>
      <c r="G409" s="142" t="s">
        <v>445</v>
      </c>
      <c r="H409" s="138"/>
      <c r="I409" s="142" t="s">
        <v>446</v>
      </c>
      <c r="J409" s="138"/>
    </row>
    <row r="410" spans="1:10" ht="12.75" x14ac:dyDescent="0.2">
      <c r="A410" s="7"/>
      <c r="B410" s="3"/>
      <c r="C410" s="3"/>
      <c r="D410" s="3"/>
      <c r="E410" s="4" t="s">
        <v>435</v>
      </c>
      <c r="F410" s="4" t="s">
        <v>447</v>
      </c>
      <c r="G410" s="4" t="s">
        <v>435</v>
      </c>
      <c r="H410" s="9" t="s">
        <v>447</v>
      </c>
      <c r="I410" s="4" t="s">
        <v>435</v>
      </c>
      <c r="J410" s="4" t="s">
        <v>447</v>
      </c>
    </row>
    <row r="411" spans="1:10" ht="12.75" x14ac:dyDescent="0.2">
      <c r="A411" s="7" t="s">
        <v>448</v>
      </c>
      <c r="B411" s="3"/>
      <c r="C411" s="3"/>
      <c r="D411" s="3"/>
      <c r="E411" s="4">
        <v>21</v>
      </c>
      <c r="F411" s="4">
        <v>15</v>
      </c>
      <c r="G411" s="4">
        <v>21</v>
      </c>
      <c r="H411" s="9">
        <v>12</v>
      </c>
      <c r="I411" s="4">
        <v>2</v>
      </c>
      <c r="J411" s="4">
        <v>0</v>
      </c>
    </row>
    <row r="412" spans="1:10" ht="12.75" x14ac:dyDescent="0.2">
      <c r="A412" s="7" t="s">
        <v>449</v>
      </c>
      <c r="B412" s="3"/>
      <c r="C412" s="3"/>
      <c r="D412" s="3"/>
      <c r="E412" s="4">
        <v>12</v>
      </c>
      <c r="F412" s="4">
        <v>21</v>
      </c>
      <c r="G412" s="4">
        <v>8</v>
      </c>
      <c r="H412" s="9">
        <v>21</v>
      </c>
      <c r="I412" s="4">
        <v>0</v>
      </c>
      <c r="J412" s="4">
        <v>2</v>
      </c>
    </row>
    <row r="413" spans="1:10" ht="12.75" x14ac:dyDescent="0.2">
      <c r="A413" s="7" t="s">
        <v>450</v>
      </c>
      <c r="B413" s="3"/>
      <c r="C413" s="3"/>
      <c r="D413" s="3"/>
      <c r="E413" s="4">
        <v>21</v>
      </c>
      <c r="F413" s="4">
        <v>14</v>
      </c>
      <c r="G413" s="4">
        <v>21</v>
      </c>
      <c r="H413" s="9">
        <v>15</v>
      </c>
      <c r="I413" s="4">
        <v>2</v>
      </c>
      <c r="J413" s="4">
        <v>0</v>
      </c>
    </row>
    <row r="414" spans="1:10" ht="12.75" x14ac:dyDescent="0.2">
      <c r="A414" s="7" t="s">
        <v>451</v>
      </c>
      <c r="B414" s="3"/>
      <c r="C414" s="3"/>
      <c r="D414" s="3"/>
      <c r="E414" s="4">
        <v>21</v>
      </c>
      <c r="F414" s="4">
        <v>16</v>
      </c>
      <c r="G414" s="4">
        <v>19</v>
      </c>
      <c r="H414" s="9">
        <v>21</v>
      </c>
      <c r="I414" s="4">
        <v>1</v>
      </c>
      <c r="J414" s="4">
        <v>1</v>
      </c>
    </row>
    <row r="415" spans="1:10" ht="12.75" x14ac:dyDescent="0.2">
      <c r="A415" s="7" t="s">
        <v>452</v>
      </c>
      <c r="B415" s="3"/>
      <c r="C415" s="3"/>
      <c r="D415" s="3"/>
      <c r="E415" s="4">
        <v>17</v>
      </c>
      <c r="F415" s="4">
        <v>21</v>
      </c>
      <c r="G415" s="4">
        <v>16</v>
      </c>
      <c r="H415" s="9">
        <v>21</v>
      </c>
      <c r="I415" s="4">
        <v>0</v>
      </c>
      <c r="J415" s="4">
        <v>2</v>
      </c>
    </row>
    <row r="416" spans="1:10" ht="12.75" x14ac:dyDescent="0.2">
      <c r="A416" s="7" t="s">
        <v>453</v>
      </c>
      <c r="B416" s="3"/>
      <c r="C416" s="3"/>
      <c r="D416" s="3"/>
      <c r="E416" s="4">
        <v>21</v>
      </c>
      <c r="F416" s="4">
        <v>12</v>
      </c>
      <c r="G416" s="4">
        <v>21</v>
      </c>
      <c r="H416" s="9">
        <v>15</v>
      </c>
      <c r="I416" s="4">
        <v>2</v>
      </c>
      <c r="J416" s="4">
        <v>0</v>
      </c>
    </row>
    <row r="417" spans="1:10" ht="12.75" x14ac:dyDescent="0.2">
      <c r="A417" s="7" t="s">
        <v>454</v>
      </c>
      <c r="B417" s="143"/>
      <c r="C417" s="138"/>
      <c r="D417" s="3"/>
      <c r="E417" s="4">
        <v>21</v>
      </c>
      <c r="F417" s="4">
        <v>9</v>
      </c>
      <c r="G417" s="4">
        <v>21</v>
      </c>
      <c r="H417" s="9">
        <v>14</v>
      </c>
      <c r="I417" s="4">
        <v>2</v>
      </c>
      <c r="J417" s="4">
        <v>0</v>
      </c>
    </row>
    <row r="418" spans="1:10" ht="12.75" x14ac:dyDescent="0.2">
      <c r="A418" s="7" t="s">
        <v>455</v>
      </c>
      <c r="B418" s="143" t="s">
        <v>456</v>
      </c>
      <c r="C418" s="138"/>
      <c r="D418" s="3"/>
      <c r="E418" s="4">
        <v>21</v>
      </c>
      <c r="F418" s="4">
        <v>11</v>
      </c>
      <c r="G418" s="4">
        <v>15</v>
      </c>
      <c r="H418" s="9">
        <v>21</v>
      </c>
      <c r="I418" s="4">
        <v>1</v>
      </c>
      <c r="J418" s="4">
        <v>1</v>
      </c>
    </row>
    <row r="419" spans="1:10" ht="12.75" x14ac:dyDescent="0.2">
      <c r="A419" s="7" t="s">
        <v>455</v>
      </c>
      <c r="B419" s="143" t="s">
        <v>457</v>
      </c>
      <c r="C419" s="138"/>
      <c r="D419" s="3"/>
      <c r="E419" s="4">
        <v>21</v>
      </c>
      <c r="F419" s="4">
        <v>13</v>
      </c>
      <c r="G419" s="4">
        <v>21</v>
      </c>
      <c r="H419" s="9">
        <v>13</v>
      </c>
      <c r="I419" s="4">
        <v>2</v>
      </c>
      <c r="J419" s="4">
        <v>0</v>
      </c>
    </row>
    <row r="420" spans="1:10" ht="15.75" x14ac:dyDescent="0.25">
      <c r="A420" s="7" t="s">
        <v>458</v>
      </c>
      <c r="B420" s="3"/>
      <c r="C420" s="137" t="s">
        <v>459</v>
      </c>
      <c r="D420" s="138"/>
      <c r="E420" s="138"/>
      <c r="F420" s="4"/>
      <c r="G420" s="10"/>
      <c r="H420" s="9"/>
      <c r="I420" s="11">
        <v>12</v>
      </c>
      <c r="J420" s="11">
        <v>6</v>
      </c>
    </row>
    <row r="421" spans="1:10" ht="12.75" x14ac:dyDescent="0.2">
      <c r="A421" s="139"/>
      <c r="B421" s="138"/>
      <c r="C421" s="138"/>
      <c r="D421" s="138"/>
      <c r="E421" s="138"/>
      <c r="F421" s="138"/>
      <c r="G421" s="138"/>
      <c r="H421" s="138"/>
      <c r="I421" s="138"/>
      <c r="J421" s="138"/>
    </row>
    <row r="422" spans="1:10" ht="12.75" x14ac:dyDescent="0.2">
      <c r="A422" s="7" t="s">
        <v>434</v>
      </c>
      <c r="B422" s="4">
        <v>1</v>
      </c>
      <c r="C422" s="3"/>
      <c r="D422" s="3"/>
      <c r="E422" s="3"/>
      <c r="F422" s="3"/>
      <c r="G422" s="144">
        <v>43474</v>
      </c>
      <c r="H422" s="138"/>
      <c r="I422" s="138"/>
      <c r="J422" s="3"/>
    </row>
    <row r="423" spans="1:10" ht="12.75" x14ac:dyDescent="0.2">
      <c r="A423" s="7" t="s">
        <v>435</v>
      </c>
      <c r="B423" s="145" t="s">
        <v>459</v>
      </c>
      <c r="C423" s="138"/>
      <c r="D423" s="138"/>
      <c r="E423" s="3"/>
      <c r="F423" s="7"/>
      <c r="G423" s="145" t="s">
        <v>464</v>
      </c>
      <c r="H423" s="138"/>
      <c r="I423" s="138"/>
      <c r="J423" s="3"/>
    </row>
    <row r="424" spans="1:10" ht="12.75" x14ac:dyDescent="0.2">
      <c r="A424" s="8"/>
      <c r="B424" s="146" t="s">
        <v>438</v>
      </c>
      <c r="C424" s="138"/>
      <c r="D424" s="138"/>
      <c r="E424" s="138"/>
      <c r="F424" s="8"/>
      <c r="G424" s="146" t="s">
        <v>438</v>
      </c>
      <c r="H424" s="138"/>
      <c r="I424" s="138"/>
      <c r="J424" s="138"/>
    </row>
    <row r="425" spans="1:10" ht="12.75" x14ac:dyDescent="0.2">
      <c r="A425" s="7"/>
      <c r="B425" s="8" t="s">
        <v>439</v>
      </c>
      <c r="C425" s="139" t="s">
        <v>36</v>
      </c>
      <c r="D425" s="138"/>
      <c r="E425" s="138"/>
      <c r="F425" s="7"/>
      <c r="G425" s="8" t="s">
        <v>439</v>
      </c>
      <c r="H425" s="139" t="s">
        <v>111</v>
      </c>
      <c r="I425" s="138"/>
      <c r="J425" s="138"/>
    </row>
    <row r="426" spans="1:10" ht="12.75" x14ac:dyDescent="0.2">
      <c r="A426" s="7" t="s">
        <v>440</v>
      </c>
      <c r="B426" s="8" t="s">
        <v>441</v>
      </c>
      <c r="C426" s="139" t="s">
        <v>50</v>
      </c>
      <c r="D426" s="138"/>
      <c r="E426" s="138"/>
      <c r="F426" s="7" t="s">
        <v>440</v>
      </c>
      <c r="G426" s="8" t="s">
        <v>441</v>
      </c>
      <c r="H426" s="139" t="s">
        <v>117</v>
      </c>
      <c r="I426" s="138"/>
      <c r="J426" s="138"/>
    </row>
    <row r="427" spans="1:10" ht="12.75" x14ac:dyDescent="0.2">
      <c r="A427" s="7"/>
      <c r="B427" s="8" t="s">
        <v>442</v>
      </c>
      <c r="C427" s="139" t="s">
        <v>33</v>
      </c>
      <c r="D427" s="138"/>
      <c r="E427" s="138"/>
      <c r="F427" s="7"/>
      <c r="G427" s="8" t="s">
        <v>442</v>
      </c>
      <c r="H427" s="139" t="s">
        <v>109</v>
      </c>
      <c r="I427" s="138"/>
      <c r="J427" s="138"/>
    </row>
    <row r="428" spans="1:10" ht="12.75" x14ac:dyDescent="0.2">
      <c r="A428" s="7"/>
      <c r="B428" s="8" t="s">
        <v>439</v>
      </c>
      <c r="C428" s="139" t="s">
        <v>43</v>
      </c>
      <c r="D428" s="138"/>
      <c r="E428" s="138"/>
      <c r="F428" s="7"/>
      <c r="G428" s="8" t="s">
        <v>439</v>
      </c>
      <c r="H428" s="139" t="s">
        <v>122</v>
      </c>
      <c r="I428" s="138"/>
      <c r="J428" s="138"/>
    </row>
    <row r="429" spans="1:10" ht="12.75" x14ac:dyDescent="0.2">
      <c r="A429" s="7" t="s">
        <v>443</v>
      </c>
      <c r="B429" s="8" t="s">
        <v>441</v>
      </c>
      <c r="C429" s="139" t="s">
        <v>45</v>
      </c>
      <c r="D429" s="138"/>
      <c r="E429" s="138"/>
      <c r="F429" s="7" t="s">
        <v>443</v>
      </c>
      <c r="G429" s="8" t="s">
        <v>441</v>
      </c>
      <c r="H429" s="139" t="s">
        <v>121</v>
      </c>
      <c r="I429" s="138"/>
      <c r="J429" s="138"/>
    </row>
    <row r="430" spans="1:10" ht="12.75" x14ac:dyDescent="0.2">
      <c r="A430" s="7"/>
      <c r="B430" s="8" t="s">
        <v>442</v>
      </c>
      <c r="C430" s="139" t="s">
        <v>52</v>
      </c>
      <c r="D430" s="138"/>
      <c r="E430" s="138"/>
      <c r="F430" s="7"/>
      <c r="G430" s="8" t="s">
        <v>442</v>
      </c>
      <c r="H430" s="139" t="s">
        <v>124</v>
      </c>
      <c r="I430" s="138"/>
      <c r="J430" s="138"/>
    </row>
    <row r="431" spans="1:10" ht="12.75" x14ac:dyDescent="0.2">
      <c r="A431" s="7"/>
      <c r="B431" s="3"/>
      <c r="C431" s="3"/>
      <c r="D431" s="3"/>
      <c r="E431" s="142" t="s">
        <v>444</v>
      </c>
      <c r="F431" s="138"/>
      <c r="G431" s="142" t="s">
        <v>445</v>
      </c>
      <c r="H431" s="138"/>
      <c r="I431" s="142" t="s">
        <v>446</v>
      </c>
      <c r="J431" s="138"/>
    </row>
    <row r="432" spans="1:10" ht="12.75" x14ac:dyDescent="0.2">
      <c r="A432" s="7"/>
      <c r="B432" s="3"/>
      <c r="C432" s="3"/>
      <c r="D432" s="3"/>
      <c r="E432" s="4" t="s">
        <v>435</v>
      </c>
      <c r="F432" s="4" t="s">
        <v>447</v>
      </c>
      <c r="G432" s="4" t="s">
        <v>435</v>
      </c>
      <c r="H432" s="9" t="s">
        <v>447</v>
      </c>
      <c r="I432" s="4" t="s">
        <v>435</v>
      </c>
      <c r="J432" s="4" t="s">
        <v>447</v>
      </c>
    </row>
    <row r="433" spans="1:10" ht="12.75" x14ac:dyDescent="0.2">
      <c r="A433" s="7" t="s">
        <v>448</v>
      </c>
      <c r="B433" s="3"/>
      <c r="C433" s="3"/>
      <c r="D433" s="3"/>
      <c r="E433" s="4">
        <v>9</v>
      </c>
      <c r="F433" s="4">
        <v>21</v>
      </c>
      <c r="G433" s="4">
        <v>21</v>
      </c>
      <c r="H433" s="9">
        <v>16</v>
      </c>
      <c r="I433" s="4">
        <v>1</v>
      </c>
      <c r="J433" s="4">
        <v>1</v>
      </c>
    </row>
    <row r="434" spans="1:10" ht="12.75" x14ac:dyDescent="0.2">
      <c r="A434" s="7" t="s">
        <v>449</v>
      </c>
      <c r="B434" s="3"/>
      <c r="C434" s="3"/>
      <c r="D434" s="3"/>
      <c r="E434" s="4">
        <v>21</v>
      </c>
      <c r="F434" s="4">
        <v>17</v>
      </c>
      <c r="G434" s="4">
        <v>21</v>
      </c>
      <c r="H434" s="9">
        <v>14</v>
      </c>
      <c r="I434" s="4">
        <v>2</v>
      </c>
      <c r="J434" s="4">
        <v>0</v>
      </c>
    </row>
    <row r="435" spans="1:10" ht="12.75" x14ac:dyDescent="0.2">
      <c r="A435" s="7" t="s">
        <v>450</v>
      </c>
      <c r="B435" s="3"/>
      <c r="C435" s="3"/>
      <c r="D435" s="3"/>
      <c r="E435" s="4">
        <v>21</v>
      </c>
      <c r="F435" s="4">
        <v>19</v>
      </c>
      <c r="G435" s="4">
        <v>19</v>
      </c>
      <c r="H435" s="9">
        <v>21</v>
      </c>
      <c r="I435" s="4">
        <v>1</v>
      </c>
      <c r="J435" s="4">
        <v>1</v>
      </c>
    </row>
    <row r="436" spans="1:10" ht="12.75" x14ac:dyDescent="0.2">
      <c r="A436" s="7" t="s">
        <v>451</v>
      </c>
      <c r="B436" s="3"/>
      <c r="C436" s="3"/>
      <c r="D436" s="3"/>
      <c r="E436" s="4">
        <v>21</v>
      </c>
      <c r="F436" s="4">
        <v>8</v>
      </c>
      <c r="G436" s="4">
        <v>21</v>
      </c>
      <c r="H436" s="9">
        <v>11</v>
      </c>
      <c r="I436" s="4">
        <v>2</v>
      </c>
      <c r="J436" s="4">
        <v>0</v>
      </c>
    </row>
    <row r="437" spans="1:10" ht="12.75" x14ac:dyDescent="0.2">
      <c r="A437" s="7" t="s">
        <v>452</v>
      </c>
      <c r="B437" s="3"/>
      <c r="C437" s="3"/>
      <c r="D437" s="3"/>
      <c r="E437" s="4">
        <v>9</v>
      </c>
      <c r="F437" s="4">
        <v>21</v>
      </c>
      <c r="G437" s="4">
        <v>21</v>
      </c>
      <c r="H437" s="9">
        <v>19</v>
      </c>
      <c r="I437" s="4">
        <v>1</v>
      </c>
      <c r="J437" s="4">
        <v>1</v>
      </c>
    </row>
    <row r="438" spans="1:10" ht="12.75" x14ac:dyDescent="0.2">
      <c r="A438" s="7" t="s">
        <v>453</v>
      </c>
      <c r="B438" s="3"/>
      <c r="C438" s="3"/>
      <c r="D438" s="3"/>
      <c r="E438" s="4">
        <v>23</v>
      </c>
      <c r="F438" s="4">
        <v>21</v>
      </c>
      <c r="G438" s="4">
        <v>21</v>
      </c>
      <c r="H438" s="9">
        <v>16</v>
      </c>
      <c r="I438" s="4">
        <v>2</v>
      </c>
      <c r="J438" s="4">
        <v>0</v>
      </c>
    </row>
    <row r="439" spans="1:10" ht="12.75" x14ac:dyDescent="0.2">
      <c r="A439" s="7" t="s">
        <v>454</v>
      </c>
      <c r="B439" s="143"/>
      <c r="C439" s="138"/>
      <c r="D439" s="3"/>
      <c r="E439" s="4">
        <v>12</v>
      </c>
      <c r="F439" s="4">
        <v>21</v>
      </c>
      <c r="G439" s="4">
        <v>16</v>
      </c>
      <c r="H439" s="9">
        <v>21</v>
      </c>
      <c r="I439" s="4">
        <v>0</v>
      </c>
      <c r="J439" s="4">
        <v>2</v>
      </c>
    </row>
    <row r="440" spans="1:10" ht="12.75" x14ac:dyDescent="0.2">
      <c r="A440" s="7" t="s">
        <v>455</v>
      </c>
      <c r="B440" s="143" t="s">
        <v>456</v>
      </c>
      <c r="C440" s="138"/>
      <c r="D440" s="3"/>
      <c r="E440" s="4">
        <v>20</v>
      </c>
      <c r="F440" s="4">
        <v>22</v>
      </c>
      <c r="G440" s="4">
        <v>21</v>
      </c>
      <c r="H440" s="9">
        <v>19</v>
      </c>
      <c r="I440" s="4">
        <v>1</v>
      </c>
      <c r="J440" s="4">
        <v>1</v>
      </c>
    </row>
    <row r="441" spans="1:10" ht="12.75" x14ac:dyDescent="0.2">
      <c r="A441" s="7" t="s">
        <v>455</v>
      </c>
      <c r="B441" s="143" t="s">
        <v>457</v>
      </c>
      <c r="C441" s="138"/>
      <c r="D441" s="3"/>
      <c r="E441" s="4">
        <v>21</v>
      </c>
      <c r="F441" s="4">
        <v>10</v>
      </c>
      <c r="G441" s="4">
        <v>21</v>
      </c>
      <c r="H441" s="9">
        <v>18</v>
      </c>
      <c r="I441" s="4">
        <v>2</v>
      </c>
      <c r="J441" s="4">
        <v>0</v>
      </c>
    </row>
    <row r="442" spans="1:10" ht="15.75" x14ac:dyDescent="0.25">
      <c r="A442" s="7" t="s">
        <v>458</v>
      </c>
      <c r="B442" s="3"/>
      <c r="C442" s="137" t="s">
        <v>459</v>
      </c>
      <c r="D442" s="138"/>
      <c r="E442" s="138"/>
      <c r="F442" s="4"/>
      <c r="G442" s="10"/>
      <c r="H442" s="9"/>
      <c r="I442" s="11">
        <v>12</v>
      </c>
      <c r="J442" s="11">
        <v>6</v>
      </c>
    </row>
    <row r="443" spans="1:10" ht="12.75" x14ac:dyDescent="0.2">
      <c r="A443" s="139"/>
      <c r="B443" s="138"/>
      <c r="C443" s="138"/>
      <c r="D443" s="138"/>
      <c r="E443" s="138"/>
      <c r="F443" s="138"/>
      <c r="G443" s="138"/>
      <c r="H443" s="138"/>
      <c r="I443" s="138"/>
      <c r="J443" s="138"/>
    </row>
    <row r="444" spans="1:10" ht="12.75" x14ac:dyDescent="0.2">
      <c r="A444" s="7" t="s">
        <v>434</v>
      </c>
      <c r="B444" s="4">
        <v>1</v>
      </c>
      <c r="C444" s="3"/>
      <c r="D444" s="3"/>
      <c r="E444" s="3"/>
      <c r="F444" s="3"/>
      <c r="G444" s="144">
        <v>43383</v>
      </c>
      <c r="H444" s="138"/>
      <c r="I444" s="138"/>
      <c r="J444" s="3"/>
    </row>
    <row r="445" spans="1:10" ht="12.75" x14ac:dyDescent="0.2">
      <c r="A445" s="7" t="s">
        <v>435</v>
      </c>
      <c r="B445" s="145" t="s">
        <v>459</v>
      </c>
      <c r="C445" s="138"/>
      <c r="D445" s="138"/>
      <c r="E445" s="3"/>
      <c r="F445" s="7"/>
      <c r="G445" s="145" t="s">
        <v>465</v>
      </c>
      <c r="H445" s="138"/>
      <c r="I445" s="138"/>
      <c r="J445" s="3"/>
    </row>
    <row r="446" spans="1:10" ht="12.75" x14ac:dyDescent="0.2">
      <c r="A446" s="8" t="s">
        <v>461</v>
      </c>
      <c r="B446" s="146" t="s">
        <v>438</v>
      </c>
      <c r="C446" s="138"/>
      <c r="D446" s="138"/>
      <c r="E446" s="138"/>
      <c r="F446" s="8"/>
      <c r="G446" s="146" t="s">
        <v>438</v>
      </c>
      <c r="H446" s="138"/>
      <c r="I446" s="138"/>
      <c r="J446" s="138"/>
    </row>
    <row r="447" spans="1:10" ht="12.75" x14ac:dyDescent="0.2">
      <c r="A447" s="7"/>
      <c r="B447" s="8" t="s">
        <v>439</v>
      </c>
      <c r="C447" s="139" t="s">
        <v>33</v>
      </c>
      <c r="D447" s="138"/>
      <c r="E447" s="138"/>
      <c r="F447" s="7"/>
      <c r="G447" s="8" t="s">
        <v>439</v>
      </c>
      <c r="H447" s="139" t="s">
        <v>119</v>
      </c>
      <c r="I447" s="138"/>
      <c r="J447" s="138"/>
    </row>
    <row r="448" spans="1:10" ht="12.75" x14ac:dyDescent="0.2">
      <c r="A448" s="7" t="s">
        <v>440</v>
      </c>
      <c r="B448" s="8" t="s">
        <v>441</v>
      </c>
      <c r="C448" s="139" t="s">
        <v>54</v>
      </c>
      <c r="D448" s="138"/>
      <c r="E448" s="138"/>
      <c r="F448" s="7" t="s">
        <v>440</v>
      </c>
      <c r="G448" s="8" t="s">
        <v>441</v>
      </c>
      <c r="H448" s="139" t="s">
        <v>106</v>
      </c>
      <c r="I448" s="138"/>
      <c r="J448" s="138"/>
    </row>
    <row r="449" spans="1:10" ht="12.75" x14ac:dyDescent="0.2">
      <c r="A449" s="7"/>
      <c r="B449" s="8" t="s">
        <v>442</v>
      </c>
      <c r="C449" s="139" t="s">
        <v>50</v>
      </c>
      <c r="D449" s="138"/>
      <c r="E449" s="138"/>
      <c r="F449" s="7"/>
      <c r="G449" s="8" t="s">
        <v>442</v>
      </c>
      <c r="H449" s="139" t="s">
        <v>108</v>
      </c>
      <c r="I449" s="138"/>
      <c r="J449" s="138"/>
    </row>
    <row r="450" spans="1:10" ht="12.75" x14ac:dyDescent="0.2">
      <c r="A450" s="7"/>
      <c r="B450" s="8" t="s">
        <v>439</v>
      </c>
      <c r="C450" s="139" t="s">
        <v>43</v>
      </c>
      <c r="D450" s="138"/>
      <c r="E450" s="138"/>
      <c r="F450" s="7"/>
      <c r="G450" s="8" t="s">
        <v>439</v>
      </c>
      <c r="H450" s="139" t="s">
        <v>125</v>
      </c>
      <c r="I450" s="138"/>
      <c r="J450" s="138"/>
    </row>
    <row r="451" spans="1:10" ht="12.75" x14ac:dyDescent="0.2">
      <c r="A451" s="7" t="s">
        <v>443</v>
      </c>
      <c r="B451" s="8" t="s">
        <v>441</v>
      </c>
      <c r="C451" s="139" t="s">
        <v>52</v>
      </c>
      <c r="D451" s="138"/>
      <c r="E451" s="138"/>
      <c r="F451" s="7" t="s">
        <v>443</v>
      </c>
      <c r="G451" s="8" t="s">
        <v>441</v>
      </c>
      <c r="H451" s="139" t="s">
        <v>122</v>
      </c>
      <c r="I451" s="138"/>
      <c r="J451" s="138"/>
    </row>
    <row r="452" spans="1:10" ht="12.75" x14ac:dyDescent="0.2">
      <c r="A452" s="7"/>
      <c r="B452" s="8" t="s">
        <v>442</v>
      </c>
      <c r="C452" s="139" t="s">
        <v>39</v>
      </c>
      <c r="D452" s="138"/>
      <c r="E452" s="138"/>
      <c r="F452" s="7"/>
      <c r="G452" s="8" t="s">
        <v>442</v>
      </c>
      <c r="H452" s="139" t="s">
        <v>120</v>
      </c>
      <c r="I452" s="138"/>
      <c r="J452" s="138"/>
    </row>
    <row r="453" spans="1:10" ht="12.75" x14ac:dyDescent="0.2">
      <c r="A453" s="7"/>
      <c r="B453" s="3"/>
      <c r="C453" s="3"/>
      <c r="D453" s="3"/>
      <c r="E453" s="142" t="s">
        <v>444</v>
      </c>
      <c r="F453" s="138"/>
      <c r="G453" s="142" t="s">
        <v>445</v>
      </c>
      <c r="H453" s="138"/>
      <c r="I453" s="142" t="s">
        <v>446</v>
      </c>
      <c r="J453" s="138"/>
    </row>
    <row r="454" spans="1:10" ht="12.75" x14ac:dyDescent="0.2">
      <c r="A454" s="7"/>
      <c r="B454" s="3"/>
      <c r="C454" s="3"/>
      <c r="D454" s="3"/>
      <c r="E454" s="4" t="s">
        <v>435</v>
      </c>
      <c r="F454" s="4" t="s">
        <v>447</v>
      </c>
      <c r="G454" s="4" t="s">
        <v>435</v>
      </c>
      <c r="H454" s="9" t="s">
        <v>447</v>
      </c>
      <c r="I454" s="4" t="s">
        <v>435</v>
      </c>
      <c r="J454" s="4" t="s">
        <v>447</v>
      </c>
    </row>
    <row r="455" spans="1:10" ht="12.75" x14ac:dyDescent="0.2">
      <c r="A455" s="7" t="s">
        <v>448</v>
      </c>
      <c r="B455" s="3"/>
      <c r="C455" s="3"/>
      <c r="D455" s="3"/>
      <c r="E455" s="4">
        <v>23</v>
      </c>
      <c r="F455" s="4">
        <v>21</v>
      </c>
      <c r="G455" s="4">
        <v>21</v>
      </c>
      <c r="H455" s="9">
        <v>15</v>
      </c>
      <c r="I455" s="4">
        <v>2</v>
      </c>
      <c r="J455" s="4">
        <v>0</v>
      </c>
    </row>
    <row r="456" spans="1:10" ht="12.75" x14ac:dyDescent="0.2">
      <c r="A456" s="7" t="s">
        <v>449</v>
      </c>
      <c r="B456" s="3"/>
      <c r="C456" s="3"/>
      <c r="D456" s="3"/>
      <c r="E456" s="4">
        <v>21</v>
      </c>
      <c r="F456" s="4">
        <v>13</v>
      </c>
      <c r="G456" s="4">
        <v>21</v>
      </c>
      <c r="H456" s="9">
        <v>11</v>
      </c>
      <c r="I456" s="4">
        <v>2</v>
      </c>
      <c r="J456" s="4">
        <v>0</v>
      </c>
    </row>
    <row r="457" spans="1:10" ht="12.75" x14ac:dyDescent="0.2">
      <c r="A457" s="7" t="s">
        <v>450</v>
      </c>
      <c r="B457" s="3"/>
      <c r="C457" s="3"/>
      <c r="D457" s="3"/>
      <c r="E457" s="4">
        <v>21</v>
      </c>
      <c r="F457" s="4">
        <v>14</v>
      </c>
      <c r="G457" s="4">
        <v>18</v>
      </c>
      <c r="H457" s="9">
        <v>21</v>
      </c>
      <c r="I457" s="4">
        <v>1</v>
      </c>
      <c r="J457" s="4">
        <v>1</v>
      </c>
    </row>
    <row r="458" spans="1:10" ht="12.75" x14ac:dyDescent="0.2">
      <c r="A458" s="7" t="s">
        <v>451</v>
      </c>
      <c r="B458" s="3"/>
      <c r="C458" s="3"/>
      <c r="D458" s="3"/>
      <c r="E458" s="4">
        <v>15</v>
      </c>
      <c r="F458" s="4">
        <v>21</v>
      </c>
      <c r="G458" s="4">
        <v>21</v>
      </c>
      <c r="H458" s="9">
        <v>18</v>
      </c>
      <c r="I458" s="4">
        <v>1</v>
      </c>
      <c r="J458" s="4">
        <v>1</v>
      </c>
    </row>
    <row r="459" spans="1:10" ht="12.75" x14ac:dyDescent="0.2">
      <c r="A459" s="7" t="s">
        <v>452</v>
      </c>
      <c r="B459" s="3"/>
      <c r="C459" s="3"/>
      <c r="D459" s="3"/>
      <c r="E459" s="4">
        <v>21</v>
      </c>
      <c r="F459" s="4">
        <v>15</v>
      </c>
      <c r="G459" s="4">
        <v>12</v>
      </c>
      <c r="H459" s="9">
        <v>21</v>
      </c>
      <c r="I459" s="4">
        <v>1</v>
      </c>
      <c r="J459" s="4">
        <v>1</v>
      </c>
    </row>
    <row r="460" spans="1:10" ht="12.75" x14ac:dyDescent="0.2">
      <c r="A460" s="7" t="s">
        <v>453</v>
      </c>
      <c r="B460" s="3"/>
      <c r="C460" s="3"/>
      <c r="D460" s="3"/>
      <c r="E460" s="4">
        <v>21</v>
      </c>
      <c r="F460" s="4">
        <v>13</v>
      </c>
      <c r="G460" s="4">
        <v>21</v>
      </c>
      <c r="H460" s="9">
        <v>18</v>
      </c>
      <c r="I460" s="4">
        <v>2</v>
      </c>
      <c r="J460" s="4">
        <v>0</v>
      </c>
    </row>
    <row r="461" spans="1:10" ht="12.75" x14ac:dyDescent="0.2">
      <c r="A461" s="7" t="s">
        <v>454</v>
      </c>
      <c r="B461" s="143"/>
      <c r="C461" s="138"/>
      <c r="D461" s="3"/>
      <c r="E461" s="4">
        <v>21</v>
      </c>
      <c r="F461" s="4">
        <v>15</v>
      </c>
      <c r="G461" s="4">
        <v>22</v>
      </c>
      <c r="H461" s="9">
        <v>24</v>
      </c>
      <c r="I461" s="4">
        <v>1</v>
      </c>
      <c r="J461" s="4">
        <v>1</v>
      </c>
    </row>
    <row r="462" spans="1:10" ht="12.75" x14ac:dyDescent="0.2">
      <c r="A462" s="7" t="s">
        <v>455</v>
      </c>
      <c r="B462" s="143" t="s">
        <v>456</v>
      </c>
      <c r="C462" s="138"/>
      <c r="D462" s="3"/>
      <c r="E462" s="4">
        <v>21</v>
      </c>
      <c r="F462" s="4">
        <v>14</v>
      </c>
      <c r="G462" s="4">
        <v>21</v>
      </c>
      <c r="H462" s="9">
        <v>15</v>
      </c>
      <c r="I462" s="4">
        <v>2</v>
      </c>
      <c r="J462" s="4">
        <v>0</v>
      </c>
    </row>
    <row r="463" spans="1:10" ht="12.75" x14ac:dyDescent="0.2">
      <c r="A463" s="7" t="s">
        <v>455</v>
      </c>
      <c r="B463" s="143" t="s">
        <v>457</v>
      </c>
      <c r="C463" s="138"/>
      <c r="D463" s="3"/>
      <c r="E463" s="4">
        <v>21</v>
      </c>
      <c r="F463" s="4">
        <v>16</v>
      </c>
      <c r="G463" s="4">
        <v>21</v>
      </c>
      <c r="H463" s="9">
        <v>8</v>
      </c>
      <c r="I463" s="4">
        <v>2</v>
      </c>
      <c r="J463" s="4">
        <v>0</v>
      </c>
    </row>
    <row r="464" spans="1:10" ht="15.75" x14ac:dyDescent="0.25">
      <c r="A464" s="7" t="s">
        <v>458</v>
      </c>
      <c r="B464" s="3"/>
      <c r="C464" s="137" t="s">
        <v>459</v>
      </c>
      <c r="D464" s="138"/>
      <c r="E464" s="138"/>
      <c r="F464" s="4"/>
      <c r="G464" s="10"/>
      <c r="H464" s="9"/>
      <c r="I464" s="11">
        <v>14</v>
      </c>
      <c r="J464" s="11">
        <v>4</v>
      </c>
    </row>
    <row r="465" spans="1:10" ht="12.75" x14ac:dyDescent="0.2">
      <c r="A465" s="139"/>
      <c r="B465" s="138"/>
      <c r="C465" s="138"/>
      <c r="D465" s="138"/>
      <c r="E465" s="138"/>
      <c r="F465" s="138"/>
      <c r="G465" s="138"/>
      <c r="H465" s="138"/>
      <c r="I465" s="138"/>
      <c r="J465" s="138"/>
    </row>
    <row r="466" spans="1:10" ht="12.75" x14ac:dyDescent="0.2">
      <c r="A466" s="7" t="s">
        <v>434</v>
      </c>
      <c r="B466" s="4">
        <v>1</v>
      </c>
      <c r="C466" s="3"/>
      <c r="D466" s="3"/>
      <c r="E466" s="3"/>
      <c r="F466" s="3"/>
      <c r="G466" s="144" t="s">
        <v>462</v>
      </c>
      <c r="H466" s="138"/>
      <c r="I466" s="138"/>
      <c r="J466" s="3"/>
    </row>
    <row r="467" spans="1:10" ht="12.75" x14ac:dyDescent="0.2">
      <c r="A467" s="7" t="s">
        <v>435</v>
      </c>
      <c r="B467" s="145" t="s">
        <v>460</v>
      </c>
      <c r="C467" s="138"/>
      <c r="D467" s="138"/>
      <c r="E467" s="3"/>
      <c r="F467" s="7"/>
      <c r="G467" s="145" t="s">
        <v>436</v>
      </c>
      <c r="H467" s="138"/>
      <c r="I467" s="138"/>
      <c r="J467" s="3"/>
    </row>
    <row r="468" spans="1:10" ht="12.75" x14ac:dyDescent="0.2">
      <c r="A468" s="8"/>
      <c r="B468" s="146" t="s">
        <v>438</v>
      </c>
      <c r="C468" s="138"/>
      <c r="D468" s="138"/>
      <c r="E468" s="138"/>
      <c r="F468" s="8"/>
      <c r="G468" s="146" t="s">
        <v>438</v>
      </c>
      <c r="H468" s="138"/>
      <c r="I468" s="138"/>
      <c r="J468" s="138"/>
    </row>
    <row r="469" spans="1:10" ht="12.75" x14ac:dyDescent="0.2">
      <c r="A469" s="7"/>
      <c r="B469" s="8" t="s">
        <v>439</v>
      </c>
      <c r="C469" s="139"/>
      <c r="D469" s="138"/>
      <c r="E469" s="138"/>
      <c r="F469" s="7"/>
      <c r="G469" s="8" t="s">
        <v>439</v>
      </c>
      <c r="H469" s="139"/>
      <c r="I469" s="138"/>
      <c r="J469" s="138"/>
    </row>
    <row r="470" spans="1:10" ht="12.75" x14ac:dyDescent="0.2">
      <c r="A470" s="7" t="s">
        <v>440</v>
      </c>
      <c r="B470" s="8" t="s">
        <v>441</v>
      </c>
      <c r="C470" s="139"/>
      <c r="D470" s="138"/>
      <c r="E470" s="138"/>
      <c r="F470" s="7" t="s">
        <v>440</v>
      </c>
      <c r="G470" s="8" t="s">
        <v>441</v>
      </c>
      <c r="H470" s="139"/>
      <c r="I470" s="138"/>
      <c r="J470" s="138"/>
    </row>
    <row r="471" spans="1:10" ht="12.75" x14ac:dyDescent="0.2">
      <c r="A471" s="7"/>
      <c r="B471" s="8" t="s">
        <v>442</v>
      </c>
      <c r="C471" s="139"/>
      <c r="D471" s="138"/>
      <c r="E471" s="138"/>
      <c r="F471" s="7"/>
      <c r="G471" s="8" t="s">
        <v>442</v>
      </c>
      <c r="H471" s="139"/>
      <c r="I471" s="138"/>
      <c r="J471" s="138"/>
    </row>
    <row r="472" spans="1:10" ht="12.75" x14ac:dyDescent="0.2">
      <c r="A472" s="7"/>
      <c r="B472" s="8" t="s">
        <v>439</v>
      </c>
      <c r="C472" s="139"/>
      <c r="D472" s="138"/>
      <c r="E472" s="138"/>
      <c r="F472" s="7"/>
      <c r="G472" s="8" t="s">
        <v>439</v>
      </c>
      <c r="H472" s="139"/>
      <c r="I472" s="138"/>
      <c r="J472" s="138"/>
    </row>
    <row r="473" spans="1:10" ht="12.75" x14ac:dyDescent="0.2">
      <c r="A473" s="7" t="s">
        <v>443</v>
      </c>
      <c r="B473" s="8" t="s">
        <v>441</v>
      </c>
      <c r="C473" s="139"/>
      <c r="D473" s="138"/>
      <c r="E473" s="138"/>
      <c r="F473" s="7" t="s">
        <v>443</v>
      </c>
      <c r="G473" s="8" t="s">
        <v>441</v>
      </c>
      <c r="H473" s="139"/>
      <c r="I473" s="138"/>
      <c r="J473" s="138"/>
    </row>
    <row r="474" spans="1:10" ht="12.75" x14ac:dyDescent="0.2">
      <c r="A474" s="7"/>
      <c r="B474" s="8" t="s">
        <v>442</v>
      </c>
      <c r="C474" s="139"/>
      <c r="D474" s="138"/>
      <c r="E474" s="138"/>
      <c r="F474" s="7"/>
      <c r="G474" s="8" t="s">
        <v>442</v>
      </c>
      <c r="H474" s="139"/>
      <c r="I474" s="138"/>
      <c r="J474" s="138"/>
    </row>
    <row r="475" spans="1:10" ht="12.75" x14ac:dyDescent="0.2">
      <c r="A475" s="7"/>
      <c r="B475" s="3"/>
      <c r="C475" s="3"/>
      <c r="D475" s="3"/>
      <c r="E475" s="142" t="s">
        <v>444</v>
      </c>
      <c r="F475" s="138"/>
      <c r="G475" s="142" t="s">
        <v>445</v>
      </c>
      <c r="H475" s="138"/>
      <c r="I475" s="142" t="s">
        <v>446</v>
      </c>
      <c r="J475" s="138"/>
    </row>
    <row r="476" spans="1:10" ht="12.75" x14ac:dyDescent="0.2">
      <c r="A476" s="7"/>
      <c r="B476" s="3"/>
      <c r="C476" s="3"/>
      <c r="D476" s="3"/>
      <c r="E476" s="4" t="s">
        <v>435</v>
      </c>
      <c r="F476" s="4" t="s">
        <v>447</v>
      </c>
      <c r="G476" s="4" t="s">
        <v>435</v>
      </c>
      <c r="H476" s="9" t="s">
        <v>447</v>
      </c>
      <c r="I476" s="4" t="s">
        <v>435</v>
      </c>
      <c r="J476" s="4" t="s">
        <v>447</v>
      </c>
    </row>
    <row r="477" spans="1:10" ht="12.75" x14ac:dyDescent="0.2">
      <c r="A477" s="7" t="s">
        <v>448</v>
      </c>
      <c r="B477" s="3"/>
      <c r="C477" s="3"/>
      <c r="D477" s="3"/>
      <c r="E477" s="4"/>
      <c r="F477" s="4"/>
      <c r="G477" s="4"/>
      <c r="H477" s="9"/>
      <c r="I477" s="4"/>
      <c r="J477" s="4"/>
    </row>
    <row r="478" spans="1:10" ht="12.75" x14ac:dyDescent="0.2">
      <c r="A478" s="7" t="s">
        <v>449</v>
      </c>
      <c r="B478" s="3"/>
      <c r="C478" s="3"/>
      <c r="D478" s="3"/>
      <c r="E478" s="4"/>
      <c r="F478" s="4"/>
      <c r="G478" s="4"/>
      <c r="H478" s="9"/>
      <c r="I478" s="4"/>
      <c r="J478" s="4"/>
    </row>
    <row r="479" spans="1:10" ht="12.75" x14ac:dyDescent="0.2">
      <c r="A479" s="7" t="s">
        <v>450</v>
      </c>
      <c r="B479" s="3"/>
      <c r="C479" s="3"/>
      <c r="D479" s="3"/>
      <c r="E479" s="4"/>
      <c r="F479" s="4"/>
      <c r="G479" s="4"/>
      <c r="H479" s="9"/>
      <c r="I479" s="4"/>
      <c r="J479" s="4"/>
    </row>
    <row r="480" spans="1:10" ht="12.75" x14ac:dyDescent="0.2">
      <c r="A480" s="7" t="s">
        <v>451</v>
      </c>
      <c r="B480" s="3"/>
      <c r="C480" s="3"/>
      <c r="D480" s="3"/>
      <c r="E480" s="4"/>
      <c r="F480" s="4"/>
      <c r="G480" s="4"/>
      <c r="H480" s="9"/>
      <c r="I480" s="4"/>
      <c r="J480" s="4"/>
    </row>
    <row r="481" spans="1:10" ht="12.75" x14ac:dyDescent="0.2">
      <c r="A481" s="7" t="s">
        <v>452</v>
      </c>
      <c r="B481" s="3"/>
      <c r="C481" s="3"/>
      <c r="D481" s="3"/>
      <c r="E481" s="4"/>
      <c r="F481" s="4"/>
      <c r="G481" s="4"/>
      <c r="H481" s="9"/>
      <c r="I481" s="4"/>
      <c r="J481" s="4"/>
    </row>
    <row r="482" spans="1:10" ht="12.75" x14ac:dyDescent="0.2">
      <c r="A482" s="7" t="s">
        <v>453</v>
      </c>
      <c r="B482" s="3"/>
      <c r="C482" s="3"/>
      <c r="D482" s="3"/>
      <c r="E482" s="4"/>
      <c r="F482" s="4"/>
      <c r="G482" s="4"/>
      <c r="H482" s="9"/>
      <c r="I482" s="4"/>
      <c r="J482" s="4"/>
    </row>
    <row r="483" spans="1:10" ht="12.75" x14ac:dyDescent="0.2">
      <c r="A483" s="7" t="s">
        <v>454</v>
      </c>
      <c r="B483" s="143"/>
      <c r="C483" s="138"/>
      <c r="D483" s="3"/>
      <c r="E483" s="4"/>
      <c r="F483" s="4"/>
      <c r="G483" s="4"/>
      <c r="H483" s="9"/>
      <c r="I483" s="4"/>
      <c r="J483" s="4"/>
    </row>
    <row r="484" spans="1:10" ht="12.75" x14ac:dyDescent="0.2">
      <c r="A484" s="7" t="s">
        <v>455</v>
      </c>
      <c r="B484" s="143" t="s">
        <v>456</v>
      </c>
      <c r="C484" s="138"/>
      <c r="D484" s="3"/>
      <c r="E484" s="4"/>
      <c r="F484" s="4"/>
      <c r="G484" s="4"/>
      <c r="H484" s="9"/>
      <c r="I484" s="4"/>
      <c r="J484" s="4"/>
    </row>
    <row r="485" spans="1:10" ht="12.75" x14ac:dyDescent="0.2">
      <c r="A485" s="7" t="s">
        <v>455</v>
      </c>
      <c r="B485" s="143" t="s">
        <v>457</v>
      </c>
      <c r="C485" s="138"/>
      <c r="D485" s="3"/>
      <c r="E485" s="4"/>
      <c r="F485" s="4"/>
      <c r="G485" s="4"/>
      <c r="H485" s="9"/>
      <c r="I485" s="4"/>
      <c r="J485" s="4"/>
    </row>
    <row r="486" spans="1:10" ht="15.75" x14ac:dyDescent="0.25">
      <c r="A486" s="7" t="s">
        <v>458</v>
      </c>
      <c r="B486" s="3"/>
      <c r="C486" s="137"/>
      <c r="D486" s="138"/>
      <c r="E486" s="138"/>
      <c r="F486" s="4"/>
      <c r="G486" s="10"/>
      <c r="H486" s="9"/>
      <c r="I486" s="11"/>
      <c r="J486" s="11"/>
    </row>
    <row r="487" spans="1:10" ht="12.75" x14ac:dyDescent="0.2">
      <c r="A487" s="139"/>
      <c r="B487" s="138"/>
      <c r="C487" s="138"/>
      <c r="D487" s="138"/>
      <c r="E487" s="138"/>
      <c r="F487" s="138"/>
      <c r="G487" s="138"/>
      <c r="H487" s="138"/>
      <c r="I487" s="138"/>
      <c r="J487" s="138"/>
    </row>
    <row r="488" spans="1:10" ht="12.75" x14ac:dyDescent="0.2">
      <c r="A488" s="7" t="s">
        <v>434</v>
      </c>
      <c r="B488" s="4">
        <v>1</v>
      </c>
      <c r="C488" s="3"/>
      <c r="D488" s="3"/>
      <c r="E488" s="3"/>
      <c r="F488" s="3"/>
      <c r="G488" s="144">
        <v>43402</v>
      </c>
      <c r="H488" s="138"/>
      <c r="I488" s="138"/>
      <c r="J488" s="3"/>
    </row>
    <row r="489" spans="1:10" ht="12.75" x14ac:dyDescent="0.2">
      <c r="A489" s="7" t="s">
        <v>435</v>
      </c>
      <c r="B489" s="145" t="s">
        <v>460</v>
      </c>
      <c r="C489" s="138"/>
      <c r="D489" s="138"/>
      <c r="E489" s="3"/>
      <c r="F489" s="7"/>
      <c r="G489" s="145" t="s">
        <v>437</v>
      </c>
      <c r="H489" s="138"/>
      <c r="I489" s="138"/>
      <c r="J489" s="3"/>
    </row>
    <row r="490" spans="1:10" ht="12.75" x14ac:dyDescent="0.2">
      <c r="A490" s="8" t="s">
        <v>461</v>
      </c>
      <c r="B490" s="146" t="s">
        <v>438</v>
      </c>
      <c r="C490" s="138"/>
      <c r="D490" s="138"/>
      <c r="E490" s="138"/>
      <c r="F490" s="8" t="s">
        <v>461</v>
      </c>
      <c r="G490" s="146" t="s">
        <v>438</v>
      </c>
      <c r="H490" s="138"/>
      <c r="I490" s="138"/>
      <c r="J490" s="138"/>
    </row>
    <row r="491" spans="1:10" ht="12.75" x14ac:dyDescent="0.2">
      <c r="A491" s="7"/>
      <c r="B491" s="8" t="s">
        <v>439</v>
      </c>
      <c r="C491" s="139" t="s">
        <v>68</v>
      </c>
      <c r="D491" s="138"/>
      <c r="E491" s="138"/>
      <c r="F491" s="7"/>
      <c r="G491" s="8" t="s">
        <v>439</v>
      </c>
      <c r="H491" s="139" t="s">
        <v>40</v>
      </c>
      <c r="I491" s="138"/>
      <c r="J491" s="138"/>
    </row>
    <row r="492" spans="1:10" ht="12.75" x14ac:dyDescent="0.2">
      <c r="A492" s="7" t="s">
        <v>440</v>
      </c>
      <c r="B492" s="8" t="s">
        <v>441</v>
      </c>
      <c r="C492" s="139" t="s">
        <v>69</v>
      </c>
      <c r="D492" s="138"/>
      <c r="E492" s="138"/>
      <c r="F492" s="7" t="s">
        <v>440</v>
      </c>
      <c r="G492" s="8" t="s">
        <v>441</v>
      </c>
      <c r="H492" s="139" t="s">
        <v>38</v>
      </c>
      <c r="I492" s="138"/>
      <c r="J492" s="138"/>
    </row>
    <row r="493" spans="1:10" ht="12.75" x14ac:dyDescent="0.2">
      <c r="A493" s="7"/>
      <c r="B493" s="8" t="s">
        <v>442</v>
      </c>
      <c r="C493" s="139" t="s">
        <v>73</v>
      </c>
      <c r="D493" s="138"/>
      <c r="E493" s="138"/>
      <c r="F493" s="7"/>
      <c r="G493" s="8" t="s">
        <v>442</v>
      </c>
      <c r="H493" s="139" t="s">
        <v>53</v>
      </c>
      <c r="I493" s="138"/>
      <c r="J493" s="138"/>
    </row>
    <row r="494" spans="1:10" ht="12.75" x14ac:dyDescent="0.2">
      <c r="A494" s="7"/>
      <c r="B494" s="8" t="s">
        <v>439</v>
      </c>
      <c r="C494" s="139" t="s">
        <v>70</v>
      </c>
      <c r="D494" s="138"/>
      <c r="E494" s="138"/>
      <c r="F494" s="7"/>
      <c r="G494" s="8" t="s">
        <v>439</v>
      </c>
      <c r="H494" s="139" t="s">
        <v>55</v>
      </c>
      <c r="I494" s="138"/>
      <c r="J494" s="138"/>
    </row>
    <row r="495" spans="1:10" ht="12.75" x14ac:dyDescent="0.2">
      <c r="A495" s="7" t="s">
        <v>443</v>
      </c>
      <c r="B495" s="8" t="s">
        <v>441</v>
      </c>
      <c r="C495" s="139" t="s">
        <v>79</v>
      </c>
      <c r="D495" s="138"/>
      <c r="E495" s="138"/>
      <c r="F495" s="7" t="s">
        <v>443</v>
      </c>
      <c r="G495" s="8" t="s">
        <v>441</v>
      </c>
      <c r="H495" s="139" t="s">
        <v>51</v>
      </c>
      <c r="I495" s="138"/>
      <c r="J495" s="138"/>
    </row>
    <row r="496" spans="1:10" ht="12.75" x14ac:dyDescent="0.2">
      <c r="A496" s="7"/>
      <c r="B496" s="8" t="s">
        <v>442</v>
      </c>
      <c r="C496" s="139" t="s">
        <v>63</v>
      </c>
      <c r="D496" s="138"/>
      <c r="E496" s="138"/>
      <c r="F496" s="7"/>
      <c r="G496" s="8" t="s">
        <v>442</v>
      </c>
      <c r="H496" s="139" t="s">
        <v>47</v>
      </c>
      <c r="I496" s="138"/>
      <c r="J496" s="138"/>
    </row>
    <row r="497" spans="1:10" ht="12.75" x14ac:dyDescent="0.2">
      <c r="A497" s="7"/>
      <c r="B497" s="3"/>
      <c r="C497" s="3"/>
      <c r="D497" s="3"/>
      <c r="E497" s="142" t="s">
        <v>444</v>
      </c>
      <c r="F497" s="138"/>
      <c r="G497" s="142" t="s">
        <v>445</v>
      </c>
      <c r="H497" s="138"/>
      <c r="I497" s="142" t="s">
        <v>446</v>
      </c>
      <c r="J497" s="138"/>
    </row>
    <row r="498" spans="1:10" ht="12.75" x14ac:dyDescent="0.2">
      <c r="A498" s="7"/>
      <c r="B498" s="3"/>
      <c r="C498" s="3"/>
      <c r="D498" s="3"/>
      <c r="E498" s="4" t="s">
        <v>435</v>
      </c>
      <c r="F498" s="4" t="s">
        <v>447</v>
      </c>
      <c r="G498" s="4" t="s">
        <v>435</v>
      </c>
      <c r="H498" s="9" t="s">
        <v>447</v>
      </c>
      <c r="I498" s="4" t="s">
        <v>435</v>
      </c>
      <c r="J498" s="4" t="s">
        <v>447</v>
      </c>
    </row>
    <row r="499" spans="1:10" ht="12.75" x14ac:dyDescent="0.2">
      <c r="A499" s="7" t="s">
        <v>448</v>
      </c>
      <c r="B499" s="3"/>
      <c r="C499" s="3"/>
      <c r="D499" s="3"/>
      <c r="E499" s="4">
        <v>22</v>
      </c>
      <c r="F499" s="4">
        <v>24</v>
      </c>
      <c r="G499" s="4">
        <v>21</v>
      </c>
      <c r="H499" s="9">
        <v>16</v>
      </c>
      <c r="I499" s="4">
        <v>1</v>
      </c>
      <c r="J499" s="4">
        <v>1</v>
      </c>
    </row>
    <row r="500" spans="1:10" ht="12.75" x14ac:dyDescent="0.2">
      <c r="A500" s="7" t="s">
        <v>449</v>
      </c>
      <c r="B500" s="3"/>
      <c r="C500" s="3"/>
      <c r="D500" s="3"/>
      <c r="E500" s="4">
        <v>21</v>
      </c>
      <c r="F500" s="4">
        <v>15</v>
      </c>
      <c r="G500" s="4">
        <v>21</v>
      </c>
      <c r="H500" s="9">
        <v>10</v>
      </c>
      <c r="I500" s="4">
        <v>2</v>
      </c>
      <c r="J500" s="4">
        <v>0</v>
      </c>
    </row>
    <row r="501" spans="1:10" ht="12.75" x14ac:dyDescent="0.2">
      <c r="A501" s="7" t="s">
        <v>450</v>
      </c>
      <c r="B501" s="3"/>
      <c r="C501" s="3"/>
      <c r="D501" s="3"/>
      <c r="E501" s="4">
        <v>21</v>
      </c>
      <c r="F501" s="4">
        <v>15</v>
      </c>
      <c r="G501" s="4">
        <v>21</v>
      </c>
      <c r="H501" s="9">
        <v>17</v>
      </c>
      <c r="I501" s="4">
        <v>2</v>
      </c>
      <c r="J501" s="4">
        <v>0</v>
      </c>
    </row>
    <row r="502" spans="1:10" ht="12.75" x14ac:dyDescent="0.2">
      <c r="A502" s="7" t="s">
        <v>451</v>
      </c>
      <c r="B502" s="3"/>
      <c r="C502" s="3"/>
      <c r="D502" s="3"/>
      <c r="E502" s="4">
        <v>21</v>
      </c>
      <c r="F502" s="4">
        <v>12</v>
      </c>
      <c r="G502" s="4">
        <v>16</v>
      </c>
      <c r="H502" s="9">
        <v>21</v>
      </c>
      <c r="I502" s="4">
        <v>1</v>
      </c>
      <c r="J502" s="4">
        <v>1</v>
      </c>
    </row>
    <row r="503" spans="1:10" ht="12.75" x14ac:dyDescent="0.2">
      <c r="A503" s="7" t="s">
        <v>452</v>
      </c>
      <c r="B503" s="3"/>
      <c r="C503" s="3"/>
      <c r="D503" s="3"/>
      <c r="E503" s="4">
        <v>17</v>
      </c>
      <c r="F503" s="4">
        <v>21</v>
      </c>
      <c r="G503" s="4">
        <v>13</v>
      </c>
      <c r="H503" s="9">
        <v>21</v>
      </c>
      <c r="I503" s="4">
        <v>0</v>
      </c>
      <c r="J503" s="4">
        <v>2</v>
      </c>
    </row>
    <row r="504" spans="1:10" ht="12.75" x14ac:dyDescent="0.2">
      <c r="A504" s="7" t="s">
        <v>453</v>
      </c>
      <c r="B504" s="3"/>
      <c r="C504" s="3"/>
      <c r="D504" s="3"/>
      <c r="E504" s="4">
        <v>18</v>
      </c>
      <c r="F504" s="4">
        <v>21</v>
      </c>
      <c r="G504" s="4">
        <v>21</v>
      </c>
      <c r="H504" s="9">
        <v>17</v>
      </c>
      <c r="I504" s="4">
        <v>1</v>
      </c>
      <c r="J504" s="4">
        <v>1</v>
      </c>
    </row>
    <row r="505" spans="1:10" ht="12.75" x14ac:dyDescent="0.2">
      <c r="A505" s="7" t="s">
        <v>454</v>
      </c>
      <c r="B505" s="143"/>
      <c r="C505" s="138"/>
      <c r="D505" s="3"/>
      <c r="E505" s="4">
        <v>21</v>
      </c>
      <c r="F505" s="4">
        <v>12</v>
      </c>
      <c r="G505" s="4">
        <v>21</v>
      </c>
      <c r="H505" s="9">
        <v>10</v>
      </c>
      <c r="I505" s="4">
        <v>2</v>
      </c>
      <c r="J505" s="4">
        <v>0</v>
      </c>
    </row>
    <row r="506" spans="1:10" ht="12.75" x14ac:dyDescent="0.2">
      <c r="A506" s="7" t="s">
        <v>455</v>
      </c>
      <c r="B506" s="143" t="s">
        <v>456</v>
      </c>
      <c r="C506" s="138"/>
      <c r="D506" s="3"/>
      <c r="E506" s="4">
        <v>18</v>
      </c>
      <c r="F506" s="4">
        <v>21</v>
      </c>
      <c r="G506" s="4">
        <v>15</v>
      </c>
      <c r="H506" s="9">
        <v>21</v>
      </c>
      <c r="I506" s="4">
        <v>0</v>
      </c>
      <c r="J506" s="4">
        <v>2</v>
      </c>
    </row>
    <row r="507" spans="1:10" ht="12.75" x14ac:dyDescent="0.2">
      <c r="A507" s="7" t="s">
        <v>455</v>
      </c>
      <c r="B507" s="143" t="s">
        <v>457</v>
      </c>
      <c r="C507" s="138"/>
      <c r="D507" s="3"/>
      <c r="E507" s="4">
        <v>17</v>
      </c>
      <c r="F507" s="4">
        <v>21</v>
      </c>
      <c r="G507" s="4">
        <v>21</v>
      </c>
      <c r="H507" s="9">
        <v>15</v>
      </c>
      <c r="I507" s="4">
        <v>1</v>
      </c>
      <c r="J507" s="4">
        <v>1</v>
      </c>
    </row>
    <row r="508" spans="1:10" ht="15.75" x14ac:dyDescent="0.25">
      <c r="A508" s="7" t="s">
        <v>458</v>
      </c>
      <c r="B508" s="3"/>
      <c r="C508" s="137" t="s">
        <v>460</v>
      </c>
      <c r="D508" s="138"/>
      <c r="E508" s="138"/>
      <c r="F508" s="4"/>
      <c r="G508" s="10"/>
      <c r="H508" s="9"/>
      <c r="I508" s="11">
        <v>10</v>
      </c>
      <c r="J508" s="11">
        <v>8</v>
      </c>
    </row>
    <row r="509" spans="1:10" ht="12.75" x14ac:dyDescent="0.2">
      <c r="A509" s="139"/>
      <c r="B509" s="138"/>
      <c r="C509" s="138"/>
      <c r="D509" s="138"/>
      <c r="E509" s="138"/>
      <c r="F509" s="138"/>
      <c r="G509" s="138"/>
      <c r="H509" s="138"/>
      <c r="I509" s="138"/>
      <c r="J509" s="138"/>
    </row>
    <row r="510" spans="1:10" ht="12.75" x14ac:dyDescent="0.2">
      <c r="A510" s="7" t="s">
        <v>434</v>
      </c>
      <c r="B510" s="4">
        <v>1</v>
      </c>
      <c r="C510" s="3"/>
      <c r="D510" s="3"/>
      <c r="E510" s="3"/>
      <c r="F510" s="3"/>
      <c r="G510" s="144">
        <v>43514</v>
      </c>
      <c r="H510" s="138"/>
      <c r="I510" s="138"/>
      <c r="J510" s="3"/>
    </row>
    <row r="511" spans="1:10" ht="12.75" x14ac:dyDescent="0.2">
      <c r="A511" s="7" t="s">
        <v>435</v>
      </c>
      <c r="B511" s="145" t="s">
        <v>460</v>
      </c>
      <c r="C511" s="138"/>
      <c r="D511" s="138"/>
      <c r="E511" s="3"/>
      <c r="F511" s="7"/>
      <c r="G511" s="145" t="s">
        <v>459</v>
      </c>
      <c r="H511" s="138"/>
      <c r="I511" s="138"/>
      <c r="J511" s="3"/>
    </row>
    <row r="512" spans="1:10" ht="12.75" x14ac:dyDescent="0.2">
      <c r="A512" s="8" t="s">
        <v>461</v>
      </c>
      <c r="B512" s="146" t="s">
        <v>438</v>
      </c>
      <c r="C512" s="138"/>
      <c r="D512" s="138"/>
      <c r="E512" s="138"/>
      <c r="F512" s="8"/>
      <c r="G512" s="146" t="s">
        <v>438</v>
      </c>
      <c r="H512" s="138"/>
      <c r="I512" s="138"/>
      <c r="J512" s="138"/>
    </row>
    <row r="513" spans="1:10" ht="12.75" x14ac:dyDescent="0.2">
      <c r="A513" s="7"/>
      <c r="B513" s="8" t="s">
        <v>439</v>
      </c>
      <c r="C513" s="139" t="s">
        <v>68</v>
      </c>
      <c r="D513" s="138"/>
      <c r="E513" s="138"/>
      <c r="F513" s="7"/>
      <c r="G513" s="8" t="s">
        <v>439</v>
      </c>
      <c r="H513" s="139" t="s">
        <v>44</v>
      </c>
      <c r="I513" s="138"/>
      <c r="J513" s="138"/>
    </row>
    <row r="514" spans="1:10" ht="12.75" x14ac:dyDescent="0.2">
      <c r="A514" s="7" t="s">
        <v>440</v>
      </c>
      <c r="B514" s="8" t="s">
        <v>441</v>
      </c>
      <c r="C514" s="139" t="s">
        <v>69</v>
      </c>
      <c r="D514" s="138"/>
      <c r="E514" s="138"/>
      <c r="F514" s="7" t="s">
        <v>440</v>
      </c>
      <c r="G514" s="8" t="s">
        <v>441</v>
      </c>
      <c r="H514" s="139" t="s">
        <v>64</v>
      </c>
      <c r="I514" s="138"/>
      <c r="J514" s="138"/>
    </row>
    <row r="515" spans="1:10" ht="12.75" x14ac:dyDescent="0.2">
      <c r="A515" s="7"/>
      <c r="B515" s="8" t="s">
        <v>442</v>
      </c>
      <c r="C515" s="139" t="s">
        <v>73</v>
      </c>
      <c r="D515" s="138"/>
      <c r="E515" s="138"/>
      <c r="F515" s="7"/>
      <c r="G515" s="8" t="s">
        <v>442</v>
      </c>
      <c r="H515" s="139" t="s">
        <v>57</v>
      </c>
      <c r="I515" s="138"/>
      <c r="J515" s="138"/>
    </row>
    <row r="516" spans="1:10" ht="12.75" x14ac:dyDescent="0.2">
      <c r="A516" s="7"/>
      <c r="B516" s="8" t="s">
        <v>439</v>
      </c>
      <c r="C516" s="139" t="s">
        <v>67</v>
      </c>
      <c r="D516" s="138"/>
      <c r="E516" s="138"/>
      <c r="F516" s="7"/>
      <c r="G516" s="8" t="s">
        <v>439</v>
      </c>
      <c r="H516" s="139" t="s">
        <v>43</v>
      </c>
      <c r="I516" s="138"/>
      <c r="J516" s="138"/>
    </row>
    <row r="517" spans="1:10" ht="12.75" x14ac:dyDescent="0.2">
      <c r="A517" s="7" t="s">
        <v>443</v>
      </c>
      <c r="B517" s="8" t="s">
        <v>441</v>
      </c>
      <c r="C517" s="139" t="s">
        <v>79</v>
      </c>
      <c r="D517" s="138"/>
      <c r="E517" s="138"/>
      <c r="F517" s="7" t="s">
        <v>443</v>
      </c>
      <c r="G517" s="8" t="s">
        <v>441</v>
      </c>
      <c r="H517" s="139" t="s">
        <v>45</v>
      </c>
      <c r="I517" s="138"/>
      <c r="J517" s="138"/>
    </row>
    <row r="518" spans="1:10" ht="12.75" x14ac:dyDescent="0.2">
      <c r="A518" s="7"/>
      <c r="B518" s="8" t="s">
        <v>442</v>
      </c>
      <c r="C518" s="139" t="s">
        <v>70</v>
      </c>
      <c r="D518" s="138"/>
      <c r="E518" s="138"/>
      <c r="F518" s="7"/>
      <c r="G518" s="8" t="s">
        <v>442</v>
      </c>
      <c r="H518" s="139" t="s">
        <v>49</v>
      </c>
      <c r="I518" s="138"/>
      <c r="J518" s="138"/>
    </row>
    <row r="519" spans="1:10" ht="12.75" x14ac:dyDescent="0.2">
      <c r="A519" s="7"/>
      <c r="B519" s="3"/>
      <c r="C519" s="3"/>
      <c r="D519" s="3"/>
      <c r="E519" s="142" t="s">
        <v>444</v>
      </c>
      <c r="F519" s="138"/>
      <c r="G519" s="142" t="s">
        <v>445</v>
      </c>
      <c r="H519" s="138"/>
      <c r="I519" s="142" t="s">
        <v>446</v>
      </c>
      <c r="J519" s="138"/>
    </row>
    <row r="520" spans="1:10" ht="12.75" x14ac:dyDescent="0.2">
      <c r="A520" s="7"/>
      <c r="B520" s="3"/>
      <c r="C520" s="3"/>
      <c r="D520" s="3"/>
      <c r="E520" s="4" t="s">
        <v>435</v>
      </c>
      <c r="F520" s="4" t="s">
        <v>447</v>
      </c>
      <c r="G520" s="4" t="s">
        <v>435</v>
      </c>
      <c r="H520" s="9" t="s">
        <v>447</v>
      </c>
      <c r="I520" s="4" t="s">
        <v>435</v>
      </c>
      <c r="J520" s="4" t="s">
        <v>447</v>
      </c>
    </row>
    <row r="521" spans="1:10" ht="12.75" x14ac:dyDescent="0.2">
      <c r="A521" s="7" t="s">
        <v>448</v>
      </c>
      <c r="B521" s="3"/>
      <c r="C521" s="3"/>
      <c r="D521" s="3"/>
      <c r="E521" s="4">
        <v>21</v>
      </c>
      <c r="F521" s="4">
        <v>16</v>
      </c>
      <c r="G521" s="4">
        <v>21</v>
      </c>
      <c r="H521" s="9">
        <v>11</v>
      </c>
      <c r="I521" s="4">
        <v>2</v>
      </c>
      <c r="J521" s="4">
        <v>0</v>
      </c>
    </row>
    <row r="522" spans="1:10" ht="12.75" x14ac:dyDescent="0.2">
      <c r="A522" s="7" t="s">
        <v>449</v>
      </c>
      <c r="B522" s="3"/>
      <c r="C522" s="3"/>
      <c r="D522" s="3"/>
      <c r="E522" s="4">
        <v>21</v>
      </c>
      <c r="F522" s="4">
        <v>12</v>
      </c>
      <c r="G522" s="4">
        <v>21</v>
      </c>
      <c r="H522" s="9">
        <v>12</v>
      </c>
      <c r="I522" s="4">
        <v>2</v>
      </c>
      <c r="J522" s="4">
        <v>0</v>
      </c>
    </row>
    <row r="523" spans="1:10" ht="12.75" x14ac:dyDescent="0.2">
      <c r="A523" s="7" t="s">
        <v>450</v>
      </c>
      <c r="B523" s="3"/>
      <c r="C523" s="3"/>
      <c r="D523" s="3"/>
      <c r="E523" s="4">
        <v>21</v>
      </c>
      <c r="F523" s="4">
        <v>11</v>
      </c>
      <c r="G523" s="4">
        <v>21</v>
      </c>
      <c r="H523" s="9">
        <v>15</v>
      </c>
      <c r="I523" s="4">
        <v>2</v>
      </c>
      <c r="J523" s="4">
        <v>0</v>
      </c>
    </row>
    <row r="524" spans="1:10" ht="12.75" x14ac:dyDescent="0.2">
      <c r="A524" s="7" t="s">
        <v>451</v>
      </c>
      <c r="B524" s="3"/>
      <c r="C524" s="3"/>
      <c r="D524" s="3"/>
      <c r="E524" s="4">
        <v>21</v>
      </c>
      <c r="F524" s="4">
        <v>16</v>
      </c>
      <c r="G524" s="4">
        <v>18</v>
      </c>
      <c r="H524" s="9">
        <v>21</v>
      </c>
      <c r="I524" s="4">
        <v>1</v>
      </c>
      <c r="J524" s="4">
        <v>1</v>
      </c>
    </row>
    <row r="525" spans="1:10" ht="12.75" x14ac:dyDescent="0.2">
      <c r="A525" s="7" t="s">
        <v>452</v>
      </c>
      <c r="B525" s="3"/>
      <c r="C525" s="3"/>
      <c r="D525" s="3"/>
      <c r="E525" s="4">
        <v>21</v>
      </c>
      <c r="F525" s="4">
        <v>18</v>
      </c>
      <c r="G525" s="4">
        <v>21</v>
      </c>
      <c r="H525" s="9">
        <v>18</v>
      </c>
      <c r="I525" s="4">
        <v>2</v>
      </c>
      <c r="J525" s="4">
        <v>0</v>
      </c>
    </row>
    <row r="526" spans="1:10" ht="12.75" x14ac:dyDescent="0.2">
      <c r="A526" s="7" t="s">
        <v>453</v>
      </c>
      <c r="B526" s="3"/>
      <c r="C526" s="3"/>
      <c r="D526" s="3"/>
      <c r="E526" s="4">
        <v>21</v>
      </c>
      <c r="F526" s="4">
        <v>15</v>
      </c>
      <c r="G526" s="4">
        <v>21</v>
      </c>
      <c r="H526" s="9">
        <v>16</v>
      </c>
      <c r="I526" s="4">
        <v>2</v>
      </c>
      <c r="J526" s="4">
        <v>0</v>
      </c>
    </row>
    <row r="527" spans="1:10" ht="12.75" x14ac:dyDescent="0.2">
      <c r="A527" s="7" t="s">
        <v>454</v>
      </c>
      <c r="B527" s="143"/>
      <c r="C527" s="138"/>
      <c r="D527" s="3"/>
      <c r="E527" s="4">
        <v>21</v>
      </c>
      <c r="F527" s="4">
        <v>16</v>
      </c>
      <c r="G527" s="4">
        <v>21</v>
      </c>
      <c r="H527" s="9">
        <v>14</v>
      </c>
      <c r="I527" s="4">
        <v>2</v>
      </c>
      <c r="J527" s="4">
        <v>0</v>
      </c>
    </row>
    <row r="528" spans="1:10" ht="12.75" x14ac:dyDescent="0.2">
      <c r="A528" s="7" t="s">
        <v>455</v>
      </c>
      <c r="B528" s="143" t="s">
        <v>456</v>
      </c>
      <c r="C528" s="138"/>
      <c r="D528" s="3"/>
      <c r="E528" s="4">
        <v>21</v>
      </c>
      <c r="F528" s="4">
        <v>16</v>
      </c>
      <c r="G528" s="4">
        <v>22</v>
      </c>
      <c r="H528" s="9">
        <v>20</v>
      </c>
      <c r="I528" s="4">
        <v>2</v>
      </c>
      <c r="J528" s="4">
        <v>0</v>
      </c>
    </row>
    <row r="529" spans="1:10" ht="12.75" x14ac:dyDescent="0.2">
      <c r="A529" s="7" t="s">
        <v>455</v>
      </c>
      <c r="B529" s="143" t="s">
        <v>457</v>
      </c>
      <c r="C529" s="138"/>
      <c r="D529" s="3"/>
      <c r="E529" s="4">
        <v>21</v>
      </c>
      <c r="F529" s="4">
        <v>16</v>
      </c>
      <c r="G529" s="4">
        <v>21</v>
      </c>
      <c r="H529" s="9">
        <v>13</v>
      </c>
      <c r="I529" s="4">
        <v>2</v>
      </c>
      <c r="J529" s="4">
        <v>0</v>
      </c>
    </row>
    <row r="530" spans="1:10" ht="15.75" x14ac:dyDescent="0.25">
      <c r="A530" s="7" t="s">
        <v>458</v>
      </c>
      <c r="B530" s="3"/>
      <c r="C530" s="137" t="s">
        <v>460</v>
      </c>
      <c r="D530" s="138"/>
      <c r="E530" s="138"/>
      <c r="F530" s="4"/>
      <c r="G530" s="10"/>
      <c r="H530" s="9"/>
      <c r="I530" s="11">
        <v>17</v>
      </c>
      <c r="J530" s="11">
        <v>1</v>
      </c>
    </row>
    <row r="531" spans="1:10" ht="12.75" x14ac:dyDescent="0.2">
      <c r="A531" s="139"/>
      <c r="B531" s="138"/>
      <c r="C531" s="138"/>
      <c r="D531" s="138"/>
      <c r="E531" s="138"/>
      <c r="F531" s="138"/>
      <c r="G531" s="138"/>
      <c r="H531" s="138"/>
      <c r="I531" s="138"/>
      <c r="J531" s="138"/>
    </row>
    <row r="532" spans="1:10" ht="12.75" x14ac:dyDescent="0.2">
      <c r="A532" s="7" t="s">
        <v>434</v>
      </c>
      <c r="B532" s="4">
        <v>1</v>
      </c>
      <c r="C532" s="3"/>
      <c r="D532" s="3"/>
      <c r="E532" s="3"/>
      <c r="F532" s="3"/>
      <c r="G532" s="144" t="s">
        <v>462</v>
      </c>
      <c r="H532" s="138"/>
      <c r="I532" s="138"/>
      <c r="J532" s="3"/>
    </row>
    <row r="533" spans="1:10" ht="12.75" x14ac:dyDescent="0.2">
      <c r="A533" s="7" t="s">
        <v>435</v>
      </c>
      <c r="B533" s="145" t="s">
        <v>460</v>
      </c>
      <c r="C533" s="138"/>
      <c r="D533" s="138"/>
      <c r="E533" s="3"/>
      <c r="F533" s="7"/>
      <c r="G533" s="145" t="s">
        <v>78</v>
      </c>
      <c r="H533" s="138"/>
      <c r="I533" s="138"/>
      <c r="J533" s="3"/>
    </row>
    <row r="534" spans="1:10" ht="12.75" x14ac:dyDescent="0.2">
      <c r="A534" s="8"/>
      <c r="B534" s="146" t="s">
        <v>438</v>
      </c>
      <c r="C534" s="138"/>
      <c r="D534" s="138"/>
      <c r="E534" s="138"/>
      <c r="F534" s="8"/>
      <c r="G534" s="146" t="s">
        <v>438</v>
      </c>
      <c r="H534" s="138"/>
      <c r="I534" s="138"/>
      <c r="J534" s="138"/>
    </row>
    <row r="535" spans="1:10" ht="12.75" x14ac:dyDescent="0.2">
      <c r="A535" s="7"/>
      <c r="B535" s="8" t="s">
        <v>439</v>
      </c>
      <c r="C535" s="139"/>
      <c r="D535" s="138"/>
      <c r="E535" s="138"/>
      <c r="F535" s="7"/>
      <c r="G535" s="8" t="s">
        <v>439</v>
      </c>
      <c r="H535" s="139"/>
      <c r="I535" s="138"/>
      <c r="J535" s="138"/>
    </row>
    <row r="536" spans="1:10" ht="12.75" x14ac:dyDescent="0.2">
      <c r="A536" s="7" t="s">
        <v>440</v>
      </c>
      <c r="B536" s="8" t="s">
        <v>441</v>
      </c>
      <c r="C536" s="139"/>
      <c r="D536" s="138"/>
      <c r="E536" s="138"/>
      <c r="F536" s="7" t="s">
        <v>440</v>
      </c>
      <c r="G536" s="8" t="s">
        <v>441</v>
      </c>
      <c r="H536" s="139"/>
      <c r="I536" s="138"/>
      <c r="J536" s="138"/>
    </row>
    <row r="537" spans="1:10" ht="12.75" x14ac:dyDescent="0.2">
      <c r="A537" s="7"/>
      <c r="B537" s="8" t="s">
        <v>442</v>
      </c>
      <c r="C537" s="139"/>
      <c r="D537" s="138"/>
      <c r="E537" s="138"/>
      <c r="F537" s="7"/>
      <c r="G537" s="8" t="s">
        <v>442</v>
      </c>
      <c r="H537" s="139"/>
      <c r="I537" s="138"/>
      <c r="J537" s="138"/>
    </row>
    <row r="538" spans="1:10" ht="12.75" x14ac:dyDescent="0.2">
      <c r="A538" s="7"/>
      <c r="B538" s="8" t="s">
        <v>439</v>
      </c>
      <c r="C538" s="139"/>
      <c r="D538" s="138"/>
      <c r="E538" s="138"/>
      <c r="F538" s="7"/>
      <c r="G538" s="8" t="s">
        <v>439</v>
      </c>
      <c r="H538" s="139"/>
      <c r="I538" s="138"/>
      <c r="J538" s="138"/>
    </row>
    <row r="539" spans="1:10" ht="12.75" x14ac:dyDescent="0.2">
      <c r="A539" s="7" t="s">
        <v>443</v>
      </c>
      <c r="B539" s="8" t="s">
        <v>441</v>
      </c>
      <c r="C539" s="139"/>
      <c r="D539" s="138"/>
      <c r="E539" s="138"/>
      <c r="F539" s="7" t="s">
        <v>443</v>
      </c>
      <c r="G539" s="8" t="s">
        <v>441</v>
      </c>
      <c r="H539" s="139"/>
      <c r="I539" s="138"/>
      <c r="J539" s="138"/>
    </row>
    <row r="540" spans="1:10" ht="12.75" x14ac:dyDescent="0.2">
      <c r="A540" s="7"/>
      <c r="B540" s="8" t="s">
        <v>442</v>
      </c>
      <c r="C540" s="139"/>
      <c r="D540" s="138"/>
      <c r="E540" s="138"/>
      <c r="F540" s="7"/>
      <c r="G540" s="8" t="s">
        <v>442</v>
      </c>
      <c r="H540" s="139"/>
      <c r="I540" s="138"/>
      <c r="J540" s="138"/>
    </row>
    <row r="541" spans="1:10" ht="12.75" x14ac:dyDescent="0.2">
      <c r="A541" s="7"/>
      <c r="B541" s="3"/>
      <c r="C541" s="3"/>
      <c r="D541" s="3"/>
      <c r="E541" s="142" t="s">
        <v>444</v>
      </c>
      <c r="F541" s="138"/>
      <c r="G541" s="142" t="s">
        <v>445</v>
      </c>
      <c r="H541" s="138"/>
      <c r="I541" s="142" t="s">
        <v>446</v>
      </c>
      <c r="J541" s="138"/>
    </row>
    <row r="542" spans="1:10" ht="12.75" x14ac:dyDescent="0.2">
      <c r="A542" s="7"/>
      <c r="B542" s="3"/>
      <c r="C542" s="3"/>
      <c r="D542" s="3"/>
      <c r="E542" s="4" t="s">
        <v>435</v>
      </c>
      <c r="F542" s="4" t="s">
        <v>447</v>
      </c>
      <c r="G542" s="4" t="s">
        <v>435</v>
      </c>
      <c r="H542" s="9" t="s">
        <v>447</v>
      </c>
      <c r="I542" s="4" t="s">
        <v>435</v>
      </c>
      <c r="J542" s="4" t="s">
        <v>447</v>
      </c>
    </row>
    <row r="543" spans="1:10" ht="12.75" x14ac:dyDescent="0.2">
      <c r="A543" s="7" t="s">
        <v>448</v>
      </c>
      <c r="B543" s="3"/>
      <c r="C543" s="3"/>
      <c r="D543" s="3"/>
      <c r="E543" s="4"/>
      <c r="F543" s="4"/>
      <c r="G543" s="4"/>
      <c r="H543" s="9"/>
      <c r="I543" s="4"/>
      <c r="J543" s="4"/>
    </row>
    <row r="544" spans="1:10" ht="12.75" x14ac:dyDescent="0.2">
      <c r="A544" s="7" t="s">
        <v>449</v>
      </c>
      <c r="B544" s="3"/>
      <c r="C544" s="3"/>
      <c r="D544" s="3"/>
      <c r="E544" s="4"/>
      <c r="F544" s="4"/>
      <c r="G544" s="4"/>
      <c r="H544" s="9"/>
      <c r="I544" s="4"/>
      <c r="J544" s="4"/>
    </row>
    <row r="545" spans="1:10" ht="12.75" x14ac:dyDescent="0.2">
      <c r="A545" s="7" t="s">
        <v>450</v>
      </c>
      <c r="B545" s="3"/>
      <c r="C545" s="3"/>
      <c r="D545" s="3"/>
      <c r="E545" s="4"/>
      <c r="F545" s="4"/>
      <c r="G545" s="4"/>
      <c r="H545" s="9"/>
      <c r="I545" s="4"/>
      <c r="J545" s="4"/>
    </row>
    <row r="546" spans="1:10" ht="12.75" x14ac:dyDescent="0.2">
      <c r="A546" s="7" t="s">
        <v>451</v>
      </c>
      <c r="B546" s="3"/>
      <c r="C546" s="3"/>
      <c r="D546" s="3"/>
      <c r="E546" s="4"/>
      <c r="F546" s="4"/>
      <c r="G546" s="4"/>
      <c r="H546" s="9"/>
      <c r="I546" s="4"/>
      <c r="J546" s="4"/>
    </row>
    <row r="547" spans="1:10" ht="12.75" x14ac:dyDescent="0.2">
      <c r="A547" s="7" t="s">
        <v>452</v>
      </c>
      <c r="B547" s="3"/>
      <c r="C547" s="3"/>
      <c r="D547" s="3"/>
      <c r="E547" s="4"/>
      <c r="F547" s="4"/>
      <c r="G547" s="4"/>
      <c r="H547" s="9"/>
      <c r="I547" s="4"/>
      <c r="J547" s="4"/>
    </row>
    <row r="548" spans="1:10" ht="12.75" x14ac:dyDescent="0.2">
      <c r="A548" s="7" t="s">
        <v>453</v>
      </c>
      <c r="B548" s="3"/>
      <c r="C548" s="3"/>
      <c r="D548" s="3"/>
      <c r="E548" s="4"/>
      <c r="F548" s="4"/>
      <c r="G548" s="4"/>
      <c r="H548" s="9"/>
      <c r="I548" s="4"/>
      <c r="J548" s="4"/>
    </row>
    <row r="549" spans="1:10" ht="12.75" x14ac:dyDescent="0.2">
      <c r="A549" s="7" t="s">
        <v>454</v>
      </c>
      <c r="B549" s="143"/>
      <c r="C549" s="138"/>
      <c r="D549" s="3"/>
      <c r="E549" s="4"/>
      <c r="F549" s="4"/>
      <c r="G549" s="4"/>
      <c r="H549" s="9"/>
      <c r="I549" s="4"/>
      <c r="J549" s="4"/>
    </row>
    <row r="550" spans="1:10" ht="12.75" x14ac:dyDescent="0.2">
      <c r="A550" s="7" t="s">
        <v>455</v>
      </c>
      <c r="B550" s="143" t="s">
        <v>456</v>
      </c>
      <c r="C550" s="138"/>
      <c r="D550" s="3"/>
      <c r="E550" s="4"/>
      <c r="F550" s="4"/>
      <c r="G550" s="4"/>
      <c r="H550" s="9"/>
      <c r="I550" s="4"/>
      <c r="J550" s="4"/>
    </row>
    <row r="551" spans="1:10" ht="12.75" x14ac:dyDescent="0.2">
      <c r="A551" s="7" t="s">
        <v>455</v>
      </c>
      <c r="B551" s="143" t="s">
        <v>457</v>
      </c>
      <c r="C551" s="138"/>
      <c r="D551" s="3"/>
      <c r="E551" s="4"/>
      <c r="F551" s="4"/>
      <c r="G551" s="4"/>
      <c r="H551" s="9"/>
      <c r="I551" s="4"/>
      <c r="J551" s="4"/>
    </row>
    <row r="552" spans="1:10" ht="15.75" x14ac:dyDescent="0.25">
      <c r="A552" s="7" t="s">
        <v>458</v>
      </c>
      <c r="B552" s="3"/>
      <c r="C552" s="137"/>
      <c r="D552" s="138"/>
      <c r="E552" s="138"/>
      <c r="F552" s="4"/>
      <c r="G552" s="10"/>
      <c r="H552" s="9"/>
      <c r="I552" s="11"/>
      <c r="J552" s="11"/>
    </row>
    <row r="553" spans="1:10" ht="12.75" x14ac:dyDescent="0.2">
      <c r="A553" s="139"/>
      <c r="B553" s="138"/>
      <c r="C553" s="138"/>
      <c r="D553" s="138"/>
      <c r="E553" s="138"/>
      <c r="F553" s="138"/>
      <c r="G553" s="138"/>
      <c r="H553" s="138"/>
      <c r="I553" s="138"/>
      <c r="J553" s="138"/>
    </row>
    <row r="554" spans="1:10" ht="12.75" x14ac:dyDescent="0.2">
      <c r="A554" s="7" t="s">
        <v>434</v>
      </c>
      <c r="B554" s="4">
        <v>1</v>
      </c>
      <c r="C554" s="3"/>
      <c r="D554" s="3"/>
      <c r="E554" s="3"/>
      <c r="F554" s="3"/>
      <c r="G554" s="144">
        <v>43570</v>
      </c>
      <c r="H554" s="138"/>
      <c r="I554" s="138"/>
      <c r="J554" s="3"/>
    </row>
    <row r="555" spans="1:10" ht="12.75" x14ac:dyDescent="0.2">
      <c r="A555" s="7" t="s">
        <v>435</v>
      </c>
      <c r="B555" s="145" t="s">
        <v>460</v>
      </c>
      <c r="C555" s="138"/>
      <c r="D555" s="138"/>
      <c r="E555" s="3"/>
      <c r="F555" s="7"/>
      <c r="G555" s="145" t="s">
        <v>463</v>
      </c>
      <c r="H555" s="138"/>
      <c r="I555" s="138"/>
      <c r="J555" s="3"/>
    </row>
    <row r="556" spans="1:10" ht="12.75" x14ac:dyDescent="0.2">
      <c r="A556" s="8" t="s">
        <v>461</v>
      </c>
      <c r="B556" s="146" t="s">
        <v>438</v>
      </c>
      <c r="C556" s="138"/>
      <c r="D556" s="138"/>
      <c r="E556" s="138"/>
      <c r="F556" s="8"/>
      <c r="G556" s="146" t="s">
        <v>438</v>
      </c>
      <c r="H556" s="138"/>
      <c r="I556" s="138"/>
      <c r="J556" s="138"/>
    </row>
    <row r="557" spans="1:10" ht="12.75" x14ac:dyDescent="0.2">
      <c r="A557" s="7"/>
      <c r="B557" s="8" t="s">
        <v>439</v>
      </c>
      <c r="C557" s="139" t="s">
        <v>68</v>
      </c>
      <c r="D557" s="138"/>
      <c r="E557" s="138"/>
      <c r="F557" s="7"/>
      <c r="G557" s="8" t="s">
        <v>439</v>
      </c>
      <c r="H557" s="139" t="s">
        <v>89</v>
      </c>
      <c r="I557" s="138"/>
      <c r="J557" s="138"/>
    </row>
    <row r="558" spans="1:10" ht="12.75" x14ac:dyDescent="0.2">
      <c r="A558" s="7" t="s">
        <v>440</v>
      </c>
      <c r="B558" s="8" t="s">
        <v>441</v>
      </c>
      <c r="C558" s="139" t="s">
        <v>69</v>
      </c>
      <c r="D558" s="138"/>
      <c r="E558" s="138"/>
      <c r="F558" s="7" t="s">
        <v>440</v>
      </c>
      <c r="G558" s="8" t="s">
        <v>441</v>
      </c>
      <c r="H558" s="139" t="s">
        <v>96</v>
      </c>
      <c r="I558" s="138"/>
      <c r="J558" s="138"/>
    </row>
    <row r="559" spans="1:10" ht="12.75" x14ac:dyDescent="0.2">
      <c r="A559" s="7"/>
      <c r="B559" s="8" t="s">
        <v>442</v>
      </c>
      <c r="C559" s="139" t="s">
        <v>73</v>
      </c>
      <c r="D559" s="138"/>
      <c r="E559" s="138"/>
      <c r="F559" s="7"/>
      <c r="G559" s="8" t="s">
        <v>442</v>
      </c>
      <c r="H559" s="139" t="s">
        <v>100</v>
      </c>
      <c r="I559" s="138"/>
      <c r="J559" s="138"/>
    </row>
    <row r="560" spans="1:10" ht="12.75" x14ac:dyDescent="0.2">
      <c r="A560" s="7"/>
      <c r="B560" s="8" t="s">
        <v>439</v>
      </c>
      <c r="C560" s="139" t="s">
        <v>72</v>
      </c>
      <c r="D560" s="138"/>
      <c r="E560" s="138"/>
      <c r="F560" s="7"/>
      <c r="G560" s="8" t="s">
        <v>439</v>
      </c>
      <c r="H560" s="139" t="s">
        <v>107</v>
      </c>
      <c r="I560" s="138"/>
      <c r="J560" s="138"/>
    </row>
    <row r="561" spans="1:10" ht="12.75" x14ac:dyDescent="0.2">
      <c r="A561" s="7" t="s">
        <v>443</v>
      </c>
      <c r="B561" s="8" t="s">
        <v>441</v>
      </c>
      <c r="C561" s="139" t="s">
        <v>79</v>
      </c>
      <c r="D561" s="138"/>
      <c r="E561" s="138"/>
      <c r="F561" s="7" t="s">
        <v>443</v>
      </c>
      <c r="G561" s="8" t="s">
        <v>441</v>
      </c>
      <c r="H561" s="139" t="s">
        <v>102</v>
      </c>
      <c r="I561" s="138"/>
      <c r="J561" s="138"/>
    </row>
    <row r="562" spans="1:10" ht="12.75" x14ac:dyDescent="0.2">
      <c r="A562" s="7"/>
      <c r="B562" s="8" t="s">
        <v>442</v>
      </c>
      <c r="C562" s="139" t="s">
        <v>70</v>
      </c>
      <c r="D562" s="138"/>
      <c r="E562" s="138"/>
      <c r="F562" s="7"/>
      <c r="G562" s="8" t="s">
        <v>442</v>
      </c>
      <c r="H562" s="139" t="s">
        <v>112</v>
      </c>
      <c r="I562" s="138"/>
      <c r="J562" s="138"/>
    </row>
    <row r="563" spans="1:10" ht="12.75" x14ac:dyDescent="0.2">
      <c r="A563" s="7"/>
      <c r="B563" s="3"/>
      <c r="C563" s="3"/>
      <c r="D563" s="3"/>
      <c r="E563" s="142" t="s">
        <v>444</v>
      </c>
      <c r="F563" s="138"/>
      <c r="G563" s="142" t="s">
        <v>445</v>
      </c>
      <c r="H563" s="138"/>
      <c r="I563" s="142" t="s">
        <v>446</v>
      </c>
      <c r="J563" s="138"/>
    </row>
    <row r="564" spans="1:10" ht="12.75" x14ac:dyDescent="0.2">
      <c r="A564" s="7"/>
      <c r="B564" s="3"/>
      <c r="C564" s="3"/>
      <c r="D564" s="3"/>
      <c r="E564" s="4" t="s">
        <v>435</v>
      </c>
      <c r="F564" s="4" t="s">
        <v>447</v>
      </c>
      <c r="G564" s="4" t="s">
        <v>435</v>
      </c>
      <c r="H564" s="9" t="s">
        <v>447</v>
      </c>
      <c r="I564" s="4" t="s">
        <v>435</v>
      </c>
      <c r="J564" s="4" t="s">
        <v>447</v>
      </c>
    </row>
    <row r="565" spans="1:10" ht="12.75" x14ac:dyDescent="0.2">
      <c r="A565" s="7" t="s">
        <v>448</v>
      </c>
      <c r="B565" s="3"/>
      <c r="C565" s="3"/>
      <c r="D565" s="3"/>
      <c r="E565" s="4">
        <v>21</v>
      </c>
      <c r="F565" s="4">
        <v>18</v>
      </c>
      <c r="G565" s="4">
        <v>23</v>
      </c>
      <c r="H565" s="9">
        <v>21</v>
      </c>
      <c r="I565" s="4">
        <v>2</v>
      </c>
      <c r="J565" s="4">
        <v>0</v>
      </c>
    </row>
    <row r="566" spans="1:10" ht="12.75" x14ac:dyDescent="0.2">
      <c r="A566" s="7" t="s">
        <v>449</v>
      </c>
      <c r="B566" s="3"/>
      <c r="C566" s="3"/>
      <c r="D566" s="3"/>
      <c r="E566" s="4">
        <v>21</v>
      </c>
      <c r="F566" s="4">
        <v>6</v>
      </c>
      <c r="G566" s="4">
        <v>21</v>
      </c>
      <c r="H566" s="9">
        <v>14</v>
      </c>
      <c r="I566" s="4">
        <v>2</v>
      </c>
      <c r="J566" s="4">
        <v>0</v>
      </c>
    </row>
    <row r="567" spans="1:10" ht="12.75" x14ac:dyDescent="0.2">
      <c r="A567" s="7" t="s">
        <v>450</v>
      </c>
      <c r="B567" s="3"/>
      <c r="C567" s="3"/>
      <c r="D567" s="3"/>
      <c r="E567" s="4">
        <v>21</v>
      </c>
      <c r="F567" s="4">
        <v>10</v>
      </c>
      <c r="G567" s="4">
        <v>21</v>
      </c>
      <c r="H567" s="9">
        <v>11</v>
      </c>
      <c r="I567" s="4">
        <v>2</v>
      </c>
      <c r="J567" s="4">
        <v>0</v>
      </c>
    </row>
    <row r="568" spans="1:10" ht="12.75" x14ac:dyDescent="0.2">
      <c r="A568" s="7" t="s">
        <v>451</v>
      </c>
      <c r="B568" s="3"/>
      <c r="C568" s="3"/>
      <c r="D568" s="3"/>
      <c r="E568" s="4">
        <v>21</v>
      </c>
      <c r="F568" s="4">
        <v>17</v>
      </c>
      <c r="G568" s="4">
        <v>21</v>
      </c>
      <c r="H568" s="9">
        <v>17</v>
      </c>
      <c r="I568" s="4">
        <v>2</v>
      </c>
      <c r="J568" s="4">
        <v>0</v>
      </c>
    </row>
    <row r="569" spans="1:10" ht="12.75" x14ac:dyDescent="0.2">
      <c r="A569" s="7" t="s">
        <v>452</v>
      </c>
      <c r="B569" s="3"/>
      <c r="C569" s="3"/>
      <c r="D569" s="3"/>
      <c r="E569" s="4">
        <v>21</v>
      </c>
      <c r="F569" s="4">
        <v>15</v>
      </c>
      <c r="G569" s="4">
        <v>21</v>
      </c>
      <c r="H569" s="9">
        <v>10</v>
      </c>
      <c r="I569" s="4">
        <v>2</v>
      </c>
      <c r="J569" s="4">
        <v>0</v>
      </c>
    </row>
    <row r="570" spans="1:10" ht="12.75" x14ac:dyDescent="0.2">
      <c r="A570" s="7" t="s">
        <v>453</v>
      </c>
      <c r="B570" s="3"/>
      <c r="C570" s="3"/>
      <c r="D570" s="3"/>
      <c r="E570" s="4">
        <v>21</v>
      </c>
      <c r="F570" s="4">
        <v>10</v>
      </c>
      <c r="G570" s="4">
        <v>21</v>
      </c>
      <c r="H570" s="9">
        <v>9</v>
      </c>
      <c r="I570" s="4">
        <v>2</v>
      </c>
      <c r="J570" s="4">
        <v>0</v>
      </c>
    </row>
    <row r="571" spans="1:10" ht="12.75" x14ac:dyDescent="0.2">
      <c r="A571" s="7" t="s">
        <v>454</v>
      </c>
      <c r="B571" s="143"/>
      <c r="C571" s="138"/>
      <c r="D571" s="3"/>
      <c r="E571" s="4">
        <v>21</v>
      </c>
      <c r="F571" s="4">
        <v>15</v>
      </c>
      <c r="G571" s="4">
        <v>21</v>
      </c>
      <c r="H571" s="9">
        <v>14</v>
      </c>
      <c r="I571" s="4">
        <v>2</v>
      </c>
      <c r="J571" s="4">
        <v>0</v>
      </c>
    </row>
    <row r="572" spans="1:10" ht="12.75" x14ac:dyDescent="0.2">
      <c r="A572" s="7" t="s">
        <v>455</v>
      </c>
      <c r="B572" s="143" t="s">
        <v>456</v>
      </c>
      <c r="C572" s="138"/>
      <c r="D572" s="3"/>
      <c r="E572" s="4">
        <v>21</v>
      </c>
      <c r="F572" s="4">
        <v>10</v>
      </c>
      <c r="G572" s="4">
        <v>21</v>
      </c>
      <c r="H572" s="9">
        <v>8</v>
      </c>
      <c r="I572" s="4">
        <v>2</v>
      </c>
      <c r="J572" s="4">
        <v>0</v>
      </c>
    </row>
    <row r="573" spans="1:10" ht="12.75" x14ac:dyDescent="0.2">
      <c r="A573" s="7" t="s">
        <v>455</v>
      </c>
      <c r="B573" s="143" t="s">
        <v>457</v>
      </c>
      <c r="C573" s="138"/>
      <c r="D573" s="3"/>
      <c r="E573" s="4">
        <v>21</v>
      </c>
      <c r="F573" s="4">
        <v>15</v>
      </c>
      <c r="G573" s="4">
        <v>21</v>
      </c>
      <c r="H573" s="9">
        <v>10</v>
      </c>
      <c r="I573" s="4">
        <v>2</v>
      </c>
      <c r="J573" s="4">
        <v>0</v>
      </c>
    </row>
    <row r="574" spans="1:10" ht="15.75" x14ac:dyDescent="0.25">
      <c r="A574" s="7" t="s">
        <v>458</v>
      </c>
      <c r="B574" s="3"/>
      <c r="C574" s="137" t="s">
        <v>460</v>
      </c>
      <c r="D574" s="138"/>
      <c r="E574" s="138"/>
      <c r="F574" s="4"/>
      <c r="G574" s="10"/>
      <c r="H574" s="9"/>
      <c r="I574" s="11">
        <v>18</v>
      </c>
      <c r="J574" s="11">
        <v>0</v>
      </c>
    </row>
    <row r="575" spans="1:10" ht="12.75" x14ac:dyDescent="0.2">
      <c r="A575" s="139"/>
      <c r="B575" s="138"/>
      <c r="C575" s="138"/>
      <c r="D575" s="138"/>
      <c r="E575" s="138"/>
      <c r="F575" s="138"/>
      <c r="G575" s="138"/>
      <c r="H575" s="138"/>
      <c r="I575" s="138"/>
      <c r="J575" s="138"/>
    </row>
    <row r="576" spans="1:10" ht="12.75" x14ac:dyDescent="0.2">
      <c r="A576" s="7" t="s">
        <v>434</v>
      </c>
      <c r="B576" s="4">
        <v>1</v>
      </c>
      <c r="C576" s="3"/>
      <c r="D576" s="3"/>
      <c r="E576" s="3"/>
      <c r="F576" s="3"/>
      <c r="G576" s="144">
        <v>43563</v>
      </c>
      <c r="H576" s="138"/>
      <c r="I576" s="138"/>
      <c r="J576" s="3"/>
    </row>
    <row r="577" spans="1:10" ht="12.75" x14ac:dyDescent="0.2">
      <c r="A577" s="7" t="s">
        <v>435</v>
      </c>
      <c r="B577" s="145" t="s">
        <v>460</v>
      </c>
      <c r="C577" s="138"/>
      <c r="D577" s="138"/>
      <c r="E577" s="3"/>
      <c r="F577" s="7"/>
      <c r="G577" s="145" t="s">
        <v>464</v>
      </c>
      <c r="H577" s="138"/>
      <c r="I577" s="138"/>
      <c r="J577" s="3"/>
    </row>
    <row r="578" spans="1:10" ht="12.75" x14ac:dyDescent="0.2">
      <c r="A578" s="8"/>
      <c r="B578" s="146" t="s">
        <v>438</v>
      </c>
      <c r="C578" s="138"/>
      <c r="D578" s="138"/>
      <c r="E578" s="138"/>
      <c r="F578" s="8"/>
      <c r="G578" s="146" t="s">
        <v>438</v>
      </c>
      <c r="H578" s="138"/>
      <c r="I578" s="138"/>
      <c r="J578" s="138"/>
    </row>
    <row r="579" spans="1:10" ht="12.75" x14ac:dyDescent="0.2">
      <c r="A579" s="7"/>
      <c r="B579" s="8" t="s">
        <v>439</v>
      </c>
      <c r="C579" s="139" t="s">
        <v>68</v>
      </c>
      <c r="D579" s="138"/>
      <c r="E579" s="138"/>
      <c r="F579" s="7"/>
      <c r="G579" s="8" t="s">
        <v>439</v>
      </c>
      <c r="H579" s="139" t="s">
        <v>109</v>
      </c>
      <c r="I579" s="138"/>
      <c r="J579" s="138"/>
    </row>
    <row r="580" spans="1:10" ht="12.75" x14ac:dyDescent="0.2">
      <c r="A580" s="7" t="s">
        <v>440</v>
      </c>
      <c r="B580" s="8" t="s">
        <v>441</v>
      </c>
      <c r="C580" s="139" t="s">
        <v>73</v>
      </c>
      <c r="D580" s="138"/>
      <c r="E580" s="138"/>
      <c r="F580" s="7" t="s">
        <v>440</v>
      </c>
      <c r="G580" s="8" t="s">
        <v>441</v>
      </c>
      <c r="H580" s="139" t="s">
        <v>117</v>
      </c>
      <c r="I580" s="138"/>
      <c r="J580" s="138"/>
    </row>
    <row r="581" spans="1:10" ht="12.75" x14ac:dyDescent="0.2">
      <c r="A581" s="7"/>
      <c r="B581" s="8" t="s">
        <v>442</v>
      </c>
      <c r="C581" s="139" t="s">
        <v>71</v>
      </c>
      <c r="D581" s="138"/>
      <c r="E581" s="138"/>
      <c r="F581" s="7"/>
      <c r="G581" s="8" t="s">
        <v>442</v>
      </c>
      <c r="H581" s="139" t="s">
        <v>103</v>
      </c>
      <c r="I581" s="138"/>
      <c r="J581" s="138"/>
    </row>
    <row r="582" spans="1:10" ht="12.75" x14ac:dyDescent="0.2">
      <c r="A582" s="7"/>
      <c r="B582" s="8" t="s">
        <v>439</v>
      </c>
      <c r="C582" s="139" t="s">
        <v>70</v>
      </c>
      <c r="D582" s="138"/>
      <c r="E582" s="138"/>
      <c r="F582" s="7"/>
      <c r="G582" s="8" t="s">
        <v>439</v>
      </c>
      <c r="H582" s="139" t="s">
        <v>123</v>
      </c>
      <c r="I582" s="138"/>
      <c r="J582" s="138"/>
    </row>
    <row r="583" spans="1:10" ht="12.75" x14ac:dyDescent="0.2">
      <c r="A583" s="7" t="s">
        <v>443</v>
      </c>
      <c r="B583" s="8" t="s">
        <v>441</v>
      </c>
      <c r="C583" s="139" t="s">
        <v>79</v>
      </c>
      <c r="D583" s="138"/>
      <c r="E583" s="138"/>
      <c r="F583" s="7" t="s">
        <v>443</v>
      </c>
      <c r="G583" s="8" t="s">
        <v>441</v>
      </c>
      <c r="H583" s="139" t="s">
        <v>121</v>
      </c>
      <c r="I583" s="138"/>
      <c r="J583" s="138"/>
    </row>
    <row r="584" spans="1:10" ht="12.75" x14ac:dyDescent="0.2">
      <c r="A584" s="7"/>
      <c r="B584" s="8" t="s">
        <v>442</v>
      </c>
      <c r="C584" s="139" t="s">
        <v>72</v>
      </c>
      <c r="D584" s="138"/>
      <c r="E584" s="138"/>
      <c r="F584" s="7"/>
      <c r="G584" s="8" t="s">
        <v>442</v>
      </c>
      <c r="H584" s="139" t="s">
        <v>126</v>
      </c>
      <c r="I584" s="138"/>
      <c r="J584" s="138"/>
    </row>
    <row r="585" spans="1:10" ht="12.75" x14ac:dyDescent="0.2">
      <c r="A585" s="7"/>
      <c r="B585" s="3"/>
      <c r="C585" s="3"/>
      <c r="D585" s="3"/>
      <c r="E585" s="142" t="s">
        <v>444</v>
      </c>
      <c r="F585" s="138"/>
      <c r="G585" s="142" t="s">
        <v>445</v>
      </c>
      <c r="H585" s="138"/>
      <c r="I585" s="142" t="s">
        <v>446</v>
      </c>
      <c r="J585" s="138"/>
    </row>
    <row r="586" spans="1:10" ht="12.75" x14ac:dyDescent="0.2">
      <c r="A586" s="7"/>
      <c r="B586" s="3"/>
      <c r="C586" s="3"/>
      <c r="D586" s="3"/>
      <c r="E586" s="4" t="s">
        <v>435</v>
      </c>
      <c r="F586" s="4" t="s">
        <v>447</v>
      </c>
      <c r="G586" s="4" t="s">
        <v>435</v>
      </c>
      <c r="H586" s="9" t="s">
        <v>447</v>
      </c>
      <c r="I586" s="4" t="s">
        <v>435</v>
      </c>
      <c r="J586" s="4" t="s">
        <v>447</v>
      </c>
    </row>
    <row r="587" spans="1:10" ht="12.75" x14ac:dyDescent="0.2">
      <c r="A587" s="7" t="s">
        <v>448</v>
      </c>
      <c r="B587" s="3"/>
      <c r="C587" s="3"/>
      <c r="D587" s="3"/>
      <c r="E587" s="4">
        <v>21</v>
      </c>
      <c r="F587" s="4">
        <v>17</v>
      </c>
      <c r="G587" s="4">
        <v>19</v>
      </c>
      <c r="H587" s="9">
        <v>21</v>
      </c>
      <c r="I587" s="4">
        <v>1</v>
      </c>
      <c r="J587" s="4">
        <v>1</v>
      </c>
    </row>
    <row r="588" spans="1:10" ht="12.75" x14ac:dyDescent="0.2">
      <c r="A588" s="7" t="s">
        <v>449</v>
      </c>
      <c r="B588" s="3"/>
      <c r="C588" s="3"/>
      <c r="D588" s="3"/>
      <c r="E588" s="4">
        <v>21</v>
      </c>
      <c r="F588" s="4">
        <v>11</v>
      </c>
      <c r="G588" s="4">
        <v>21</v>
      </c>
      <c r="H588" s="9">
        <v>19</v>
      </c>
      <c r="I588" s="4">
        <v>2</v>
      </c>
      <c r="J588" s="4">
        <v>0</v>
      </c>
    </row>
    <row r="589" spans="1:10" ht="12.75" x14ac:dyDescent="0.2">
      <c r="A589" s="7" t="s">
        <v>450</v>
      </c>
      <c r="B589" s="3"/>
      <c r="C589" s="3"/>
      <c r="D589" s="3"/>
      <c r="E589" s="4">
        <v>19</v>
      </c>
      <c r="F589" s="4">
        <v>21</v>
      </c>
      <c r="G589" s="4">
        <v>21</v>
      </c>
      <c r="H589" s="9">
        <v>9</v>
      </c>
      <c r="I589" s="4">
        <v>1</v>
      </c>
      <c r="J589" s="4">
        <v>1</v>
      </c>
    </row>
    <row r="590" spans="1:10" ht="12.75" x14ac:dyDescent="0.2">
      <c r="A590" s="7" t="s">
        <v>451</v>
      </c>
      <c r="B590" s="3"/>
      <c r="C590" s="3"/>
      <c r="D590" s="3"/>
      <c r="E590" s="4">
        <v>21</v>
      </c>
      <c r="F590" s="4">
        <v>13</v>
      </c>
      <c r="G590" s="4">
        <v>21</v>
      </c>
      <c r="H590" s="9">
        <v>15</v>
      </c>
      <c r="I590" s="4">
        <v>2</v>
      </c>
      <c r="J590" s="4">
        <v>0</v>
      </c>
    </row>
    <row r="591" spans="1:10" ht="12.75" x14ac:dyDescent="0.2">
      <c r="A591" s="7" t="s">
        <v>452</v>
      </c>
      <c r="B591" s="3"/>
      <c r="C591" s="3"/>
      <c r="D591" s="3"/>
      <c r="E591" s="4">
        <v>21</v>
      </c>
      <c r="F591" s="4">
        <v>15</v>
      </c>
      <c r="G591" s="4">
        <v>21</v>
      </c>
      <c r="H591" s="9">
        <v>14</v>
      </c>
      <c r="I591" s="4">
        <v>2</v>
      </c>
      <c r="J591" s="4">
        <v>0</v>
      </c>
    </row>
    <row r="592" spans="1:10" ht="12.75" x14ac:dyDescent="0.2">
      <c r="A592" s="7" t="s">
        <v>453</v>
      </c>
      <c r="B592" s="3"/>
      <c r="C592" s="3"/>
      <c r="D592" s="3"/>
      <c r="E592" s="4">
        <v>21</v>
      </c>
      <c r="F592" s="4">
        <v>19</v>
      </c>
      <c r="G592" s="4">
        <v>21</v>
      </c>
      <c r="H592" s="9">
        <v>12</v>
      </c>
      <c r="I592" s="4">
        <v>2</v>
      </c>
      <c r="J592" s="4">
        <v>0</v>
      </c>
    </row>
    <row r="593" spans="1:10" ht="12.75" x14ac:dyDescent="0.2">
      <c r="A593" s="7" t="s">
        <v>454</v>
      </c>
      <c r="B593" s="143"/>
      <c r="C593" s="138"/>
      <c r="D593" s="3"/>
      <c r="E593" s="4">
        <v>21</v>
      </c>
      <c r="F593" s="4">
        <v>19</v>
      </c>
      <c r="G593" s="4">
        <v>21</v>
      </c>
      <c r="H593" s="9">
        <v>14</v>
      </c>
      <c r="I593" s="4">
        <v>2</v>
      </c>
      <c r="J593" s="4">
        <v>0</v>
      </c>
    </row>
    <row r="594" spans="1:10" ht="12.75" x14ac:dyDescent="0.2">
      <c r="A594" s="7" t="s">
        <v>455</v>
      </c>
      <c r="B594" s="143" t="s">
        <v>456</v>
      </c>
      <c r="C594" s="138"/>
      <c r="D594" s="3"/>
      <c r="E594" s="4">
        <v>21</v>
      </c>
      <c r="F594" s="4">
        <v>7</v>
      </c>
      <c r="G594" s="4">
        <v>21</v>
      </c>
      <c r="H594" s="9">
        <v>12</v>
      </c>
      <c r="I594" s="4">
        <v>2</v>
      </c>
      <c r="J594" s="4">
        <v>0</v>
      </c>
    </row>
    <row r="595" spans="1:10" ht="12.75" x14ac:dyDescent="0.2">
      <c r="A595" s="7" t="s">
        <v>455</v>
      </c>
      <c r="B595" s="143" t="s">
        <v>457</v>
      </c>
      <c r="C595" s="138"/>
      <c r="D595" s="3"/>
      <c r="E595" s="4">
        <v>16</v>
      </c>
      <c r="F595" s="4">
        <v>21</v>
      </c>
      <c r="G595" s="4">
        <v>17</v>
      </c>
      <c r="H595" s="9">
        <v>21</v>
      </c>
      <c r="I595" s="4">
        <v>0</v>
      </c>
      <c r="J595" s="4">
        <v>2</v>
      </c>
    </row>
    <row r="596" spans="1:10" ht="15.75" x14ac:dyDescent="0.25">
      <c r="A596" s="7" t="s">
        <v>458</v>
      </c>
      <c r="B596" s="3"/>
      <c r="C596" s="137" t="s">
        <v>460</v>
      </c>
      <c r="D596" s="138"/>
      <c r="E596" s="138"/>
      <c r="F596" s="4"/>
      <c r="G596" s="10"/>
      <c r="H596" s="9"/>
      <c r="I596" s="11">
        <v>14</v>
      </c>
      <c r="J596" s="11">
        <v>4</v>
      </c>
    </row>
    <row r="597" spans="1:10" ht="12.75" x14ac:dyDescent="0.2">
      <c r="A597" s="139"/>
      <c r="B597" s="138"/>
      <c r="C597" s="138"/>
      <c r="D597" s="138"/>
      <c r="E597" s="138"/>
      <c r="F597" s="138"/>
      <c r="G597" s="138"/>
      <c r="H597" s="138"/>
      <c r="I597" s="138"/>
      <c r="J597" s="138"/>
    </row>
    <row r="598" spans="1:10" ht="12.75" x14ac:dyDescent="0.2">
      <c r="A598" s="7" t="s">
        <v>434</v>
      </c>
      <c r="B598" s="4">
        <v>1</v>
      </c>
      <c r="C598" s="3"/>
      <c r="D598" s="3"/>
      <c r="E598" s="3"/>
      <c r="F598" s="3"/>
      <c r="G598" s="144">
        <v>43395</v>
      </c>
      <c r="H598" s="138"/>
      <c r="I598" s="138"/>
      <c r="J598" s="3"/>
    </row>
    <row r="599" spans="1:10" ht="12.75" x14ac:dyDescent="0.2">
      <c r="A599" s="7" t="s">
        <v>435</v>
      </c>
      <c r="B599" s="145" t="s">
        <v>460</v>
      </c>
      <c r="C599" s="138"/>
      <c r="D599" s="138"/>
      <c r="E599" s="3"/>
      <c r="F599" s="7"/>
      <c r="G599" s="145" t="s">
        <v>465</v>
      </c>
      <c r="H599" s="138"/>
      <c r="I599" s="138"/>
      <c r="J599" s="3"/>
    </row>
    <row r="600" spans="1:10" ht="12.75" x14ac:dyDescent="0.2">
      <c r="A600" s="8" t="s">
        <v>461</v>
      </c>
      <c r="B600" s="146" t="s">
        <v>438</v>
      </c>
      <c r="C600" s="138"/>
      <c r="D600" s="138"/>
      <c r="E600" s="138"/>
      <c r="F600" s="8"/>
      <c r="G600" s="146" t="s">
        <v>438</v>
      </c>
      <c r="H600" s="138"/>
      <c r="I600" s="138"/>
      <c r="J600" s="138"/>
    </row>
    <row r="601" spans="1:10" ht="12.75" x14ac:dyDescent="0.2">
      <c r="A601" s="7"/>
      <c r="B601" s="8" t="s">
        <v>439</v>
      </c>
      <c r="C601" s="139" t="s">
        <v>68</v>
      </c>
      <c r="D601" s="138"/>
      <c r="E601" s="138"/>
      <c r="F601" s="7"/>
      <c r="G601" s="8" t="s">
        <v>439</v>
      </c>
      <c r="H601" s="139" t="s">
        <v>119</v>
      </c>
      <c r="I601" s="138"/>
      <c r="J601" s="138"/>
    </row>
    <row r="602" spans="1:10" ht="12.75" x14ac:dyDescent="0.2">
      <c r="A602" s="7" t="s">
        <v>440</v>
      </c>
      <c r="B602" s="8" t="s">
        <v>441</v>
      </c>
      <c r="C602" s="139" t="s">
        <v>69</v>
      </c>
      <c r="D602" s="138"/>
      <c r="E602" s="138"/>
      <c r="F602" s="7" t="s">
        <v>440</v>
      </c>
      <c r="G602" s="8" t="s">
        <v>441</v>
      </c>
      <c r="H602" s="139" t="s">
        <v>106</v>
      </c>
      <c r="I602" s="138"/>
      <c r="J602" s="138"/>
    </row>
    <row r="603" spans="1:10" ht="12.75" x14ac:dyDescent="0.2">
      <c r="A603" s="7"/>
      <c r="B603" s="8" t="s">
        <v>442</v>
      </c>
      <c r="C603" s="139" t="s">
        <v>73</v>
      </c>
      <c r="D603" s="138"/>
      <c r="E603" s="138"/>
      <c r="F603" s="7"/>
      <c r="G603" s="8" t="s">
        <v>442</v>
      </c>
      <c r="H603" s="139" t="s">
        <v>108</v>
      </c>
      <c r="I603" s="138"/>
      <c r="J603" s="138"/>
    </row>
    <row r="604" spans="1:10" ht="12.75" x14ac:dyDescent="0.2">
      <c r="A604" s="7"/>
      <c r="B604" s="8" t="s">
        <v>439</v>
      </c>
      <c r="C604" s="139" t="s">
        <v>63</v>
      </c>
      <c r="D604" s="138"/>
      <c r="E604" s="138"/>
      <c r="F604" s="7"/>
      <c r="G604" s="8" t="s">
        <v>439</v>
      </c>
      <c r="H604" s="139" t="s">
        <v>128</v>
      </c>
      <c r="I604" s="138"/>
      <c r="J604" s="138"/>
    </row>
    <row r="605" spans="1:10" ht="12.75" x14ac:dyDescent="0.2">
      <c r="A605" s="7" t="s">
        <v>443</v>
      </c>
      <c r="B605" s="8" t="s">
        <v>441</v>
      </c>
      <c r="C605" s="139" t="s">
        <v>79</v>
      </c>
      <c r="D605" s="138"/>
      <c r="E605" s="138"/>
      <c r="F605" s="7" t="s">
        <v>443</v>
      </c>
      <c r="G605" s="8" t="s">
        <v>441</v>
      </c>
      <c r="H605" s="139" t="s">
        <v>122</v>
      </c>
      <c r="I605" s="138"/>
      <c r="J605" s="138"/>
    </row>
    <row r="606" spans="1:10" ht="12.75" x14ac:dyDescent="0.2">
      <c r="A606" s="7"/>
      <c r="B606" s="8" t="s">
        <v>442</v>
      </c>
      <c r="C606" s="139" t="s">
        <v>70</v>
      </c>
      <c r="D606" s="138"/>
      <c r="E606" s="138"/>
      <c r="F606" s="7"/>
      <c r="G606" s="8" t="s">
        <v>442</v>
      </c>
      <c r="H606" s="139" t="s">
        <v>120</v>
      </c>
      <c r="I606" s="138"/>
      <c r="J606" s="138"/>
    </row>
    <row r="607" spans="1:10" ht="12.75" x14ac:dyDescent="0.2">
      <c r="A607" s="7"/>
      <c r="B607" s="3"/>
      <c r="C607" s="3"/>
      <c r="D607" s="3"/>
      <c r="E607" s="142" t="s">
        <v>444</v>
      </c>
      <c r="F607" s="138"/>
      <c r="G607" s="142" t="s">
        <v>445</v>
      </c>
      <c r="H607" s="138"/>
      <c r="I607" s="142" t="s">
        <v>446</v>
      </c>
      <c r="J607" s="138"/>
    </row>
    <row r="608" spans="1:10" ht="12.75" x14ac:dyDescent="0.2">
      <c r="A608" s="7"/>
      <c r="B608" s="3"/>
      <c r="C608" s="3"/>
      <c r="D608" s="3"/>
      <c r="E608" s="4" t="s">
        <v>435</v>
      </c>
      <c r="F608" s="4" t="s">
        <v>447</v>
      </c>
      <c r="G608" s="4" t="s">
        <v>435</v>
      </c>
      <c r="H608" s="9" t="s">
        <v>447</v>
      </c>
      <c r="I608" s="4" t="s">
        <v>435</v>
      </c>
      <c r="J608" s="4" t="s">
        <v>447</v>
      </c>
    </row>
    <row r="609" spans="1:10" ht="12.75" x14ac:dyDescent="0.2">
      <c r="A609" s="7" t="s">
        <v>448</v>
      </c>
      <c r="B609" s="3"/>
      <c r="C609" s="3"/>
      <c r="D609" s="3"/>
      <c r="E609" s="4">
        <v>21</v>
      </c>
      <c r="F609" s="4">
        <v>14</v>
      </c>
      <c r="G609" s="4">
        <v>21</v>
      </c>
      <c r="H609" s="9">
        <v>9</v>
      </c>
      <c r="I609" s="4">
        <v>2</v>
      </c>
      <c r="J609" s="4">
        <v>0</v>
      </c>
    </row>
    <row r="610" spans="1:10" ht="12.75" x14ac:dyDescent="0.2">
      <c r="A610" s="7" t="s">
        <v>449</v>
      </c>
      <c r="B610" s="3"/>
      <c r="C610" s="3"/>
      <c r="D610" s="3"/>
      <c r="E610" s="4">
        <v>21</v>
      </c>
      <c r="F610" s="4">
        <v>10</v>
      </c>
      <c r="G610" s="4">
        <v>21</v>
      </c>
      <c r="H610" s="9">
        <v>3</v>
      </c>
      <c r="I610" s="4">
        <v>2</v>
      </c>
      <c r="J610" s="4">
        <v>0</v>
      </c>
    </row>
    <row r="611" spans="1:10" ht="12.75" x14ac:dyDescent="0.2">
      <c r="A611" s="7" t="s">
        <v>450</v>
      </c>
      <c r="B611" s="3"/>
      <c r="C611" s="3"/>
      <c r="D611" s="3"/>
      <c r="E611" s="4">
        <v>21</v>
      </c>
      <c r="F611" s="4">
        <v>15</v>
      </c>
      <c r="G611" s="4">
        <v>21</v>
      </c>
      <c r="H611" s="9">
        <v>13</v>
      </c>
      <c r="I611" s="4">
        <v>2</v>
      </c>
      <c r="J611" s="4">
        <v>0</v>
      </c>
    </row>
    <row r="612" spans="1:10" ht="12.75" x14ac:dyDescent="0.2">
      <c r="A612" s="7" t="s">
        <v>451</v>
      </c>
      <c r="B612" s="3"/>
      <c r="C612" s="3"/>
      <c r="D612" s="3"/>
      <c r="E612" s="4">
        <v>21</v>
      </c>
      <c r="F612" s="4">
        <v>8</v>
      </c>
      <c r="G612" s="4">
        <v>21</v>
      </c>
      <c r="H612" s="9">
        <v>6</v>
      </c>
      <c r="I612" s="4">
        <v>2</v>
      </c>
      <c r="J612" s="4">
        <v>0</v>
      </c>
    </row>
    <row r="613" spans="1:10" ht="12.75" x14ac:dyDescent="0.2">
      <c r="A613" s="7" t="s">
        <v>452</v>
      </c>
      <c r="B613" s="3"/>
      <c r="C613" s="3"/>
      <c r="D613" s="3"/>
      <c r="E613" s="4">
        <v>21</v>
      </c>
      <c r="F613" s="4">
        <v>17</v>
      </c>
      <c r="G613" s="4">
        <v>21</v>
      </c>
      <c r="H613" s="9">
        <v>9</v>
      </c>
      <c r="I613" s="4">
        <v>2</v>
      </c>
      <c r="J613" s="4">
        <v>0</v>
      </c>
    </row>
    <row r="614" spans="1:10" ht="12.75" x14ac:dyDescent="0.2">
      <c r="A614" s="7" t="s">
        <v>453</v>
      </c>
      <c r="B614" s="3"/>
      <c r="C614" s="3"/>
      <c r="D614" s="3"/>
      <c r="E614" s="4">
        <v>21</v>
      </c>
      <c r="F614" s="4">
        <v>11</v>
      </c>
      <c r="G614" s="4">
        <v>21</v>
      </c>
      <c r="H614" s="9">
        <v>4</v>
      </c>
      <c r="I614" s="4">
        <v>2</v>
      </c>
      <c r="J614" s="4">
        <v>0</v>
      </c>
    </row>
    <row r="615" spans="1:10" ht="12.75" x14ac:dyDescent="0.2">
      <c r="A615" s="7" t="s">
        <v>454</v>
      </c>
      <c r="B615" s="143"/>
      <c r="C615" s="138"/>
      <c r="D615" s="3"/>
      <c r="E615" s="4">
        <v>21</v>
      </c>
      <c r="F615" s="4">
        <v>7</v>
      </c>
      <c r="G615" s="4">
        <v>21</v>
      </c>
      <c r="H615" s="9">
        <v>8</v>
      </c>
      <c r="I615" s="4">
        <v>2</v>
      </c>
      <c r="J615" s="4">
        <v>0</v>
      </c>
    </row>
    <row r="616" spans="1:10" ht="12.75" x14ac:dyDescent="0.2">
      <c r="A616" s="7" t="s">
        <v>455</v>
      </c>
      <c r="B616" s="143" t="s">
        <v>456</v>
      </c>
      <c r="C616" s="138"/>
      <c r="D616" s="3"/>
      <c r="E616" s="4">
        <v>21</v>
      </c>
      <c r="F616" s="4">
        <v>9</v>
      </c>
      <c r="G616" s="4">
        <v>21</v>
      </c>
      <c r="H616" s="9">
        <v>9</v>
      </c>
      <c r="I616" s="4">
        <v>2</v>
      </c>
      <c r="J616" s="4">
        <v>0</v>
      </c>
    </row>
    <row r="617" spans="1:10" ht="12.75" x14ac:dyDescent="0.2">
      <c r="A617" s="7" t="s">
        <v>455</v>
      </c>
      <c r="B617" s="143" t="s">
        <v>457</v>
      </c>
      <c r="C617" s="138"/>
      <c r="D617" s="3"/>
      <c r="E617" s="4">
        <v>21</v>
      </c>
      <c r="F617" s="4">
        <v>14</v>
      </c>
      <c r="G617" s="4">
        <v>21</v>
      </c>
      <c r="H617" s="9">
        <v>12</v>
      </c>
      <c r="I617" s="4">
        <v>2</v>
      </c>
      <c r="J617" s="4">
        <v>0</v>
      </c>
    </row>
    <row r="618" spans="1:10" ht="15.75" x14ac:dyDescent="0.25">
      <c r="A618" s="7" t="s">
        <v>458</v>
      </c>
      <c r="B618" s="3"/>
      <c r="C618" s="137" t="s">
        <v>460</v>
      </c>
      <c r="D618" s="138"/>
      <c r="E618" s="138"/>
      <c r="F618" s="4"/>
      <c r="G618" s="10"/>
      <c r="H618" s="9"/>
      <c r="I618" s="11">
        <v>18</v>
      </c>
      <c r="J618" s="11">
        <v>0</v>
      </c>
    </row>
    <row r="619" spans="1:10" ht="12.75" x14ac:dyDescent="0.2">
      <c r="A619" s="139"/>
      <c r="B619" s="138"/>
      <c r="C619" s="138"/>
      <c r="D619" s="138"/>
      <c r="E619" s="138"/>
      <c r="F619" s="138"/>
      <c r="G619" s="138"/>
      <c r="H619" s="138"/>
      <c r="I619" s="138"/>
      <c r="J619" s="138"/>
    </row>
    <row r="620" spans="1:10" ht="12.75" x14ac:dyDescent="0.2">
      <c r="A620" s="7" t="s">
        <v>434</v>
      </c>
      <c r="B620" s="4">
        <v>1</v>
      </c>
      <c r="C620" s="3"/>
      <c r="D620" s="3"/>
      <c r="E620" s="3"/>
      <c r="F620" s="3"/>
      <c r="G620" s="144">
        <v>43564</v>
      </c>
      <c r="H620" s="138"/>
      <c r="I620" s="138"/>
      <c r="J620" s="3"/>
    </row>
    <row r="621" spans="1:10" ht="12.75" x14ac:dyDescent="0.2">
      <c r="A621" s="7" t="s">
        <v>435</v>
      </c>
      <c r="B621" s="145" t="s">
        <v>78</v>
      </c>
      <c r="C621" s="138"/>
      <c r="D621" s="138"/>
      <c r="E621" s="3"/>
      <c r="F621" s="7"/>
      <c r="G621" s="145" t="s">
        <v>436</v>
      </c>
      <c r="H621" s="138"/>
      <c r="I621" s="138"/>
      <c r="J621" s="3"/>
    </row>
    <row r="622" spans="1:10" ht="12.75" x14ac:dyDescent="0.2">
      <c r="A622" s="8" t="s">
        <v>461</v>
      </c>
      <c r="B622" s="146" t="s">
        <v>438</v>
      </c>
      <c r="C622" s="138"/>
      <c r="D622" s="138"/>
      <c r="E622" s="138"/>
      <c r="F622" s="8"/>
      <c r="G622" s="146" t="s">
        <v>438</v>
      </c>
      <c r="H622" s="138"/>
      <c r="I622" s="138"/>
      <c r="J622" s="138"/>
    </row>
    <row r="623" spans="1:10" ht="12.75" x14ac:dyDescent="0.2">
      <c r="A623" s="7"/>
      <c r="B623" s="8" t="s">
        <v>439</v>
      </c>
      <c r="C623" s="139" t="s">
        <v>81</v>
      </c>
      <c r="D623" s="138"/>
      <c r="E623" s="138"/>
      <c r="F623" s="7"/>
      <c r="G623" s="8" t="s">
        <v>439</v>
      </c>
      <c r="H623" s="139" t="s">
        <v>16</v>
      </c>
      <c r="I623" s="138"/>
      <c r="J623" s="138"/>
    </row>
    <row r="624" spans="1:10" ht="12.75" x14ac:dyDescent="0.2">
      <c r="A624" s="7" t="s">
        <v>440</v>
      </c>
      <c r="B624" s="8" t="s">
        <v>441</v>
      </c>
      <c r="C624" s="139" t="s">
        <v>87</v>
      </c>
      <c r="D624" s="138"/>
      <c r="E624" s="138"/>
      <c r="F624" s="7" t="s">
        <v>440</v>
      </c>
      <c r="G624" s="8" t="s">
        <v>441</v>
      </c>
      <c r="H624" s="139" t="s">
        <v>14</v>
      </c>
      <c r="I624" s="138"/>
      <c r="J624" s="138"/>
    </row>
    <row r="625" spans="1:10" ht="12.75" x14ac:dyDescent="0.2">
      <c r="A625" s="7"/>
      <c r="B625" s="8" t="s">
        <v>442</v>
      </c>
      <c r="C625" s="139" t="s">
        <v>83</v>
      </c>
      <c r="D625" s="138"/>
      <c r="E625" s="138"/>
      <c r="F625" s="7"/>
      <c r="G625" s="8" t="s">
        <v>442</v>
      </c>
      <c r="H625" s="139" t="s">
        <v>26</v>
      </c>
      <c r="I625" s="138"/>
      <c r="J625" s="138"/>
    </row>
    <row r="626" spans="1:10" ht="12.75" x14ac:dyDescent="0.2">
      <c r="A626" s="7"/>
      <c r="B626" s="8" t="s">
        <v>439</v>
      </c>
      <c r="C626" s="139" t="s">
        <v>98</v>
      </c>
      <c r="D626" s="138"/>
      <c r="E626" s="138"/>
      <c r="F626" s="7"/>
      <c r="G626" s="8" t="s">
        <v>439</v>
      </c>
      <c r="H626" s="139" t="s">
        <v>20</v>
      </c>
      <c r="I626" s="138"/>
      <c r="J626" s="138"/>
    </row>
    <row r="627" spans="1:10" ht="12.75" x14ac:dyDescent="0.2">
      <c r="A627" s="7" t="s">
        <v>443</v>
      </c>
      <c r="B627" s="8" t="s">
        <v>441</v>
      </c>
      <c r="C627" s="139"/>
      <c r="D627" s="138"/>
      <c r="E627" s="138"/>
      <c r="F627" s="7" t="s">
        <v>443</v>
      </c>
      <c r="G627" s="8" t="s">
        <v>441</v>
      </c>
      <c r="H627" s="139" t="s">
        <v>31</v>
      </c>
      <c r="I627" s="138"/>
      <c r="J627" s="138"/>
    </row>
    <row r="628" spans="1:10" ht="12.75" x14ac:dyDescent="0.2">
      <c r="A628" s="7"/>
      <c r="B628" s="8" t="s">
        <v>442</v>
      </c>
      <c r="C628" s="139" t="s">
        <v>97</v>
      </c>
      <c r="D628" s="138"/>
      <c r="E628" s="138"/>
      <c r="F628" s="7"/>
      <c r="G628" s="8" t="s">
        <v>442</v>
      </c>
      <c r="H628" s="139" t="s">
        <v>32</v>
      </c>
      <c r="I628" s="138"/>
      <c r="J628" s="138"/>
    </row>
    <row r="629" spans="1:10" ht="12.75" x14ac:dyDescent="0.2">
      <c r="A629" s="7"/>
      <c r="B629" s="3"/>
      <c r="C629" s="3"/>
      <c r="D629" s="3"/>
      <c r="E629" s="142" t="s">
        <v>444</v>
      </c>
      <c r="F629" s="138"/>
      <c r="G629" s="142" t="s">
        <v>445</v>
      </c>
      <c r="H629" s="138"/>
      <c r="I629" s="142" t="s">
        <v>446</v>
      </c>
      <c r="J629" s="138"/>
    </row>
    <row r="630" spans="1:10" ht="12.75" x14ac:dyDescent="0.2">
      <c r="A630" s="7"/>
      <c r="B630" s="3"/>
      <c r="C630" s="3"/>
      <c r="D630" s="3"/>
      <c r="E630" s="4" t="s">
        <v>435</v>
      </c>
      <c r="F630" s="4" t="s">
        <v>447</v>
      </c>
      <c r="G630" s="4" t="s">
        <v>435</v>
      </c>
      <c r="H630" s="9" t="s">
        <v>447</v>
      </c>
      <c r="I630" s="4" t="s">
        <v>435</v>
      </c>
      <c r="J630" s="4" t="s">
        <v>447</v>
      </c>
    </row>
    <row r="631" spans="1:10" ht="12.75" x14ac:dyDescent="0.2">
      <c r="A631" s="7" t="s">
        <v>448</v>
      </c>
      <c r="B631" s="3"/>
      <c r="C631" s="3"/>
      <c r="D631" s="3"/>
      <c r="E631" s="4">
        <v>21</v>
      </c>
      <c r="F631" s="4">
        <v>16</v>
      </c>
      <c r="G631" s="4">
        <v>21</v>
      </c>
      <c r="H631" s="9">
        <v>19</v>
      </c>
      <c r="I631" s="4">
        <v>2</v>
      </c>
      <c r="J631" s="4">
        <v>0</v>
      </c>
    </row>
    <row r="632" spans="1:10" ht="12.75" x14ac:dyDescent="0.2">
      <c r="A632" s="7" t="s">
        <v>449</v>
      </c>
      <c r="B632" s="3"/>
      <c r="C632" s="3"/>
      <c r="D632" s="3"/>
      <c r="E632" s="4" t="s">
        <v>442</v>
      </c>
      <c r="F632" s="4" t="s">
        <v>442</v>
      </c>
      <c r="G632" s="4" t="s">
        <v>442</v>
      </c>
      <c r="H632" s="9" t="s">
        <v>442</v>
      </c>
      <c r="I632" s="4">
        <v>0</v>
      </c>
      <c r="J632" s="4">
        <v>2</v>
      </c>
    </row>
    <row r="633" spans="1:10" ht="12.75" x14ac:dyDescent="0.2">
      <c r="A633" s="7" t="s">
        <v>450</v>
      </c>
      <c r="B633" s="3"/>
      <c r="C633" s="3"/>
      <c r="D633" s="3"/>
      <c r="E633" s="4">
        <v>21</v>
      </c>
      <c r="F633" s="4">
        <v>19</v>
      </c>
      <c r="G633" s="4">
        <v>21</v>
      </c>
      <c r="H633" s="9">
        <v>15</v>
      </c>
      <c r="I633" s="4">
        <v>2</v>
      </c>
      <c r="J633" s="4">
        <v>0</v>
      </c>
    </row>
    <row r="634" spans="1:10" ht="12.75" x14ac:dyDescent="0.2">
      <c r="A634" s="7" t="s">
        <v>451</v>
      </c>
      <c r="B634" s="3"/>
      <c r="C634" s="3"/>
      <c r="D634" s="3"/>
      <c r="E634" s="4">
        <v>17</v>
      </c>
      <c r="F634" s="4">
        <v>21</v>
      </c>
      <c r="G634" s="4">
        <v>17</v>
      </c>
      <c r="H634" s="9">
        <v>21</v>
      </c>
      <c r="I634" s="4">
        <v>0</v>
      </c>
      <c r="J634" s="4">
        <v>2</v>
      </c>
    </row>
    <row r="635" spans="1:10" ht="12.75" x14ac:dyDescent="0.2">
      <c r="A635" s="7" t="s">
        <v>452</v>
      </c>
      <c r="B635" s="3"/>
      <c r="C635" s="3"/>
      <c r="D635" s="3"/>
      <c r="E635" s="4">
        <v>21</v>
      </c>
      <c r="F635" s="4">
        <v>17</v>
      </c>
      <c r="G635" s="4">
        <v>21</v>
      </c>
      <c r="H635" s="9">
        <v>18</v>
      </c>
      <c r="I635" s="4">
        <v>2</v>
      </c>
      <c r="J635" s="4">
        <v>0</v>
      </c>
    </row>
    <row r="636" spans="1:10" ht="12.75" x14ac:dyDescent="0.2">
      <c r="A636" s="7" t="s">
        <v>453</v>
      </c>
      <c r="B636" s="3"/>
      <c r="C636" s="3"/>
      <c r="D636" s="3"/>
      <c r="E636" s="4" t="s">
        <v>442</v>
      </c>
      <c r="F636" s="4" t="s">
        <v>442</v>
      </c>
      <c r="G636" s="4" t="s">
        <v>442</v>
      </c>
      <c r="H636" s="9" t="s">
        <v>442</v>
      </c>
      <c r="I636" s="4">
        <v>0</v>
      </c>
      <c r="J636" s="4">
        <v>2</v>
      </c>
    </row>
    <row r="637" spans="1:10" ht="12.75" x14ac:dyDescent="0.2">
      <c r="A637" s="7" t="s">
        <v>454</v>
      </c>
      <c r="B637" s="143"/>
      <c r="C637" s="138"/>
      <c r="D637" s="3"/>
      <c r="E637" s="4">
        <v>8</v>
      </c>
      <c r="F637" s="4">
        <v>21</v>
      </c>
      <c r="G637" s="4">
        <v>12</v>
      </c>
      <c r="H637" s="9">
        <v>21</v>
      </c>
      <c r="I637" s="4">
        <v>0</v>
      </c>
      <c r="J637" s="4">
        <v>2</v>
      </c>
    </row>
    <row r="638" spans="1:10" ht="12.75" x14ac:dyDescent="0.2">
      <c r="A638" s="7" t="s">
        <v>455</v>
      </c>
      <c r="B638" s="143" t="s">
        <v>456</v>
      </c>
      <c r="C638" s="138"/>
      <c r="D638" s="3"/>
      <c r="E638" s="4">
        <v>21</v>
      </c>
      <c r="F638" s="4">
        <v>12</v>
      </c>
      <c r="G638" s="4">
        <v>21</v>
      </c>
      <c r="H638" s="9">
        <v>10</v>
      </c>
      <c r="I638" s="4">
        <v>2</v>
      </c>
      <c r="J638" s="4">
        <v>0</v>
      </c>
    </row>
    <row r="639" spans="1:10" ht="12.75" x14ac:dyDescent="0.2">
      <c r="A639" s="7" t="s">
        <v>455</v>
      </c>
      <c r="B639" s="143" t="s">
        <v>457</v>
      </c>
      <c r="C639" s="138"/>
      <c r="D639" s="3"/>
      <c r="E639" s="4" t="s">
        <v>442</v>
      </c>
      <c r="F639" s="4" t="s">
        <v>442</v>
      </c>
      <c r="G639" s="4" t="s">
        <v>442</v>
      </c>
      <c r="H639" s="9" t="s">
        <v>442</v>
      </c>
      <c r="I639" s="4">
        <v>0</v>
      </c>
      <c r="J639" s="4">
        <v>2</v>
      </c>
    </row>
    <row r="640" spans="1:10" ht="15.75" x14ac:dyDescent="0.25">
      <c r="A640" s="7" t="s">
        <v>458</v>
      </c>
      <c r="B640" s="3"/>
      <c r="C640" s="137" t="s">
        <v>436</v>
      </c>
      <c r="D640" s="138"/>
      <c r="E640" s="138"/>
      <c r="F640" s="4"/>
      <c r="G640" s="10"/>
      <c r="H640" s="9"/>
      <c r="I640" s="11">
        <v>8</v>
      </c>
      <c r="J640" s="11">
        <v>10</v>
      </c>
    </row>
    <row r="641" spans="1:10" ht="12.75" x14ac:dyDescent="0.2">
      <c r="A641" s="139"/>
      <c r="B641" s="138"/>
      <c r="C641" s="138"/>
      <c r="D641" s="138"/>
      <c r="E641" s="138"/>
      <c r="F641" s="138"/>
      <c r="G641" s="138"/>
      <c r="H641" s="138"/>
      <c r="I641" s="138"/>
      <c r="J641" s="138"/>
    </row>
    <row r="642" spans="1:10" ht="12.75" x14ac:dyDescent="0.2">
      <c r="A642" s="7" t="s">
        <v>434</v>
      </c>
      <c r="B642" s="4">
        <v>1</v>
      </c>
      <c r="C642" s="3"/>
      <c r="D642" s="3"/>
      <c r="E642" s="3"/>
      <c r="F642" s="3"/>
      <c r="G642" s="144">
        <v>43445</v>
      </c>
      <c r="H642" s="138"/>
      <c r="I642" s="138"/>
      <c r="J642" s="3"/>
    </row>
    <row r="643" spans="1:10" ht="12.75" x14ac:dyDescent="0.2">
      <c r="A643" s="7" t="s">
        <v>435</v>
      </c>
      <c r="B643" s="145" t="s">
        <v>78</v>
      </c>
      <c r="C643" s="138"/>
      <c r="D643" s="138"/>
      <c r="E643" s="3"/>
      <c r="F643" s="7"/>
      <c r="G643" s="145" t="s">
        <v>437</v>
      </c>
      <c r="H643" s="138"/>
      <c r="I643" s="138"/>
      <c r="J643" s="3"/>
    </row>
    <row r="644" spans="1:10" ht="12.75" x14ac:dyDescent="0.2">
      <c r="A644" s="8"/>
      <c r="B644" s="146" t="s">
        <v>438</v>
      </c>
      <c r="C644" s="138"/>
      <c r="D644" s="138"/>
      <c r="E644" s="138"/>
      <c r="F644" s="8"/>
      <c r="G644" s="146" t="s">
        <v>438</v>
      </c>
      <c r="H644" s="138"/>
      <c r="I644" s="138"/>
      <c r="J644" s="138"/>
    </row>
    <row r="645" spans="1:10" ht="12.75" x14ac:dyDescent="0.2">
      <c r="A645" s="7"/>
      <c r="B645" s="8" t="s">
        <v>439</v>
      </c>
      <c r="C645" s="139" t="s">
        <v>80</v>
      </c>
      <c r="D645" s="138"/>
      <c r="E645" s="138"/>
      <c r="F645" s="7"/>
      <c r="G645" s="8" t="s">
        <v>439</v>
      </c>
      <c r="H645" s="139" t="s">
        <v>40</v>
      </c>
      <c r="I645" s="138"/>
      <c r="J645" s="138"/>
    </row>
    <row r="646" spans="1:10" ht="12.75" x14ac:dyDescent="0.2">
      <c r="A646" s="7" t="s">
        <v>440</v>
      </c>
      <c r="B646" s="8" t="s">
        <v>441</v>
      </c>
      <c r="C646" s="139" t="s">
        <v>77</v>
      </c>
      <c r="D646" s="138"/>
      <c r="E646" s="138"/>
      <c r="F646" s="7" t="s">
        <v>440</v>
      </c>
      <c r="G646" s="8" t="s">
        <v>441</v>
      </c>
      <c r="H646" s="139" t="s">
        <v>54</v>
      </c>
      <c r="I646" s="138"/>
      <c r="J646" s="138"/>
    </row>
    <row r="647" spans="1:10" ht="12.75" x14ac:dyDescent="0.2">
      <c r="A647" s="7"/>
      <c r="B647" s="8" t="s">
        <v>442</v>
      </c>
      <c r="C647" s="139" t="s">
        <v>81</v>
      </c>
      <c r="D647" s="138"/>
      <c r="E647" s="138"/>
      <c r="F647" s="7"/>
      <c r="G647" s="8" t="s">
        <v>442</v>
      </c>
      <c r="H647" s="139" t="s">
        <v>50</v>
      </c>
      <c r="I647" s="138"/>
      <c r="J647" s="138"/>
    </row>
    <row r="648" spans="1:10" ht="12.75" x14ac:dyDescent="0.2">
      <c r="A648" s="7"/>
      <c r="B648" s="8" t="s">
        <v>439</v>
      </c>
      <c r="C648" s="139" t="s">
        <v>98</v>
      </c>
      <c r="D648" s="138"/>
      <c r="E648" s="138"/>
      <c r="F648" s="7"/>
      <c r="G648" s="8" t="s">
        <v>439</v>
      </c>
      <c r="H648" s="139" t="s">
        <v>55</v>
      </c>
      <c r="I648" s="138"/>
      <c r="J648" s="138"/>
    </row>
    <row r="649" spans="1:10" ht="12.75" x14ac:dyDescent="0.2">
      <c r="A649" s="7" t="s">
        <v>443</v>
      </c>
      <c r="B649" s="8" t="s">
        <v>441</v>
      </c>
      <c r="C649" s="139" t="s">
        <v>86</v>
      </c>
      <c r="D649" s="138"/>
      <c r="E649" s="138"/>
      <c r="F649" s="7" t="s">
        <v>443</v>
      </c>
      <c r="G649" s="8" t="s">
        <v>441</v>
      </c>
      <c r="H649" s="139" t="s">
        <v>51</v>
      </c>
      <c r="I649" s="138"/>
      <c r="J649" s="138"/>
    </row>
    <row r="650" spans="1:10" ht="12.75" x14ac:dyDescent="0.2">
      <c r="A650" s="7"/>
      <c r="B650" s="8" t="s">
        <v>442</v>
      </c>
      <c r="C650" s="139" t="s">
        <v>93</v>
      </c>
      <c r="D650" s="138"/>
      <c r="E650" s="138"/>
      <c r="F650" s="7"/>
      <c r="G650" s="8" t="s">
        <v>442</v>
      </c>
      <c r="H650" s="139" t="s">
        <v>47</v>
      </c>
      <c r="I650" s="138"/>
      <c r="J650" s="138"/>
    </row>
    <row r="651" spans="1:10" ht="12.75" x14ac:dyDescent="0.2">
      <c r="A651" s="7"/>
      <c r="B651" s="3"/>
      <c r="C651" s="3"/>
      <c r="D651" s="3"/>
      <c r="E651" s="142" t="s">
        <v>444</v>
      </c>
      <c r="F651" s="138"/>
      <c r="G651" s="142" t="s">
        <v>445</v>
      </c>
      <c r="H651" s="138"/>
      <c r="I651" s="142" t="s">
        <v>446</v>
      </c>
      <c r="J651" s="138"/>
    </row>
    <row r="652" spans="1:10" ht="12.75" x14ac:dyDescent="0.2">
      <c r="A652" s="7"/>
      <c r="B652" s="3"/>
      <c r="C652" s="3"/>
      <c r="D652" s="3"/>
      <c r="E652" s="4" t="s">
        <v>435</v>
      </c>
      <c r="F652" s="4" t="s">
        <v>447</v>
      </c>
      <c r="G652" s="4" t="s">
        <v>435</v>
      </c>
      <c r="H652" s="9" t="s">
        <v>447</v>
      </c>
      <c r="I652" s="4" t="s">
        <v>435</v>
      </c>
      <c r="J652" s="4" t="s">
        <v>447</v>
      </c>
    </row>
    <row r="653" spans="1:10" ht="12.75" x14ac:dyDescent="0.2">
      <c r="A653" s="7" t="s">
        <v>448</v>
      </c>
      <c r="B653" s="3"/>
      <c r="C653" s="3"/>
      <c r="D653" s="3"/>
      <c r="E653" s="4">
        <v>12</v>
      </c>
      <c r="F653" s="4">
        <v>21</v>
      </c>
      <c r="G653" s="4">
        <v>9</v>
      </c>
      <c r="H653" s="9">
        <v>21</v>
      </c>
      <c r="I653" s="4">
        <v>0</v>
      </c>
      <c r="J653" s="4">
        <v>2</v>
      </c>
    </row>
    <row r="654" spans="1:10" ht="12.75" x14ac:dyDescent="0.2">
      <c r="A654" s="7" t="s">
        <v>449</v>
      </c>
      <c r="B654" s="3"/>
      <c r="C654" s="3"/>
      <c r="D654" s="3"/>
      <c r="E654" s="4">
        <v>16</v>
      </c>
      <c r="F654" s="4">
        <v>21</v>
      </c>
      <c r="G654" s="4">
        <v>10</v>
      </c>
      <c r="H654" s="9">
        <v>21</v>
      </c>
      <c r="I654" s="4">
        <v>0</v>
      </c>
      <c r="J654" s="4">
        <v>2</v>
      </c>
    </row>
    <row r="655" spans="1:10" ht="12.75" x14ac:dyDescent="0.2">
      <c r="A655" s="7" t="s">
        <v>450</v>
      </c>
      <c r="B655" s="3"/>
      <c r="C655" s="3"/>
      <c r="D655" s="3"/>
      <c r="E655" s="4">
        <v>9</v>
      </c>
      <c r="F655" s="4">
        <v>21</v>
      </c>
      <c r="G655" s="4">
        <v>12</v>
      </c>
      <c r="H655" s="9">
        <v>21</v>
      </c>
      <c r="I655" s="4">
        <v>0</v>
      </c>
      <c r="J655" s="4">
        <v>2</v>
      </c>
    </row>
    <row r="656" spans="1:10" ht="12.75" x14ac:dyDescent="0.2">
      <c r="A656" s="7" t="s">
        <v>451</v>
      </c>
      <c r="B656" s="3"/>
      <c r="C656" s="3"/>
      <c r="D656" s="3"/>
      <c r="E656" s="4">
        <v>21</v>
      </c>
      <c r="F656" s="4">
        <v>19</v>
      </c>
      <c r="G656" s="4">
        <v>18</v>
      </c>
      <c r="H656" s="9">
        <v>21</v>
      </c>
      <c r="I656" s="4">
        <v>1</v>
      </c>
      <c r="J656" s="4">
        <v>1</v>
      </c>
    </row>
    <row r="657" spans="1:10" ht="12.75" x14ac:dyDescent="0.2">
      <c r="A657" s="7" t="s">
        <v>452</v>
      </c>
      <c r="B657" s="3"/>
      <c r="C657" s="3"/>
      <c r="D657" s="3"/>
      <c r="E657" s="4">
        <v>22</v>
      </c>
      <c r="F657" s="4">
        <v>20</v>
      </c>
      <c r="G657" s="4">
        <v>12</v>
      </c>
      <c r="H657" s="9">
        <v>21</v>
      </c>
      <c r="I657" s="4">
        <v>1</v>
      </c>
      <c r="J657" s="4">
        <v>1</v>
      </c>
    </row>
    <row r="658" spans="1:10" ht="12.75" x14ac:dyDescent="0.2">
      <c r="A658" s="7" t="s">
        <v>453</v>
      </c>
      <c r="B658" s="3"/>
      <c r="C658" s="3"/>
      <c r="D658" s="3"/>
      <c r="E658" s="4">
        <v>9</v>
      </c>
      <c r="F658" s="4">
        <v>21</v>
      </c>
      <c r="G658" s="4">
        <v>20</v>
      </c>
      <c r="H658" s="9">
        <v>22</v>
      </c>
      <c r="I658" s="4">
        <v>0</v>
      </c>
      <c r="J658" s="4">
        <v>2</v>
      </c>
    </row>
    <row r="659" spans="1:10" ht="12.75" x14ac:dyDescent="0.2">
      <c r="A659" s="7" t="s">
        <v>454</v>
      </c>
      <c r="B659" s="143"/>
      <c r="C659" s="138"/>
      <c r="D659" s="3"/>
      <c r="E659" s="4">
        <v>12</v>
      </c>
      <c r="F659" s="4">
        <v>21</v>
      </c>
      <c r="G659" s="4">
        <v>9</v>
      </c>
      <c r="H659" s="9">
        <v>21</v>
      </c>
      <c r="I659" s="4">
        <v>0</v>
      </c>
      <c r="J659" s="4">
        <v>2</v>
      </c>
    </row>
    <row r="660" spans="1:10" ht="12.75" x14ac:dyDescent="0.2">
      <c r="A660" s="7" t="s">
        <v>455</v>
      </c>
      <c r="B660" s="143" t="s">
        <v>456</v>
      </c>
      <c r="C660" s="138"/>
      <c r="D660" s="3"/>
      <c r="E660" s="4">
        <v>22</v>
      </c>
      <c r="F660" s="4">
        <v>20</v>
      </c>
      <c r="G660" s="4">
        <v>22</v>
      </c>
      <c r="H660" s="9">
        <v>20</v>
      </c>
      <c r="I660" s="4">
        <v>2</v>
      </c>
      <c r="J660" s="4">
        <v>0</v>
      </c>
    </row>
    <row r="661" spans="1:10" ht="12.75" x14ac:dyDescent="0.2">
      <c r="A661" s="7" t="s">
        <v>455</v>
      </c>
      <c r="B661" s="143" t="s">
        <v>457</v>
      </c>
      <c r="C661" s="138"/>
      <c r="D661" s="3"/>
      <c r="E661" s="4">
        <v>12</v>
      </c>
      <c r="F661" s="4">
        <v>21</v>
      </c>
      <c r="G661" s="4">
        <v>7</v>
      </c>
      <c r="H661" s="9">
        <v>21</v>
      </c>
      <c r="I661" s="4">
        <v>0</v>
      </c>
      <c r="J661" s="4">
        <v>2</v>
      </c>
    </row>
    <row r="662" spans="1:10" ht="15.75" x14ac:dyDescent="0.25">
      <c r="A662" s="7" t="s">
        <v>458</v>
      </c>
      <c r="B662" s="3"/>
      <c r="C662" s="137" t="s">
        <v>437</v>
      </c>
      <c r="D662" s="138"/>
      <c r="E662" s="138"/>
      <c r="F662" s="4"/>
      <c r="G662" s="10"/>
      <c r="H662" s="9"/>
      <c r="I662" s="11">
        <v>4</v>
      </c>
      <c r="J662" s="11">
        <v>14</v>
      </c>
    </row>
    <row r="663" spans="1:10" ht="12.75" x14ac:dyDescent="0.2">
      <c r="A663" s="139"/>
      <c r="B663" s="138"/>
      <c r="C663" s="138"/>
      <c r="D663" s="138"/>
      <c r="E663" s="138"/>
      <c r="F663" s="138"/>
      <c r="G663" s="138"/>
      <c r="H663" s="138"/>
      <c r="I663" s="138"/>
      <c r="J663" s="138"/>
    </row>
    <row r="664" spans="1:10" ht="12.75" x14ac:dyDescent="0.2">
      <c r="A664" s="7" t="s">
        <v>434</v>
      </c>
      <c r="B664" s="4">
        <v>1</v>
      </c>
      <c r="C664" s="3"/>
      <c r="D664" s="3"/>
      <c r="E664" s="3"/>
      <c r="F664" s="3"/>
      <c r="G664" s="144">
        <v>43571</v>
      </c>
      <c r="H664" s="138"/>
      <c r="I664" s="138"/>
      <c r="J664" s="3"/>
    </row>
    <row r="665" spans="1:10" ht="12.75" x14ac:dyDescent="0.2">
      <c r="A665" s="7" t="s">
        <v>435</v>
      </c>
      <c r="B665" s="145" t="s">
        <v>78</v>
      </c>
      <c r="C665" s="138"/>
      <c r="D665" s="138"/>
      <c r="E665" s="3"/>
      <c r="F665" s="7"/>
      <c r="G665" s="145" t="s">
        <v>459</v>
      </c>
      <c r="H665" s="138"/>
      <c r="I665" s="138"/>
      <c r="J665" s="3"/>
    </row>
    <row r="666" spans="1:10" ht="12.75" x14ac:dyDescent="0.2">
      <c r="A666" s="8" t="s">
        <v>461</v>
      </c>
      <c r="B666" s="146" t="s">
        <v>438</v>
      </c>
      <c r="C666" s="138"/>
      <c r="D666" s="138"/>
      <c r="E666" s="138"/>
      <c r="F666" s="8"/>
      <c r="G666" s="146" t="s">
        <v>438</v>
      </c>
      <c r="H666" s="138"/>
      <c r="I666" s="138"/>
      <c r="J666" s="138"/>
    </row>
    <row r="667" spans="1:10" ht="12.75" x14ac:dyDescent="0.2">
      <c r="A667" s="7"/>
      <c r="B667" s="8" t="s">
        <v>439</v>
      </c>
      <c r="C667" s="139" t="s">
        <v>77</v>
      </c>
      <c r="D667" s="138"/>
      <c r="E667" s="138"/>
      <c r="F667" s="7"/>
      <c r="G667" s="8" t="s">
        <v>439</v>
      </c>
      <c r="H667" s="139" t="s">
        <v>33</v>
      </c>
      <c r="I667" s="138"/>
      <c r="J667" s="138"/>
    </row>
    <row r="668" spans="1:10" ht="12.75" x14ac:dyDescent="0.2">
      <c r="A668" s="7" t="s">
        <v>440</v>
      </c>
      <c r="B668" s="8" t="s">
        <v>441</v>
      </c>
      <c r="C668" s="139" t="s">
        <v>87</v>
      </c>
      <c r="D668" s="138"/>
      <c r="E668" s="138"/>
      <c r="F668" s="7" t="s">
        <v>440</v>
      </c>
      <c r="G668" s="8" t="s">
        <v>441</v>
      </c>
      <c r="H668" s="139" t="s">
        <v>36</v>
      </c>
      <c r="I668" s="138"/>
      <c r="J668" s="138"/>
    </row>
    <row r="669" spans="1:10" ht="12.75" x14ac:dyDescent="0.2">
      <c r="A669" s="7"/>
      <c r="B669" s="8" t="s">
        <v>442</v>
      </c>
      <c r="C669" s="139" t="s">
        <v>81</v>
      </c>
      <c r="D669" s="138"/>
      <c r="E669" s="138"/>
      <c r="F669" s="7"/>
      <c r="G669" s="8" t="s">
        <v>442</v>
      </c>
      <c r="H669" s="139" t="s">
        <v>57</v>
      </c>
      <c r="I669" s="138"/>
      <c r="J669" s="138"/>
    </row>
    <row r="670" spans="1:10" ht="12.75" x14ac:dyDescent="0.2">
      <c r="A670" s="7"/>
      <c r="B670" s="8" t="s">
        <v>439</v>
      </c>
      <c r="C670" s="139" t="s">
        <v>98</v>
      </c>
      <c r="D670" s="138"/>
      <c r="E670" s="138"/>
      <c r="F670" s="7"/>
      <c r="G670" s="8" t="s">
        <v>439</v>
      </c>
      <c r="H670" s="139" t="s">
        <v>43</v>
      </c>
      <c r="I670" s="138"/>
      <c r="J670" s="138"/>
    </row>
    <row r="671" spans="1:10" ht="12.75" x14ac:dyDescent="0.2">
      <c r="A671" s="7" t="s">
        <v>443</v>
      </c>
      <c r="B671" s="8" t="s">
        <v>441</v>
      </c>
      <c r="C671" s="139" t="s">
        <v>88</v>
      </c>
      <c r="D671" s="138"/>
      <c r="E671" s="138"/>
      <c r="F671" s="7" t="s">
        <v>443</v>
      </c>
      <c r="G671" s="8" t="s">
        <v>441</v>
      </c>
      <c r="H671" s="139" t="s">
        <v>52</v>
      </c>
      <c r="I671" s="138"/>
      <c r="J671" s="138"/>
    </row>
    <row r="672" spans="1:10" ht="12.75" x14ac:dyDescent="0.2">
      <c r="A672" s="7"/>
      <c r="B672" s="8" t="s">
        <v>442</v>
      </c>
      <c r="C672" s="139" t="s">
        <v>97</v>
      </c>
      <c r="D672" s="138"/>
      <c r="E672" s="138"/>
      <c r="F672" s="7"/>
      <c r="G672" s="8" t="s">
        <v>442</v>
      </c>
      <c r="H672" s="139" t="s">
        <v>45</v>
      </c>
      <c r="I672" s="138"/>
      <c r="J672" s="138"/>
    </row>
    <row r="673" spans="1:10" ht="12.75" x14ac:dyDescent="0.2">
      <c r="A673" s="7"/>
      <c r="B673" s="3"/>
      <c r="C673" s="3"/>
      <c r="D673" s="3"/>
      <c r="E673" s="142" t="s">
        <v>444</v>
      </c>
      <c r="F673" s="138"/>
      <c r="G673" s="142" t="s">
        <v>445</v>
      </c>
      <c r="H673" s="138"/>
      <c r="I673" s="142" t="s">
        <v>446</v>
      </c>
      <c r="J673" s="138"/>
    </row>
    <row r="674" spans="1:10" ht="12.75" x14ac:dyDescent="0.2">
      <c r="A674" s="7"/>
      <c r="B674" s="3"/>
      <c r="C674" s="3"/>
      <c r="D674" s="3"/>
      <c r="E674" s="4" t="s">
        <v>435</v>
      </c>
      <c r="F674" s="4" t="s">
        <v>447</v>
      </c>
      <c r="G674" s="4" t="s">
        <v>435</v>
      </c>
      <c r="H674" s="9" t="s">
        <v>447</v>
      </c>
      <c r="I674" s="4" t="s">
        <v>435</v>
      </c>
      <c r="J674" s="4" t="s">
        <v>447</v>
      </c>
    </row>
    <row r="675" spans="1:10" ht="12.75" x14ac:dyDescent="0.2">
      <c r="A675" s="7" t="s">
        <v>448</v>
      </c>
      <c r="B675" s="3"/>
      <c r="C675" s="3"/>
      <c r="D675" s="3"/>
      <c r="E675" s="4">
        <v>21</v>
      </c>
      <c r="F675" s="4">
        <v>19</v>
      </c>
      <c r="G675" s="4">
        <v>21</v>
      </c>
      <c r="H675" s="9">
        <v>15</v>
      </c>
      <c r="I675" s="4">
        <v>2</v>
      </c>
      <c r="J675" s="4">
        <v>0</v>
      </c>
    </row>
    <row r="676" spans="1:10" ht="12.75" x14ac:dyDescent="0.2">
      <c r="A676" s="7" t="s">
        <v>449</v>
      </c>
      <c r="B676" s="3"/>
      <c r="C676" s="3"/>
      <c r="D676" s="3"/>
      <c r="E676" s="4">
        <v>18</v>
      </c>
      <c r="F676" s="4">
        <v>21</v>
      </c>
      <c r="G676" s="4">
        <v>15</v>
      </c>
      <c r="H676" s="9">
        <v>21</v>
      </c>
      <c r="I676" s="4">
        <v>0</v>
      </c>
      <c r="J676" s="4">
        <v>2</v>
      </c>
    </row>
    <row r="677" spans="1:10" ht="12.75" x14ac:dyDescent="0.2">
      <c r="A677" s="7" t="s">
        <v>450</v>
      </c>
      <c r="B677" s="3"/>
      <c r="C677" s="3"/>
      <c r="D677" s="3"/>
      <c r="E677" s="4">
        <v>10</v>
      </c>
      <c r="F677" s="4">
        <v>21</v>
      </c>
      <c r="G677" s="4">
        <v>18</v>
      </c>
      <c r="H677" s="9">
        <v>21</v>
      </c>
      <c r="I677" s="4">
        <v>0</v>
      </c>
      <c r="J677" s="4">
        <v>2</v>
      </c>
    </row>
    <row r="678" spans="1:10" ht="12.75" x14ac:dyDescent="0.2">
      <c r="A678" s="7" t="s">
        <v>451</v>
      </c>
      <c r="B678" s="3"/>
      <c r="C678" s="3"/>
      <c r="D678" s="3"/>
      <c r="E678" s="4">
        <v>10</v>
      </c>
      <c r="F678" s="4">
        <v>21</v>
      </c>
      <c r="G678" s="4">
        <v>9</v>
      </c>
      <c r="H678" s="9">
        <v>21</v>
      </c>
      <c r="I678" s="4">
        <v>0</v>
      </c>
      <c r="J678" s="4">
        <v>2</v>
      </c>
    </row>
    <row r="679" spans="1:10" ht="12.75" x14ac:dyDescent="0.2">
      <c r="A679" s="7" t="s">
        <v>452</v>
      </c>
      <c r="B679" s="3"/>
      <c r="C679" s="3"/>
      <c r="D679" s="3"/>
      <c r="E679" s="4">
        <v>21</v>
      </c>
      <c r="F679" s="4">
        <v>17</v>
      </c>
      <c r="G679" s="4">
        <v>21</v>
      </c>
      <c r="H679" s="9">
        <v>9</v>
      </c>
      <c r="I679" s="4">
        <v>2</v>
      </c>
      <c r="J679" s="4">
        <v>0</v>
      </c>
    </row>
    <row r="680" spans="1:10" ht="12.75" x14ac:dyDescent="0.2">
      <c r="A680" s="7" t="s">
        <v>453</v>
      </c>
      <c r="B680" s="3"/>
      <c r="C680" s="3"/>
      <c r="D680" s="3"/>
      <c r="E680" s="4">
        <v>15</v>
      </c>
      <c r="F680" s="4">
        <v>21</v>
      </c>
      <c r="G680" s="4">
        <v>10</v>
      </c>
      <c r="H680" s="9">
        <v>21</v>
      </c>
      <c r="I680" s="4">
        <v>0</v>
      </c>
      <c r="J680" s="4">
        <v>2</v>
      </c>
    </row>
    <row r="681" spans="1:10" ht="12.75" x14ac:dyDescent="0.2">
      <c r="A681" s="7" t="s">
        <v>454</v>
      </c>
      <c r="B681" s="143"/>
      <c r="C681" s="138"/>
      <c r="D681" s="3"/>
      <c r="E681" s="4" t="s">
        <v>442</v>
      </c>
      <c r="F681" s="4" t="s">
        <v>442</v>
      </c>
      <c r="G681" s="4" t="s">
        <v>442</v>
      </c>
      <c r="H681" s="9" t="s">
        <v>442</v>
      </c>
      <c r="I681" s="4">
        <v>0</v>
      </c>
      <c r="J681" s="4">
        <v>2</v>
      </c>
    </row>
    <row r="682" spans="1:10" ht="12.75" x14ac:dyDescent="0.2">
      <c r="A682" s="7" t="s">
        <v>455</v>
      </c>
      <c r="B682" s="143" t="s">
        <v>456</v>
      </c>
      <c r="C682" s="138"/>
      <c r="D682" s="3"/>
      <c r="E682" s="4">
        <v>21</v>
      </c>
      <c r="F682" s="4">
        <v>10</v>
      </c>
      <c r="G682" s="4">
        <v>21</v>
      </c>
      <c r="H682" s="9">
        <v>7</v>
      </c>
      <c r="I682" s="4">
        <v>2</v>
      </c>
      <c r="J682" s="4">
        <v>0</v>
      </c>
    </row>
    <row r="683" spans="1:10" ht="12.75" x14ac:dyDescent="0.2">
      <c r="A683" s="7" t="s">
        <v>455</v>
      </c>
      <c r="B683" s="143" t="s">
        <v>457</v>
      </c>
      <c r="C683" s="138"/>
      <c r="D683" s="3"/>
      <c r="E683" s="4">
        <v>12</v>
      </c>
      <c r="F683" s="4">
        <v>21</v>
      </c>
      <c r="G683" s="4">
        <v>17</v>
      </c>
      <c r="H683" s="9">
        <v>21</v>
      </c>
      <c r="I683" s="4">
        <v>0</v>
      </c>
      <c r="J683" s="4">
        <v>2</v>
      </c>
    </row>
    <row r="684" spans="1:10" ht="15.75" x14ac:dyDescent="0.25">
      <c r="A684" s="7" t="s">
        <v>458</v>
      </c>
      <c r="B684" s="3"/>
      <c r="C684" s="137" t="s">
        <v>459</v>
      </c>
      <c r="D684" s="138"/>
      <c r="E684" s="138"/>
      <c r="F684" s="4"/>
      <c r="G684" s="10"/>
      <c r="H684" s="9"/>
      <c r="I684" s="11">
        <v>6</v>
      </c>
      <c r="J684" s="11">
        <v>12</v>
      </c>
    </row>
    <row r="685" spans="1:10" ht="12.75" x14ac:dyDescent="0.2">
      <c r="A685" s="139"/>
      <c r="B685" s="138"/>
      <c r="C685" s="138"/>
      <c r="D685" s="138"/>
      <c r="E685" s="138"/>
      <c r="F685" s="138"/>
      <c r="G685" s="138"/>
      <c r="H685" s="138"/>
      <c r="I685" s="138"/>
      <c r="J685" s="138"/>
    </row>
    <row r="686" spans="1:10" ht="12.75" x14ac:dyDescent="0.2">
      <c r="A686" s="7" t="s">
        <v>434</v>
      </c>
      <c r="B686" s="4">
        <v>1</v>
      </c>
      <c r="C686" s="3"/>
      <c r="D686" s="3"/>
      <c r="E686" s="3"/>
      <c r="F686" s="3"/>
      <c r="G686" s="144">
        <v>43431</v>
      </c>
      <c r="H686" s="138"/>
      <c r="I686" s="138"/>
      <c r="J686" s="3"/>
    </row>
    <row r="687" spans="1:10" ht="12.75" x14ac:dyDescent="0.2">
      <c r="A687" s="7" t="s">
        <v>435</v>
      </c>
      <c r="B687" s="145" t="s">
        <v>78</v>
      </c>
      <c r="C687" s="138"/>
      <c r="D687" s="138"/>
      <c r="E687" s="3"/>
      <c r="F687" s="7"/>
      <c r="G687" s="145" t="s">
        <v>460</v>
      </c>
      <c r="H687" s="138"/>
      <c r="I687" s="138"/>
      <c r="J687" s="3"/>
    </row>
    <row r="688" spans="1:10" ht="12.75" x14ac:dyDescent="0.2">
      <c r="A688" s="8"/>
      <c r="B688" s="146" t="s">
        <v>438</v>
      </c>
      <c r="C688" s="138"/>
      <c r="D688" s="138"/>
      <c r="E688" s="138"/>
      <c r="F688" s="8"/>
      <c r="G688" s="146" t="s">
        <v>438</v>
      </c>
      <c r="H688" s="138"/>
      <c r="I688" s="138"/>
      <c r="J688" s="138"/>
    </row>
    <row r="689" spans="1:10" ht="12.75" x14ac:dyDescent="0.2">
      <c r="A689" s="7"/>
      <c r="B689" s="8" t="s">
        <v>439</v>
      </c>
      <c r="C689" s="139" t="s">
        <v>77</v>
      </c>
      <c r="D689" s="138"/>
      <c r="E689" s="138"/>
      <c r="F689" s="7"/>
      <c r="G689" s="8" t="s">
        <v>439</v>
      </c>
      <c r="H689" s="139" t="s">
        <v>71</v>
      </c>
      <c r="I689" s="138"/>
      <c r="J689" s="138"/>
    </row>
    <row r="690" spans="1:10" ht="12.75" x14ac:dyDescent="0.2">
      <c r="A690" s="7" t="s">
        <v>440</v>
      </c>
      <c r="B690" s="8" t="s">
        <v>441</v>
      </c>
      <c r="C690" s="139" t="s">
        <v>87</v>
      </c>
      <c r="D690" s="138"/>
      <c r="E690" s="138"/>
      <c r="F690" s="7" t="s">
        <v>440</v>
      </c>
      <c r="G690" s="8" t="s">
        <v>441</v>
      </c>
      <c r="H690" s="139" t="s">
        <v>69</v>
      </c>
      <c r="I690" s="138"/>
      <c r="J690" s="138"/>
    </row>
    <row r="691" spans="1:10" ht="12.75" x14ac:dyDescent="0.2">
      <c r="A691" s="7"/>
      <c r="B691" s="8" t="s">
        <v>442</v>
      </c>
      <c r="C691" s="139" t="s">
        <v>81</v>
      </c>
      <c r="D691" s="138"/>
      <c r="E691" s="138"/>
      <c r="F691" s="7"/>
      <c r="G691" s="8" t="s">
        <v>442</v>
      </c>
      <c r="H691" s="139" t="s">
        <v>76</v>
      </c>
      <c r="I691" s="138"/>
      <c r="J691" s="138"/>
    </row>
    <row r="692" spans="1:10" ht="12.75" x14ac:dyDescent="0.2">
      <c r="A692" s="7"/>
      <c r="B692" s="8" t="s">
        <v>439</v>
      </c>
      <c r="C692" s="139" t="s">
        <v>98</v>
      </c>
      <c r="D692" s="138"/>
      <c r="E692" s="138"/>
      <c r="F692" s="7"/>
      <c r="G692" s="8" t="s">
        <v>439</v>
      </c>
      <c r="H692" s="139" t="s">
        <v>72</v>
      </c>
      <c r="I692" s="138"/>
      <c r="J692" s="138"/>
    </row>
    <row r="693" spans="1:10" ht="12.75" x14ac:dyDescent="0.2">
      <c r="A693" s="7" t="s">
        <v>443</v>
      </c>
      <c r="B693" s="8" t="s">
        <v>441</v>
      </c>
      <c r="C693" s="139" t="s">
        <v>86</v>
      </c>
      <c r="D693" s="138"/>
      <c r="E693" s="138"/>
      <c r="F693" s="7" t="s">
        <v>443</v>
      </c>
      <c r="G693" s="8" t="s">
        <v>441</v>
      </c>
      <c r="H693" s="139" t="s">
        <v>79</v>
      </c>
      <c r="I693" s="138"/>
      <c r="J693" s="138"/>
    </row>
    <row r="694" spans="1:10" ht="12.75" x14ac:dyDescent="0.2">
      <c r="A694" s="7"/>
      <c r="B694" s="8" t="s">
        <v>442</v>
      </c>
      <c r="C694" s="139" t="s">
        <v>93</v>
      </c>
      <c r="D694" s="138"/>
      <c r="E694" s="138"/>
      <c r="F694" s="7"/>
      <c r="G694" s="8" t="s">
        <v>442</v>
      </c>
      <c r="H694" s="139" t="s">
        <v>70</v>
      </c>
      <c r="I694" s="138"/>
      <c r="J694" s="138"/>
    </row>
    <row r="695" spans="1:10" ht="12.75" x14ac:dyDescent="0.2">
      <c r="A695" s="7"/>
      <c r="B695" s="3"/>
      <c r="C695" s="3"/>
      <c r="D695" s="3"/>
      <c r="E695" s="142" t="s">
        <v>444</v>
      </c>
      <c r="F695" s="138"/>
      <c r="G695" s="142" t="s">
        <v>445</v>
      </c>
      <c r="H695" s="138"/>
      <c r="I695" s="142" t="s">
        <v>446</v>
      </c>
      <c r="J695" s="138"/>
    </row>
    <row r="696" spans="1:10" ht="12.75" x14ac:dyDescent="0.2">
      <c r="A696" s="7"/>
      <c r="B696" s="3"/>
      <c r="C696" s="3"/>
      <c r="D696" s="3"/>
      <c r="E696" s="4" t="s">
        <v>435</v>
      </c>
      <c r="F696" s="4" t="s">
        <v>447</v>
      </c>
      <c r="G696" s="4" t="s">
        <v>435</v>
      </c>
      <c r="H696" s="9" t="s">
        <v>447</v>
      </c>
      <c r="I696" s="4" t="s">
        <v>435</v>
      </c>
      <c r="J696" s="4" t="s">
        <v>447</v>
      </c>
    </row>
    <row r="697" spans="1:10" ht="12.75" x14ac:dyDescent="0.2">
      <c r="A697" s="7" t="s">
        <v>448</v>
      </c>
      <c r="B697" s="3"/>
      <c r="C697" s="3"/>
      <c r="D697" s="3"/>
      <c r="E697" s="4">
        <v>18</v>
      </c>
      <c r="F697" s="4">
        <v>21</v>
      </c>
      <c r="G697" s="4">
        <v>17</v>
      </c>
      <c r="H697" s="9">
        <v>21</v>
      </c>
      <c r="I697" s="4">
        <v>0</v>
      </c>
      <c r="J697" s="4">
        <v>2</v>
      </c>
    </row>
    <row r="698" spans="1:10" ht="12.75" x14ac:dyDescent="0.2">
      <c r="A698" s="7" t="s">
        <v>449</v>
      </c>
      <c r="B698" s="3"/>
      <c r="C698" s="3"/>
      <c r="D698" s="3"/>
      <c r="E698" s="4">
        <v>19</v>
      </c>
      <c r="F698" s="4">
        <v>21</v>
      </c>
      <c r="G698" s="4">
        <v>21</v>
      </c>
      <c r="H698" s="9">
        <v>17</v>
      </c>
      <c r="I698" s="4">
        <v>1</v>
      </c>
      <c r="J698" s="4">
        <v>1</v>
      </c>
    </row>
    <row r="699" spans="1:10" ht="12.75" x14ac:dyDescent="0.2">
      <c r="A699" s="7" t="s">
        <v>450</v>
      </c>
      <c r="B699" s="3"/>
      <c r="C699" s="3"/>
      <c r="D699" s="3"/>
      <c r="E699" s="4">
        <v>16</v>
      </c>
      <c r="F699" s="4">
        <v>21</v>
      </c>
      <c r="G699" s="4">
        <v>12</v>
      </c>
      <c r="H699" s="9">
        <v>21</v>
      </c>
      <c r="I699" s="4">
        <v>0</v>
      </c>
      <c r="J699" s="4">
        <v>2</v>
      </c>
    </row>
    <row r="700" spans="1:10" ht="12.75" x14ac:dyDescent="0.2">
      <c r="A700" s="7" t="s">
        <v>451</v>
      </c>
      <c r="B700" s="3"/>
      <c r="C700" s="3"/>
      <c r="D700" s="3"/>
      <c r="E700" s="4">
        <v>8</v>
      </c>
      <c r="F700" s="4">
        <v>21</v>
      </c>
      <c r="G700" s="4">
        <v>12</v>
      </c>
      <c r="H700" s="9">
        <v>21</v>
      </c>
      <c r="I700" s="4">
        <v>0</v>
      </c>
      <c r="J700" s="4">
        <v>2</v>
      </c>
    </row>
    <row r="701" spans="1:10" ht="12.75" x14ac:dyDescent="0.2">
      <c r="A701" s="7" t="s">
        <v>452</v>
      </c>
      <c r="B701" s="3"/>
      <c r="C701" s="3"/>
      <c r="D701" s="3"/>
      <c r="E701" s="4">
        <v>21</v>
      </c>
      <c r="F701" s="4">
        <v>13</v>
      </c>
      <c r="G701" s="4">
        <v>13</v>
      </c>
      <c r="H701" s="9">
        <v>21</v>
      </c>
      <c r="I701" s="4">
        <v>1</v>
      </c>
      <c r="J701" s="4">
        <v>1</v>
      </c>
    </row>
    <row r="702" spans="1:10" ht="12.75" x14ac:dyDescent="0.2">
      <c r="A702" s="7" t="s">
        <v>453</v>
      </c>
      <c r="B702" s="3"/>
      <c r="C702" s="3"/>
      <c r="D702" s="3"/>
      <c r="E702" s="4">
        <v>12</v>
      </c>
      <c r="F702" s="4">
        <v>21</v>
      </c>
      <c r="G702" s="4">
        <v>11</v>
      </c>
      <c r="H702" s="9">
        <v>21</v>
      </c>
      <c r="I702" s="4">
        <v>0</v>
      </c>
      <c r="J702" s="4">
        <v>2</v>
      </c>
    </row>
    <row r="703" spans="1:10" ht="12.75" x14ac:dyDescent="0.2">
      <c r="A703" s="7" t="s">
        <v>454</v>
      </c>
      <c r="B703" s="143"/>
      <c r="C703" s="138"/>
      <c r="D703" s="3"/>
      <c r="E703" s="4">
        <v>8</v>
      </c>
      <c r="F703" s="4">
        <v>21</v>
      </c>
      <c r="G703" s="4">
        <v>11</v>
      </c>
      <c r="H703" s="9">
        <v>21</v>
      </c>
      <c r="I703" s="4">
        <v>0</v>
      </c>
      <c r="J703" s="4">
        <v>2</v>
      </c>
    </row>
    <row r="704" spans="1:10" ht="12.75" x14ac:dyDescent="0.2">
      <c r="A704" s="7" t="s">
        <v>455</v>
      </c>
      <c r="B704" s="143" t="s">
        <v>456</v>
      </c>
      <c r="C704" s="138"/>
      <c r="D704" s="3"/>
      <c r="E704" s="4">
        <v>21</v>
      </c>
      <c r="F704" s="4">
        <v>9</v>
      </c>
      <c r="G704" s="4">
        <v>21</v>
      </c>
      <c r="H704" s="9">
        <v>15</v>
      </c>
      <c r="I704" s="4">
        <v>2</v>
      </c>
      <c r="J704" s="4">
        <v>0</v>
      </c>
    </row>
    <row r="705" spans="1:10" ht="12.75" x14ac:dyDescent="0.2">
      <c r="A705" s="7" t="s">
        <v>455</v>
      </c>
      <c r="B705" s="143" t="s">
        <v>457</v>
      </c>
      <c r="C705" s="138"/>
      <c r="D705" s="3"/>
      <c r="E705" s="4">
        <v>12</v>
      </c>
      <c r="F705" s="4">
        <v>21</v>
      </c>
      <c r="G705" s="4">
        <v>9</v>
      </c>
      <c r="H705" s="9">
        <v>21</v>
      </c>
      <c r="I705" s="4">
        <v>0</v>
      </c>
      <c r="J705" s="4">
        <v>2</v>
      </c>
    </row>
    <row r="706" spans="1:10" ht="15.75" x14ac:dyDescent="0.25">
      <c r="A706" s="7" t="s">
        <v>458</v>
      </c>
      <c r="B706" s="3"/>
      <c r="C706" s="137" t="s">
        <v>460</v>
      </c>
      <c r="D706" s="138"/>
      <c r="E706" s="138"/>
      <c r="F706" s="4"/>
      <c r="G706" s="10"/>
      <c r="H706" s="9"/>
      <c r="I706" s="11">
        <v>4</v>
      </c>
      <c r="J706" s="11">
        <v>14</v>
      </c>
    </row>
    <row r="707" spans="1:10" ht="12.75" x14ac:dyDescent="0.2">
      <c r="A707" s="139"/>
      <c r="B707" s="138"/>
      <c r="C707" s="138"/>
      <c r="D707" s="138"/>
      <c r="E707" s="138"/>
      <c r="F707" s="138"/>
      <c r="G707" s="138"/>
      <c r="H707" s="138"/>
      <c r="I707" s="138"/>
      <c r="J707" s="138"/>
    </row>
    <row r="708" spans="1:10" ht="12.75" x14ac:dyDescent="0.2">
      <c r="A708" s="7" t="s">
        <v>434</v>
      </c>
      <c r="B708" s="4">
        <v>1</v>
      </c>
      <c r="C708" s="3"/>
      <c r="D708" s="3"/>
      <c r="E708" s="3"/>
      <c r="F708" s="3"/>
      <c r="G708" s="144">
        <v>43522</v>
      </c>
      <c r="H708" s="138"/>
      <c r="I708" s="138"/>
      <c r="J708" s="3"/>
    </row>
    <row r="709" spans="1:10" ht="12.75" x14ac:dyDescent="0.2">
      <c r="A709" s="7" t="s">
        <v>435</v>
      </c>
      <c r="B709" s="145" t="s">
        <v>78</v>
      </c>
      <c r="C709" s="138"/>
      <c r="D709" s="138"/>
      <c r="E709" s="3"/>
      <c r="F709" s="7"/>
      <c r="G709" s="145" t="s">
        <v>463</v>
      </c>
      <c r="H709" s="138"/>
      <c r="I709" s="138"/>
      <c r="J709" s="3"/>
    </row>
    <row r="710" spans="1:10" ht="12.75" x14ac:dyDescent="0.2">
      <c r="A710" s="8" t="s">
        <v>461</v>
      </c>
      <c r="B710" s="146" t="s">
        <v>438</v>
      </c>
      <c r="C710" s="138"/>
      <c r="D710" s="138"/>
      <c r="E710" s="138"/>
      <c r="F710" s="8"/>
      <c r="G710" s="146" t="s">
        <v>438</v>
      </c>
      <c r="H710" s="138"/>
      <c r="I710" s="138"/>
      <c r="J710" s="138"/>
    </row>
    <row r="711" spans="1:10" ht="12.75" x14ac:dyDescent="0.2">
      <c r="A711" s="7"/>
      <c r="B711" s="8" t="s">
        <v>439</v>
      </c>
      <c r="C711" s="139" t="s">
        <v>77</v>
      </c>
      <c r="D711" s="138"/>
      <c r="E711" s="138"/>
      <c r="F711" s="7"/>
      <c r="G711" s="8" t="s">
        <v>439</v>
      </c>
      <c r="H711" s="139" t="s">
        <v>92</v>
      </c>
      <c r="I711" s="138"/>
      <c r="J711" s="138"/>
    </row>
    <row r="712" spans="1:10" ht="12.75" x14ac:dyDescent="0.2">
      <c r="A712" s="7" t="s">
        <v>440</v>
      </c>
      <c r="B712" s="8" t="s">
        <v>441</v>
      </c>
      <c r="C712" s="139" t="s">
        <v>85</v>
      </c>
      <c r="D712" s="138"/>
      <c r="E712" s="138"/>
      <c r="F712" s="7" t="s">
        <v>440</v>
      </c>
      <c r="G712" s="8" t="s">
        <v>441</v>
      </c>
      <c r="H712" s="139" t="s">
        <v>96</v>
      </c>
      <c r="I712" s="138"/>
      <c r="J712" s="138"/>
    </row>
    <row r="713" spans="1:10" ht="12.75" x14ac:dyDescent="0.2">
      <c r="A713" s="7"/>
      <c r="B713" s="8" t="s">
        <v>442</v>
      </c>
      <c r="C713" s="139" t="s">
        <v>81</v>
      </c>
      <c r="D713" s="138"/>
      <c r="E713" s="138"/>
      <c r="F713" s="7"/>
      <c r="G713" s="8" t="s">
        <v>442</v>
      </c>
      <c r="H713" s="139" t="s">
        <v>100</v>
      </c>
      <c r="I713" s="138"/>
      <c r="J713" s="138"/>
    </row>
    <row r="714" spans="1:10" ht="12.75" x14ac:dyDescent="0.2">
      <c r="A714" s="7"/>
      <c r="B714" s="8" t="s">
        <v>439</v>
      </c>
      <c r="C714" s="139" t="s">
        <v>98</v>
      </c>
      <c r="D714" s="138"/>
      <c r="E714" s="138"/>
      <c r="F714" s="7"/>
      <c r="G714" s="8" t="s">
        <v>439</v>
      </c>
      <c r="H714" s="139" t="s">
        <v>107</v>
      </c>
      <c r="I714" s="138"/>
      <c r="J714" s="138"/>
    </row>
    <row r="715" spans="1:10" ht="12.75" x14ac:dyDescent="0.2">
      <c r="A715" s="7" t="s">
        <v>443</v>
      </c>
      <c r="B715" s="8" t="s">
        <v>441</v>
      </c>
      <c r="C715" s="139" t="s">
        <v>97</v>
      </c>
      <c r="D715" s="138"/>
      <c r="E715" s="138"/>
      <c r="F715" s="7" t="s">
        <v>443</v>
      </c>
      <c r="G715" s="8" t="s">
        <v>441</v>
      </c>
      <c r="H715" s="139" t="s">
        <v>102</v>
      </c>
      <c r="I715" s="138"/>
      <c r="J715" s="138"/>
    </row>
    <row r="716" spans="1:10" ht="12.75" x14ac:dyDescent="0.2">
      <c r="A716" s="7"/>
      <c r="B716" s="8" t="s">
        <v>442</v>
      </c>
      <c r="C716" s="139" t="s">
        <v>82</v>
      </c>
      <c r="D716" s="138"/>
      <c r="E716" s="138"/>
      <c r="F716" s="7"/>
      <c r="G716" s="8" t="s">
        <v>442</v>
      </c>
      <c r="H716" s="139" t="s">
        <v>112</v>
      </c>
      <c r="I716" s="138"/>
      <c r="J716" s="138"/>
    </row>
    <row r="717" spans="1:10" ht="12.75" x14ac:dyDescent="0.2">
      <c r="A717" s="7"/>
      <c r="B717" s="3"/>
      <c r="C717" s="3"/>
      <c r="D717" s="3"/>
      <c r="E717" s="142" t="s">
        <v>444</v>
      </c>
      <c r="F717" s="138"/>
      <c r="G717" s="142" t="s">
        <v>445</v>
      </c>
      <c r="H717" s="138"/>
      <c r="I717" s="142" t="s">
        <v>446</v>
      </c>
      <c r="J717" s="138"/>
    </row>
    <row r="718" spans="1:10" ht="12.75" x14ac:dyDescent="0.2">
      <c r="A718" s="7"/>
      <c r="B718" s="3"/>
      <c r="C718" s="3"/>
      <c r="D718" s="3"/>
      <c r="E718" s="4" t="s">
        <v>435</v>
      </c>
      <c r="F718" s="4" t="s">
        <v>447</v>
      </c>
      <c r="G718" s="4" t="s">
        <v>435</v>
      </c>
      <c r="H718" s="9" t="s">
        <v>447</v>
      </c>
      <c r="I718" s="4" t="s">
        <v>435</v>
      </c>
      <c r="J718" s="4" t="s">
        <v>447</v>
      </c>
    </row>
    <row r="719" spans="1:10" ht="12.75" x14ac:dyDescent="0.2">
      <c r="A719" s="7" t="s">
        <v>448</v>
      </c>
      <c r="B719" s="3"/>
      <c r="C719" s="3"/>
      <c r="D719" s="3"/>
      <c r="E719" s="4">
        <v>14</v>
      </c>
      <c r="F719" s="4">
        <v>21</v>
      </c>
      <c r="G719" s="4">
        <v>21</v>
      </c>
      <c r="H719" s="9">
        <v>9</v>
      </c>
      <c r="I719" s="4">
        <v>1</v>
      </c>
      <c r="J719" s="4">
        <v>1</v>
      </c>
    </row>
    <row r="720" spans="1:10" ht="12.75" x14ac:dyDescent="0.2">
      <c r="A720" s="7" t="s">
        <v>449</v>
      </c>
      <c r="B720" s="3"/>
      <c r="C720" s="3"/>
      <c r="D720" s="3"/>
      <c r="E720" s="4">
        <v>14</v>
      </c>
      <c r="F720" s="4">
        <v>21</v>
      </c>
      <c r="G720" s="4">
        <v>15</v>
      </c>
      <c r="H720" s="9">
        <v>21</v>
      </c>
      <c r="I720" s="4">
        <v>0</v>
      </c>
      <c r="J720" s="4">
        <v>2</v>
      </c>
    </row>
    <row r="721" spans="1:10" ht="12.75" x14ac:dyDescent="0.2">
      <c r="A721" s="7" t="s">
        <v>450</v>
      </c>
      <c r="B721" s="3"/>
      <c r="C721" s="3"/>
      <c r="D721" s="3"/>
      <c r="E721" s="4">
        <v>21</v>
      </c>
      <c r="F721" s="4">
        <v>14</v>
      </c>
      <c r="G721" s="4">
        <v>22</v>
      </c>
      <c r="H721" s="9">
        <v>20</v>
      </c>
      <c r="I721" s="4">
        <v>2</v>
      </c>
      <c r="J721" s="4">
        <v>0</v>
      </c>
    </row>
    <row r="722" spans="1:10" ht="12.75" x14ac:dyDescent="0.2">
      <c r="A722" s="7" t="s">
        <v>451</v>
      </c>
      <c r="B722" s="3"/>
      <c r="C722" s="3"/>
      <c r="D722" s="3"/>
      <c r="E722" s="4">
        <v>17</v>
      </c>
      <c r="F722" s="4">
        <v>21</v>
      </c>
      <c r="G722" s="4">
        <v>14</v>
      </c>
      <c r="H722" s="9">
        <v>21</v>
      </c>
      <c r="I722" s="4">
        <v>0</v>
      </c>
      <c r="J722" s="4">
        <v>2</v>
      </c>
    </row>
    <row r="723" spans="1:10" ht="12.75" x14ac:dyDescent="0.2">
      <c r="A723" s="7" t="s">
        <v>452</v>
      </c>
      <c r="B723" s="3"/>
      <c r="C723" s="3"/>
      <c r="D723" s="3"/>
      <c r="E723" s="4">
        <v>21</v>
      </c>
      <c r="F723" s="4">
        <v>10</v>
      </c>
      <c r="G723" s="4">
        <v>21</v>
      </c>
      <c r="H723" s="9">
        <v>19</v>
      </c>
      <c r="I723" s="4">
        <v>2</v>
      </c>
      <c r="J723" s="4">
        <v>0</v>
      </c>
    </row>
    <row r="724" spans="1:10" ht="12.75" x14ac:dyDescent="0.2">
      <c r="A724" s="7" t="s">
        <v>453</v>
      </c>
      <c r="B724" s="3"/>
      <c r="C724" s="3"/>
      <c r="D724" s="3"/>
      <c r="E724" s="4">
        <v>19</v>
      </c>
      <c r="F724" s="4">
        <v>21</v>
      </c>
      <c r="G724" s="4">
        <v>20</v>
      </c>
      <c r="H724" s="9">
        <v>22</v>
      </c>
      <c r="I724" s="4">
        <v>0</v>
      </c>
      <c r="J724" s="4">
        <v>2</v>
      </c>
    </row>
    <row r="725" spans="1:10" ht="12.75" x14ac:dyDescent="0.2">
      <c r="A725" s="7" t="s">
        <v>454</v>
      </c>
      <c r="B725" s="143"/>
      <c r="C725" s="138"/>
      <c r="D725" s="3"/>
      <c r="E725" s="4">
        <v>17</v>
      </c>
      <c r="F725" s="4">
        <v>21</v>
      </c>
      <c r="G725" s="4">
        <v>15</v>
      </c>
      <c r="H725" s="9">
        <v>21</v>
      </c>
      <c r="I725" s="4">
        <v>0</v>
      </c>
      <c r="J725" s="4">
        <v>2</v>
      </c>
    </row>
    <row r="726" spans="1:10" ht="12.75" x14ac:dyDescent="0.2">
      <c r="A726" s="7" t="s">
        <v>455</v>
      </c>
      <c r="B726" s="143" t="s">
        <v>456</v>
      </c>
      <c r="C726" s="138"/>
      <c r="D726" s="3"/>
      <c r="E726" s="4">
        <v>13</v>
      </c>
      <c r="F726" s="4">
        <v>21</v>
      </c>
      <c r="G726" s="4">
        <v>13</v>
      </c>
      <c r="H726" s="9">
        <v>21</v>
      </c>
      <c r="I726" s="4">
        <v>0</v>
      </c>
      <c r="J726" s="4">
        <v>2</v>
      </c>
    </row>
    <row r="727" spans="1:10" ht="12.75" x14ac:dyDescent="0.2">
      <c r="A727" s="7" t="s">
        <v>455</v>
      </c>
      <c r="B727" s="143" t="s">
        <v>457</v>
      </c>
      <c r="C727" s="138"/>
      <c r="D727" s="3"/>
      <c r="E727" s="4">
        <v>15</v>
      </c>
      <c r="F727" s="4">
        <v>21</v>
      </c>
      <c r="G727" s="4">
        <v>16</v>
      </c>
      <c r="H727" s="9">
        <v>21</v>
      </c>
      <c r="I727" s="4">
        <v>0</v>
      </c>
      <c r="J727" s="4">
        <v>2</v>
      </c>
    </row>
    <row r="728" spans="1:10" ht="15.75" x14ac:dyDescent="0.25">
      <c r="A728" s="7" t="s">
        <v>458</v>
      </c>
      <c r="B728" s="3"/>
      <c r="C728" s="137" t="s">
        <v>463</v>
      </c>
      <c r="D728" s="138"/>
      <c r="E728" s="138"/>
      <c r="F728" s="4"/>
      <c r="G728" s="10"/>
      <c r="H728" s="9"/>
      <c r="I728" s="11">
        <v>5</v>
      </c>
      <c r="J728" s="11">
        <v>13</v>
      </c>
    </row>
    <row r="729" spans="1:10" ht="12.75" x14ac:dyDescent="0.2">
      <c r="A729" s="139"/>
      <c r="B729" s="138"/>
      <c r="C729" s="138"/>
      <c r="D729" s="138"/>
      <c r="E729" s="138"/>
      <c r="F729" s="138"/>
      <c r="G729" s="138"/>
      <c r="H729" s="138"/>
      <c r="I729" s="138"/>
      <c r="J729" s="138"/>
    </row>
    <row r="730" spans="1:10" ht="12.75" x14ac:dyDescent="0.2">
      <c r="A730" s="7" t="s">
        <v>434</v>
      </c>
      <c r="B730" s="4">
        <v>1</v>
      </c>
      <c r="C730" s="3"/>
      <c r="D730" s="3"/>
      <c r="E730" s="3"/>
      <c r="F730" s="3"/>
      <c r="G730" s="144">
        <v>43403</v>
      </c>
      <c r="H730" s="138"/>
      <c r="I730" s="138"/>
      <c r="J730" s="3"/>
    </row>
    <row r="731" spans="1:10" ht="12.75" x14ac:dyDescent="0.2">
      <c r="A731" s="7" t="s">
        <v>435</v>
      </c>
      <c r="B731" s="145" t="s">
        <v>78</v>
      </c>
      <c r="C731" s="138"/>
      <c r="D731" s="138"/>
      <c r="E731" s="3"/>
      <c r="F731" s="7"/>
      <c r="G731" s="145" t="s">
        <v>464</v>
      </c>
      <c r="H731" s="138"/>
      <c r="I731" s="138"/>
      <c r="J731" s="3"/>
    </row>
    <row r="732" spans="1:10" ht="12.75" x14ac:dyDescent="0.2">
      <c r="A732" s="8" t="s">
        <v>461</v>
      </c>
      <c r="B732" s="146" t="s">
        <v>438</v>
      </c>
      <c r="C732" s="138"/>
      <c r="D732" s="138"/>
      <c r="E732" s="138"/>
      <c r="F732" s="8"/>
      <c r="G732" s="146" t="s">
        <v>438</v>
      </c>
      <c r="H732" s="138"/>
      <c r="I732" s="138"/>
      <c r="J732" s="138"/>
    </row>
    <row r="733" spans="1:10" ht="12.75" x14ac:dyDescent="0.2">
      <c r="A733" s="7"/>
      <c r="B733" s="8" t="s">
        <v>439</v>
      </c>
      <c r="C733" s="139" t="s">
        <v>77</v>
      </c>
      <c r="D733" s="138"/>
      <c r="E733" s="138"/>
      <c r="F733" s="7"/>
      <c r="G733" s="8" t="s">
        <v>439</v>
      </c>
      <c r="H733" s="139" t="s">
        <v>111</v>
      </c>
      <c r="I733" s="138"/>
      <c r="J733" s="138"/>
    </row>
    <row r="734" spans="1:10" ht="12.75" x14ac:dyDescent="0.2">
      <c r="A734" s="7" t="s">
        <v>440</v>
      </c>
      <c r="B734" s="8" t="s">
        <v>441</v>
      </c>
      <c r="C734" s="139" t="s">
        <v>87</v>
      </c>
      <c r="D734" s="138"/>
      <c r="E734" s="138"/>
      <c r="F734" s="7" t="s">
        <v>440</v>
      </c>
      <c r="G734" s="8" t="s">
        <v>441</v>
      </c>
      <c r="H734" s="139" t="s">
        <v>117</v>
      </c>
      <c r="I734" s="138"/>
      <c r="J734" s="138"/>
    </row>
    <row r="735" spans="1:10" ht="12.75" x14ac:dyDescent="0.2">
      <c r="A735" s="7"/>
      <c r="B735" s="8" t="s">
        <v>442</v>
      </c>
      <c r="C735" s="139" t="s">
        <v>85</v>
      </c>
      <c r="D735" s="138"/>
      <c r="E735" s="138"/>
      <c r="F735" s="7"/>
      <c r="G735" s="8" t="s">
        <v>442</v>
      </c>
      <c r="H735" s="139" t="s">
        <v>109</v>
      </c>
      <c r="I735" s="138"/>
      <c r="J735" s="138"/>
    </row>
    <row r="736" spans="1:10" ht="12.75" x14ac:dyDescent="0.2">
      <c r="A736" s="7"/>
      <c r="B736" s="8" t="s">
        <v>439</v>
      </c>
      <c r="C736" s="139" t="s">
        <v>86</v>
      </c>
      <c r="D736" s="138"/>
      <c r="E736" s="138"/>
      <c r="F736" s="7"/>
      <c r="G736" s="8" t="s">
        <v>439</v>
      </c>
      <c r="H736" s="139" t="s">
        <v>123</v>
      </c>
      <c r="I736" s="138"/>
      <c r="J736" s="138"/>
    </row>
    <row r="737" spans="1:10" ht="12.75" x14ac:dyDescent="0.2">
      <c r="A737" s="7" t="s">
        <v>443</v>
      </c>
      <c r="B737" s="8" t="s">
        <v>441</v>
      </c>
      <c r="C737" s="139" t="s">
        <v>93</v>
      </c>
      <c r="D737" s="138"/>
      <c r="E737" s="138"/>
      <c r="F737" s="7" t="s">
        <v>443</v>
      </c>
      <c r="G737" s="8" t="s">
        <v>441</v>
      </c>
      <c r="H737" s="139" t="s">
        <v>121</v>
      </c>
      <c r="I737" s="138"/>
      <c r="J737" s="138"/>
    </row>
    <row r="738" spans="1:10" ht="12.75" x14ac:dyDescent="0.2">
      <c r="A738" s="7"/>
      <c r="B738" s="8" t="s">
        <v>442</v>
      </c>
      <c r="C738" s="139" t="s">
        <v>84</v>
      </c>
      <c r="D738" s="138"/>
      <c r="E738" s="138"/>
      <c r="F738" s="7"/>
      <c r="G738" s="8" t="s">
        <v>442</v>
      </c>
      <c r="H738" s="139" t="s">
        <v>126</v>
      </c>
      <c r="I738" s="138"/>
      <c r="J738" s="138"/>
    </row>
    <row r="739" spans="1:10" ht="12.75" x14ac:dyDescent="0.2">
      <c r="A739" s="7"/>
      <c r="B739" s="3"/>
      <c r="C739" s="3"/>
      <c r="D739" s="3"/>
      <c r="E739" s="142" t="s">
        <v>444</v>
      </c>
      <c r="F739" s="138"/>
      <c r="G739" s="142" t="s">
        <v>445</v>
      </c>
      <c r="H739" s="138"/>
      <c r="I739" s="142" t="s">
        <v>446</v>
      </c>
      <c r="J739" s="138"/>
    </row>
    <row r="740" spans="1:10" ht="12.75" x14ac:dyDescent="0.2">
      <c r="A740" s="7"/>
      <c r="B740" s="3"/>
      <c r="C740" s="3"/>
      <c r="D740" s="3"/>
      <c r="E740" s="4" t="s">
        <v>435</v>
      </c>
      <c r="F740" s="4" t="s">
        <v>447</v>
      </c>
      <c r="G740" s="4" t="s">
        <v>435</v>
      </c>
      <c r="H740" s="9" t="s">
        <v>447</v>
      </c>
      <c r="I740" s="4" t="s">
        <v>435</v>
      </c>
      <c r="J740" s="4" t="s">
        <v>447</v>
      </c>
    </row>
    <row r="741" spans="1:10" ht="12.75" x14ac:dyDescent="0.2">
      <c r="A741" s="7" t="s">
        <v>448</v>
      </c>
      <c r="B741" s="3"/>
      <c r="C741" s="3"/>
      <c r="D741" s="3"/>
      <c r="E741" s="4">
        <v>12</v>
      </c>
      <c r="F741" s="4">
        <v>21</v>
      </c>
      <c r="G741" s="4">
        <v>21</v>
      </c>
      <c r="H741" s="9">
        <v>16</v>
      </c>
      <c r="I741" s="4">
        <v>1</v>
      </c>
      <c r="J741" s="4">
        <v>1</v>
      </c>
    </row>
    <row r="742" spans="1:10" ht="12.75" x14ac:dyDescent="0.2">
      <c r="A742" s="7" t="s">
        <v>449</v>
      </c>
      <c r="B742" s="3"/>
      <c r="C742" s="3"/>
      <c r="D742" s="3"/>
      <c r="E742" s="4">
        <v>21</v>
      </c>
      <c r="F742" s="4">
        <v>16</v>
      </c>
      <c r="G742" s="4">
        <v>21</v>
      </c>
      <c r="H742" s="9">
        <v>12</v>
      </c>
      <c r="I742" s="4">
        <v>2</v>
      </c>
      <c r="J742" s="4">
        <v>0</v>
      </c>
    </row>
    <row r="743" spans="1:10" ht="12.75" x14ac:dyDescent="0.2">
      <c r="A743" s="7" t="s">
        <v>450</v>
      </c>
      <c r="B743" s="3"/>
      <c r="C743" s="3"/>
      <c r="D743" s="3"/>
      <c r="E743" s="4">
        <v>14</v>
      </c>
      <c r="F743" s="4">
        <v>21</v>
      </c>
      <c r="G743" s="4">
        <v>22</v>
      </c>
      <c r="H743" s="9">
        <v>20</v>
      </c>
      <c r="I743" s="4">
        <v>1</v>
      </c>
      <c r="J743" s="4">
        <v>1</v>
      </c>
    </row>
    <row r="744" spans="1:10" ht="12.75" x14ac:dyDescent="0.2">
      <c r="A744" s="7" t="s">
        <v>451</v>
      </c>
      <c r="B744" s="3"/>
      <c r="C744" s="3"/>
      <c r="D744" s="3"/>
      <c r="E744" s="4">
        <v>17</v>
      </c>
      <c r="F744" s="4">
        <v>21</v>
      </c>
      <c r="G744" s="4">
        <v>21</v>
      </c>
      <c r="H744" s="9">
        <v>11</v>
      </c>
      <c r="I744" s="4">
        <v>1</v>
      </c>
      <c r="J744" s="4">
        <v>1</v>
      </c>
    </row>
    <row r="745" spans="1:10" ht="12.75" x14ac:dyDescent="0.2">
      <c r="A745" s="7" t="s">
        <v>452</v>
      </c>
      <c r="B745" s="3"/>
      <c r="C745" s="3"/>
      <c r="D745" s="3"/>
      <c r="E745" s="4">
        <v>21</v>
      </c>
      <c r="F745" s="4">
        <v>14</v>
      </c>
      <c r="G745" s="4">
        <v>21</v>
      </c>
      <c r="H745" s="9">
        <v>15</v>
      </c>
      <c r="I745" s="4">
        <v>2</v>
      </c>
      <c r="J745" s="4">
        <v>0</v>
      </c>
    </row>
    <row r="746" spans="1:10" ht="12.75" x14ac:dyDescent="0.2">
      <c r="A746" s="7" t="s">
        <v>453</v>
      </c>
      <c r="B746" s="3"/>
      <c r="C746" s="3"/>
      <c r="D746" s="3"/>
      <c r="E746" s="4">
        <v>17</v>
      </c>
      <c r="F746" s="4">
        <v>21</v>
      </c>
      <c r="G746" s="4">
        <v>8</v>
      </c>
      <c r="H746" s="9">
        <v>21</v>
      </c>
      <c r="I746" s="4">
        <v>0</v>
      </c>
      <c r="J746" s="4">
        <v>2</v>
      </c>
    </row>
    <row r="747" spans="1:10" ht="12.75" x14ac:dyDescent="0.2">
      <c r="A747" s="7" t="s">
        <v>454</v>
      </c>
      <c r="B747" s="143"/>
      <c r="C747" s="138"/>
      <c r="D747" s="3"/>
      <c r="E747" s="4">
        <v>21</v>
      </c>
      <c r="F747" s="4">
        <v>19</v>
      </c>
      <c r="G747" s="4">
        <v>15</v>
      </c>
      <c r="H747" s="9">
        <v>21</v>
      </c>
      <c r="I747" s="4">
        <v>1</v>
      </c>
      <c r="J747" s="4">
        <v>1</v>
      </c>
    </row>
    <row r="748" spans="1:10" ht="12.75" x14ac:dyDescent="0.2">
      <c r="A748" s="7" t="s">
        <v>455</v>
      </c>
      <c r="B748" s="143" t="s">
        <v>456</v>
      </c>
      <c r="C748" s="138"/>
      <c r="D748" s="3"/>
      <c r="E748" s="4">
        <v>21</v>
      </c>
      <c r="F748" s="4">
        <v>14</v>
      </c>
      <c r="G748" s="4">
        <v>21</v>
      </c>
      <c r="H748" s="9">
        <v>17</v>
      </c>
      <c r="I748" s="4">
        <v>2</v>
      </c>
      <c r="J748" s="4">
        <v>0</v>
      </c>
    </row>
    <row r="749" spans="1:10" ht="12.75" x14ac:dyDescent="0.2">
      <c r="A749" s="7" t="s">
        <v>455</v>
      </c>
      <c r="B749" s="143" t="s">
        <v>457</v>
      </c>
      <c r="C749" s="138"/>
      <c r="D749" s="3"/>
      <c r="E749" s="4">
        <v>21</v>
      </c>
      <c r="F749" s="4">
        <v>12</v>
      </c>
      <c r="G749" s="4">
        <v>21</v>
      </c>
      <c r="H749" s="9">
        <v>11</v>
      </c>
      <c r="I749" s="4">
        <v>2</v>
      </c>
      <c r="J749" s="4">
        <v>0</v>
      </c>
    </row>
    <row r="750" spans="1:10" ht="15.75" x14ac:dyDescent="0.25">
      <c r="A750" s="7" t="s">
        <v>458</v>
      </c>
      <c r="B750" s="3"/>
      <c r="C750" s="137" t="s">
        <v>78</v>
      </c>
      <c r="D750" s="138"/>
      <c r="E750" s="138"/>
      <c r="F750" s="4"/>
      <c r="G750" s="10"/>
      <c r="H750" s="9"/>
      <c r="I750" s="11">
        <v>12</v>
      </c>
      <c r="J750" s="11">
        <v>6</v>
      </c>
    </row>
    <row r="751" spans="1:10" ht="12.75" x14ac:dyDescent="0.2">
      <c r="A751" s="139"/>
      <c r="B751" s="138"/>
      <c r="C751" s="138"/>
      <c r="D751" s="138"/>
      <c r="E751" s="138"/>
      <c r="F751" s="138"/>
      <c r="G751" s="138"/>
      <c r="H751" s="138"/>
      <c r="I751" s="138"/>
      <c r="J751" s="138"/>
    </row>
    <row r="752" spans="1:10" ht="12.75" x14ac:dyDescent="0.2">
      <c r="A752" s="7" t="s">
        <v>434</v>
      </c>
      <c r="B752" s="4">
        <v>1</v>
      </c>
      <c r="C752" s="3"/>
      <c r="D752" s="3"/>
      <c r="E752" s="3"/>
      <c r="F752" s="3"/>
      <c r="G752" s="144">
        <v>43389</v>
      </c>
      <c r="H752" s="138"/>
      <c r="I752" s="138"/>
      <c r="J752" s="3"/>
    </row>
    <row r="753" spans="1:10" ht="12.75" x14ac:dyDescent="0.2">
      <c r="A753" s="7" t="s">
        <v>435</v>
      </c>
      <c r="B753" s="145" t="s">
        <v>78</v>
      </c>
      <c r="C753" s="138"/>
      <c r="D753" s="138"/>
      <c r="E753" s="3"/>
      <c r="F753" s="7"/>
      <c r="G753" s="145" t="s">
        <v>465</v>
      </c>
      <c r="H753" s="138"/>
      <c r="I753" s="138"/>
      <c r="J753" s="3"/>
    </row>
    <row r="754" spans="1:10" ht="12.75" x14ac:dyDescent="0.2">
      <c r="A754" s="8" t="s">
        <v>461</v>
      </c>
      <c r="B754" s="146" t="s">
        <v>438</v>
      </c>
      <c r="C754" s="138"/>
      <c r="D754" s="138"/>
      <c r="E754" s="138"/>
      <c r="F754" s="8"/>
      <c r="G754" s="146" t="s">
        <v>438</v>
      </c>
      <c r="H754" s="138"/>
      <c r="I754" s="138"/>
      <c r="J754" s="138"/>
    </row>
    <row r="755" spans="1:10" ht="12.75" x14ac:dyDescent="0.2">
      <c r="A755" s="7"/>
      <c r="B755" s="8" t="s">
        <v>439</v>
      </c>
      <c r="C755" s="139" t="s">
        <v>77</v>
      </c>
      <c r="D755" s="138"/>
      <c r="E755" s="138"/>
      <c r="F755" s="7"/>
      <c r="G755" s="8" t="s">
        <v>439</v>
      </c>
      <c r="H755" s="139" t="s">
        <v>119</v>
      </c>
      <c r="I755" s="138"/>
      <c r="J755" s="138"/>
    </row>
    <row r="756" spans="1:10" ht="12.75" x14ac:dyDescent="0.2">
      <c r="A756" s="7" t="s">
        <v>440</v>
      </c>
      <c r="B756" s="8" t="s">
        <v>441</v>
      </c>
      <c r="C756" s="139" t="s">
        <v>87</v>
      </c>
      <c r="D756" s="138"/>
      <c r="E756" s="138"/>
      <c r="F756" s="7" t="s">
        <v>440</v>
      </c>
      <c r="G756" s="8" t="s">
        <v>441</v>
      </c>
      <c r="H756" s="139" t="s">
        <v>106</v>
      </c>
      <c r="I756" s="138"/>
      <c r="J756" s="138"/>
    </row>
    <row r="757" spans="1:10" ht="12.75" x14ac:dyDescent="0.2">
      <c r="A757" s="7"/>
      <c r="B757" s="8" t="s">
        <v>442</v>
      </c>
      <c r="C757" s="139" t="s">
        <v>85</v>
      </c>
      <c r="D757" s="138"/>
      <c r="E757" s="138"/>
      <c r="F757" s="7"/>
      <c r="G757" s="8" t="s">
        <v>442</v>
      </c>
      <c r="H757" s="139" t="s">
        <v>108</v>
      </c>
      <c r="I757" s="138"/>
      <c r="J757" s="138"/>
    </row>
    <row r="758" spans="1:10" ht="12.75" x14ac:dyDescent="0.2">
      <c r="A758" s="7"/>
      <c r="B758" s="8" t="s">
        <v>439</v>
      </c>
      <c r="C758" s="139" t="s">
        <v>86</v>
      </c>
      <c r="D758" s="138"/>
      <c r="E758" s="138"/>
      <c r="F758" s="7"/>
      <c r="G758" s="8" t="s">
        <v>439</v>
      </c>
      <c r="H758" s="139" t="s">
        <v>125</v>
      </c>
      <c r="I758" s="138"/>
      <c r="J758" s="138"/>
    </row>
    <row r="759" spans="1:10" ht="12.75" x14ac:dyDescent="0.2">
      <c r="A759" s="7" t="s">
        <v>443</v>
      </c>
      <c r="B759" s="8" t="s">
        <v>441</v>
      </c>
      <c r="C759" s="139" t="s">
        <v>93</v>
      </c>
      <c r="D759" s="138"/>
      <c r="E759" s="138"/>
      <c r="F759" s="7" t="s">
        <v>443</v>
      </c>
      <c r="G759" s="8" t="s">
        <v>441</v>
      </c>
      <c r="H759" s="139" t="s">
        <v>122</v>
      </c>
      <c r="I759" s="138"/>
      <c r="J759" s="138"/>
    </row>
    <row r="760" spans="1:10" ht="12.75" x14ac:dyDescent="0.2">
      <c r="A760" s="7"/>
      <c r="B760" s="8" t="s">
        <v>442</v>
      </c>
      <c r="C760" s="139" t="s">
        <v>97</v>
      </c>
      <c r="D760" s="138"/>
      <c r="E760" s="138"/>
      <c r="F760" s="7"/>
      <c r="G760" s="8" t="s">
        <v>442</v>
      </c>
      <c r="H760" s="139" t="s">
        <v>120</v>
      </c>
      <c r="I760" s="138"/>
      <c r="J760" s="138"/>
    </row>
    <row r="761" spans="1:10" ht="12.75" x14ac:dyDescent="0.2">
      <c r="A761" s="7"/>
      <c r="B761" s="3"/>
      <c r="C761" s="3"/>
      <c r="D761" s="3"/>
      <c r="E761" s="142" t="s">
        <v>444</v>
      </c>
      <c r="F761" s="138"/>
      <c r="G761" s="142" t="s">
        <v>445</v>
      </c>
      <c r="H761" s="138"/>
      <c r="I761" s="142" t="s">
        <v>446</v>
      </c>
      <c r="J761" s="138"/>
    </row>
    <row r="762" spans="1:10" ht="12.75" x14ac:dyDescent="0.2">
      <c r="A762" s="7"/>
      <c r="B762" s="3"/>
      <c r="C762" s="3"/>
      <c r="D762" s="3"/>
      <c r="E762" s="4" t="s">
        <v>435</v>
      </c>
      <c r="F762" s="4" t="s">
        <v>447</v>
      </c>
      <c r="G762" s="4" t="s">
        <v>435</v>
      </c>
      <c r="H762" s="9" t="s">
        <v>447</v>
      </c>
      <c r="I762" s="4" t="s">
        <v>435</v>
      </c>
      <c r="J762" s="4" t="s">
        <v>447</v>
      </c>
    </row>
    <row r="763" spans="1:10" ht="12.75" x14ac:dyDescent="0.2">
      <c r="A763" s="7" t="s">
        <v>448</v>
      </c>
      <c r="B763" s="3"/>
      <c r="C763" s="3"/>
      <c r="D763" s="3"/>
      <c r="E763" s="4">
        <v>21</v>
      </c>
      <c r="F763" s="4">
        <v>15</v>
      </c>
      <c r="G763" s="4">
        <v>21</v>
      </c>
      <c r="H763" s="9">
        <v>16</v>
      </c>
      <c r="I763" s="4">
        <v>2</v>
      </c>
      <c r="J763" s="4">
        <v>0</v>
      </c>
    </row>
    <row r="764" spans="1:10" ht="12.75" x14ac:dyDescent="0.2">
      <c r="A764" s="7" t="s">
        <v>449</v>
      </c>
      <c r="B764" s="3"/>
      <c r="C764" s="3"/>
      <c r="D764" s="3"/>
      <c r="E764" s="4">
        <v>21</v>
      </c>
      <c r="F764" s="4">
        <v>10</v>
      </c>
      <c r="G764" s="4">
        <v>21</v>
      </c>
      <c r="H764" s="9">
        <v>18</v>
      </c>
      <c r="I764" s="4">
        <v>2</v>
      </c>
      <c r="J764" s="4">
        <v>0</v>
      </c>
    </row>
    <row r="765" spans="1:10" ht="12.75" x14ac:dyDescent="0.2">
      <c r="A765" s="7" t="s">
        <v>450</v>
      </c>
      <c r="B765" s="3"/>
      <c r="C765" s="3"/>
      <c r="D765" s="3"/>
      <c r="E765" s="4">
        <v>21</v>
      </c>
      <c r="F765" s="4">
        <v>15</v>
      </c>
      <c r="G765" s="4">
        <v>22</v>
      </c>
      <c r="H765" s="9">
        <v>20</v>
      </c>
      <c r="I765" s="4">
        <v>2</v>
      </c>
      <c r="J765" s="4">
        <v>0</v>
      </c>
    </row>
    <row r="766" spans="1:10" ht="12.75" x14ac:dyDescent="0.2">
      <c r="A766" s="7" t="s">
        <v>451</v>
      </c>
      <c r="B766" s="3"/>
      <c r="C766" s="3"/>
      <c r="D766" s="3"/>
      <c r="E766" s="4">
        <v>21</v>
      </c>
      <c r="F766" s="4">
        <v>16</v>
      </c>
      <c r="G766" s="4">
        <v>21</v>
      </c>
      <c r="H766" s="9">
        <v>15</v>
      </c>
      <c r="I766" s="4">
        <v>2</v>
      </c>
      <c r="J766" s="4">
        <v>0</v>
      </c>
    </row>
    <row r="767" spans="1:10" ht="12.75" x14ac:dyDescent="0.2">
      <c r="A767" s="7" t="s">
        <v>452</v>
      </c>
      <c r="B767" s="3"/>
      <c r="C767" s="3"/>
      <c r="D767" s="3"/>
      <c r="E767" s="4">
        <v>21</v>
      </c>
      <c r="F767" s="4">
        <v>13</v>
      </c>
      <c r="G767" s="4">
        <v>21</v>
      </c>
      <c r="H767" s="9">
        <v>15</v>
      </c>
      <c r="I767" s="4">
        <v>2</v>
      </c>
      <c r="J767" s="4">
        <v>0</v>
      </c>
    </row>
    <row r="768" spans="1:10" ht="12.75" x14ac:dyDescent="0.2">
      <c r="A768" s="7" t="s">
        <v>453</v>
      </c>
      <c r="B768" s="3"/>
      <c r="C768" s="3"/>
      <c r="D768" s="3"/>
      <c r="E768" s="4">
        <v>13</v>
      </c>
      <c r="F768" s="4">
        <v>21</v>
      </c>
      <c r="G768" s="4">
        <v>15</v>
      </c>
      <c r="H768" s="9">
        <v>21</v>
      </c>
      <c r="I768" s="4">
        <v>0</v>
      </c>
      <c r="J768" s="4">
        <v>2</v>
      </c>
    </row>
    <row r="769" spans="1:10" ht="12.75" x14ac:dyDescent="0.2">
      <c r="A769" s="7" t="s">
        <v>454</v>
      </c>
      <c r="B769" s="143"/>
      <c r="C769" s="138"/>
      <c r="D769" s="3"/>
      <c r="E769" s="4">
        <v>15</v>
      </c>
      <c r="F769" s="4">
        <v>21</v>
      </c>
      <c r="G769" s="4">
        <v>23</v>
      </c>
      <c r="H769" s="9">
        <v>25</v>
      </c>
      <c r="I769" s="4">
        <v>0</v>
      </c>
      <c r="J769" s="4">
        <v>2</v>
      </c>
    </row>
    <row r="770" spans="1:10" ht="12.75" x14ac:dyDescent="0.2">
      <c r="A770" s="7" t="s">
        <v>455</v>
      </c>
      <c r="B770" s="143" t="s">
        <v>456</v>
      </c>
      <c r="C770" s="138"/>
      <c r="D770" s="3"/>
      <c r="E770" s="4">
        <v>21</v>
      </c>
      <c r="F770" s="4">
        <v>12</v>
      </c>
      <c r="G770" s="4">
        <v>21</v>
      </c>
      <c r="H770" s="9">
        <v>17</v>
      </c>
      <c r="I770" s="4">
        <v>2</v>
      </c>
      <c r="J770" s="4">
        <v>0</v>
      </c>
    </row>
    <row r="771" spans="1:10" ht="12.75" x14ac:dyDescent="0.2">
      <c r="A771" s="7" t="s">
        <v>455</v>
      </c>
      <c r="B771" s="143" t="s">
        <v>457</v>
      </c>
      <c r="C771" s="138"/>
      <c r="D771" s="3"/>
      <c r="E771" s="4">
        <v>13</v>
      </c>
      <c r="F771" s="4">
        <v>21</v>
      </c>
      <c r="G771" s="4">
        <v>22</v>
      </c>
      <c r="H771" s="9">
        <v>20</v>
      </c>
      <c r="I771" s="4">
        <v>1</v>
      </c>
      <c r="J771" s="4">
        <v>1</v>
      </c>
    </row>
    <row r="772" spans="1:10" ht="15.75" x14ac:dyDescent="0.25">
      <c r="A772" s="7" t="s">
        <v>458</v>
      </c>
      <c r="B772" s="3"/>
      <c r="C772" s="137" t="s">
        <v>78</v>
      </c>
      <c r="D772" s="138"/>
      <c r="E772" s="138"/>
      <c r="F772" s="4"/>
      <c r="G772" s="10"/>
      <c r="H772" s="9"/>
      <c r="I772" s="11">
        <v>13</v>
      </c>
      <c r="J772" s="11">
        <v>5</v>
      </c>
    </row>
    <row r="773" spans="1:10" ht="12.75" x14ac:dyDescent="0.2">
      <c r="A773" s="139"/>
      <c r="B773" s="138"/>
      <c r="C773" s="138"/>
      <c r="D773" s="138"/>
      <c r="E773" s="138"/>
      <c r="F773" s="138"/>
      <c r="G773" s="138"/>
      <c r="H773" s="138"/>
      <c r="I773" s="138"/>
      <c r="J773" s="138"/>
    </row>
    <row r="774" spans="1:10" ht="12.75" x14ac:dyDescent="0.2">
      <c r="A774" s="7" t="s">
        <v>434</v>
      </c>
      <c r="B774" s="4">
        <v>1</v>
      </c>
      <c r="C774" s="3"/>
      <c r="D774" s="3"/>
      <c r="E774" s="3"/>
      <c r="F774" s="3"/>
      <c r="G774" s="144">
        <v>43565</v>
      </c>
      <c r="H774" s="138"/>
      <c r="I774" s="138"/>
      <c r="J774" s="3"/>
    </row>
    <row r="775" spans="1:10" ht="12.75" x14ac:dyDescent="0.2">
      <c r="A775" s="7" t="s">
        <v>435</v>
      </c>
      <c r="B775" s="145" t="s">
        <v>463</v>
      </c>
      <c r="C775" s="138"/>
      <c r="D775" s="138"/>
      <c r="E775" s="3"/>
      <c r="F775" s="7"/>
      <c r="G775" s="145" t="s">
        <v>436</v>
      </c>
      <c r="H775" s="138"/>
      <c r="I775" s="138"/>
      <c r="J775" s="3"/>
    </row>
    <row r="776" spans="1:10" ht="12.75" x14ac:dyDescent="0.2">
      <c r="A776" s="8"/>
      <c r="B776" s="146" t="s">
        <v>438</v>
      </c>
      <c r="C776" s="138"/>
      <c r="D776" s="138"/>
      <c r="E776" s="138"/>
      <c r="F776" s="8"/>
      <c r="G776" s="146" t="s">
        <v>438</v>
      </c>
      <c r="H776" s="138"/>
      <c r="I776" s="138"/>
      <c r="J776" s="138"/>
    </row>
    <row r="777" spans="1:10" ht="12.75" x14ac:dyDescent="0.2">
      <c r="A777" s="7"/>
      <c r="B777" s="8" t="s">
        <v>439</v>
      </c>
      <c r="C777" s="139" t="s">
        <v>89</v>
      </c>
      <c r="D777" s="138"/>
      <c r="E777" s="138"/>
      <c r="F777" s="7"/>
      <c r="G777" s="8" t="s">
        <v>439</v>
      </c>
      <c r="H777" s="139" t="s">
        <v>26</v>
      </c>
      <c r="I777" s="138"/>
      <c r="J777" s="138"/>
    </row>
    <row r="778" spans="1:10" ht="12.75" x14ac:dyDescent="0.2">
      <c r="A778" s="7" t="s">
        <v>440</v>
      </c>
      <c r="B778" s="8" t="s">
        <v>441</v>
      </c>
      <c r="C778" s="139" t="s">
        <v>96</v>
      </c>
      <c r="D778" s="138"/>
      <c r="E778" s="138"/>
      <c r="F778" s="7" t="s">
        <v>440</v>
      </c>
      <c r="G778" s="8" t="s">
        <v>441</v>
      </c>
      <c r="H778" s="139" t="s">
        <v>19</v>
      </c>
      <c r="I778" s="138"/>
      <c r="J778" s="138"/>
    </row>
    <row r="779" spans="1:10" ht="12.75" x14ac:dyDescent="0.2">
      <c r="A779" s="7"/>
      <c r="B779" s="8" t="s">
        <v>442</v>
      </c>
      <c r="C779" s="139" t="s">
        <v>100</v>
      </c>
      <c r="D779" s="138"/>
      <c r="E779" s="138"/>
      <c r="F779" s="7"/>
      <c r="G779" s="8" t="s">
        <v>442</v>
      </c>
      <c r="H779" s="139" t="s">
        <v>24</v>
      </c>
      <c r="I779" s="138"/>
      <c r="J779" s="138"/>
    </row>
    <row r="780" spans="1:10" ht="12.75" x14ac:dyDescent="0.2">
      <c r="A780" s="7"/>
      <c r="B780" s="8" t="s">
        <v>439</v>
      </c>
      <c r="C780" s="139" t="s">
        <v>107</v>
      </c>
      <c r="D780" s="138"/>
      <c r="E780" s="138"/>
      <c r="F780" s="7"/>
      <c r="G780" s="8" t="s">
        <v>439</v>
      </c>
      <c r="H780" s="139" t="s">
        <v>25</v>
      </c>
      <c r="I780" s="138"/>
      <c r="J780" s="138"/>
    </row>
    <row r="781" spans="1:10" ht="12.75" x14ac:dyDescent="0.2">
      <c r="A781" s="7" t="s">
        <v>443</v>
      </c>
      <c r="B781" s="8" t="s">
        <v>441</v>
      </c>
      <c r="C781" s="139" t="s">
        <v>102</v>
      </c>
      <c r="D781" s="138"/>
      <c r="E781" s="138"/>
      <c r="F781" s="7" t="s">
        <v>443</v>
      </c>
      <c r="G781" s="8" t="s">
        <v>441</v>
      </c>
      <c r="H781" s="139" t="s">
        <v>20</v>
      </c>
      <c r="I781" s="138"/>
      <c r="J781" s="138"/>
    </row>
    <row r="782" spans="1:10" ht="12.75" x14ac:dyDescent="0.2">
      <c r="A782" s="7"/>
      <c r="B782" s="8" t="s">
        <v>442</v>
      </c>
      <c r="C782" s="139" t="s">
        <v>112</v>
      </c>
      <c r="D782" s="138"/>
      <c r="E782" s="138"/>
      <c r="F782" s="7"/>
      <c r="G782" s="8" t="s">
        <v>442</v>
      </c>
      <c r="H782" s="139" t="s">
        <v>31</v>
      </c>
      <c r="I782" s="138"/>
      <c r="J782" s="138"/>
    </row>
    <row r="783" spans="1:10" ht="12.75" x14ac:dyDescent="0.2">
      <c r="A783" s="7"/>
      <c r="B783" s="3"/>
      <c r="C783" s="3"/>
      <c r="D783" s="3"/>
      <c r="E783" s="142" t="s">
        <v>444</v>
      </c>
      <c r="F783" s="138"/>
      <c r="G783" s="142" t="s">
        <v>445</v>
      </c>
      <c r="H783" s="138"/>
      <c r="I783" s="142" t="s">
        <v>446</v>
      </c>
      <c r="J783" s="138"/>
    </row>
    <row r="784" spans="1:10" ht="12.75" x14ac:dyDescent="0.2">
      <c r="A784" s="7"/>
      <c r="B784" s="3"/>
      <c r="C784" s="3"/>
      <c r="D784" s="3"/>
      <c r="E784" s="4" t="s">
        <v>435</v>
      </c>
      <c r="F784" s="4" t="s">
        <v>447</v>
      </c>
      <c r="G784" s="4" t="s">
        <v>435</v>
      </c>
      <c r="H784" s="9" t="s">
        <v>447</v>
      </c>
      <c r="I784" s="4" t="s">
        <v>435</v>
      </c>
      <c r="J784" s="4" t="s">
        <v>447</v>
      </c>
    </row>
    <row r="785" spans="1:10" ht="12.75" x14ac:dyDescent="0.2">
      <c r="A785" s="7" t="s">
        <v>448</v>
      </c>
      <c r="B785" s="3"/>
      <c r="C785" s="3"/>
      <c r="D785" s="3"/>
      <c r="E785" s="4">
        <v>21</v>
      </c>
      <c r="F785" s="4">
        <v>13</v>
      </c>
      <c r="G785" s="4">
        <v>21</v>
      </c>
      <c r="H785" s="9">
        <v>9</v>
      </c>
      <c r="I785" s="4">
        <v>2</v>
      </c>
      <c r="J785" s="4">
        <v>0</v>
      </c>
    </row>
    <row r="786" spans="1:10" ht="12.75" x14ac:dyDescent="0.2">
      <c r="A786" s="7" t="s">
        <v>449</v>
      </c>
      <c r="B786" s="3"/>
      <c r="C786" s="3"/>
      <c r="D786" s="3"/>
      <c r="E786" s="4">
        <v>17</v>
      </c>
      <c r="F786" s="4">
        <v>21</v>
      </c>
      <c r="G786" s="4">
        <v>21</v>
      </c>
      <c r="H786" s="9">
        <v>15</v>
      </c>
      <c r="I786" s="4">
        <v>1</v>
      </c>
      <c r="J786" s="4">
        <v>1</v>
      </c>
    </row>
    <row r="787" spans="1:10" ht="12.75" x14ac:dyDescent="0.2">
      <c r="A787" s="7" t="s">
        <v>450</v>
      </c>
      <c r="B787" s="3"/>
      <c r="C787" s="3"/>
      <c r="D787" s="3"/>
      <c r="E787" s="4">
        <v>21</v>
      </c>
      <c r="F787" s="4">
        <v>13</v>
      </c>
      <c r="G787" s="4">
        <v>21</v>
      </c>
      <c r="H787" s="9">
        <v>12</v>
      </c>
      <c r="I787" s="4">
        <v>2</v>
      </c>
      <c r="J787" s="4">
        <v>0</v>
      </c>
    </row>
    <row r="788" spans="1:10" ht="12.75" x14ac:dyDescent="0.2">
      <c r="A788" s="7" t="s">
        <v>451</v>
      </c>
      <c r="B788" s="3"/>
      <c r="C788" s="3"/>
      <c r="D788" s="3"/>
      <c r="E788" s="4">
        <v>21</v>
      </c>
      <c r="F788" s="4">
        <v>16</v>
      </c>
      <c r="G788" s="4">
        <v>21</v>
      </c>
      <c r="H788" s="9">
        <v>14</v>
      </c>
      <c r="I788" s="4">
        <v>2</v>
      </c>
      <c r="J788" s="4">
        <v>0</v>
      </c>
    </row>
    <row r="789" spans="1:10" ht="12.75" x14ac:dyDescent="0.2">
      <c r="A789" s="7" t="s">
        <v>452</v>
      </c>
      <c r="B789" s="3"/>
      <c r="C789" s="3"/>
      <c r="D789" s="3"/>
      <c r="E789" s="4">
        <v>19</v>
      </c>
      <c r="F789" s="4">
        <v>21</v>
      </c>
      <c r="G789" s="4">
        <v>21</v>
      </c>
      <c r="H789" s="9">
        <v>16</v>
      </c>
      <c r="I789" s="4">
        <v>1</v>
      </c>
      <c r="J789" s="4">
        <v>1</v>
      </c>
    </row>
    <row r="790" spans="1:10" ht="12.75" x14ac:dyDescent="0.2">
      <c r="A790" s="7" t="s">
        <v>453</v>
      </c>
      <c r="B790" s="3"/>
      <c r="C790" s="3"/>
      <c r="D790" s="3"/>
      <c r="E790" s="4">
        <v>16</v>
      </c>
      <c r="F790" s="4">
        <v>21</v>
      </c>
      <c r="G790" s="4">
        <v>21</v>
      </c>
      <c r="H790" s="9">
        <v>14</v>
      </c>
      <c r="I790" s="4">
        <v>1</v>
      </c>
      <c r="J790" s="4">
        <v>1</v>
      </c>
    </row>
    <row r="791" spans="1:10" ht="12.75" x14ac:dyDescent="0.2">
      <c r="A791" s="7" t="s">
        <v>454</v>
      </c>
      <c r="B791" s="143"/>
      <c r="C791" s="138"/>
      <c r="D791" s="3"/>
      <c r="E791" s="4">
        <v>21</v>
      </c>
      <c r="F791" s="4">
        <v>13</v>
      </c>
      <c r="G791" s="4">
        <v>21</v>
      </c>
      <c r="H791" s="9">
        <v>16</v>
      </c>
      <c r="I791" s="4">
        <v>2</v>
      </c>
      <c r="J791" s="4">
        <v>0</v>
      </c>
    </row>
    <row r="792" spans="1:10" ht="12.75" x14ac:dyDescent="0.2">
      <c r="A792" s="7" t="s">
        <v>455</v>
      </c>
      <c r="B792" s="143" t="s">
        <v>456</v>
      </c>
      <c r="C792" s="138"/>
      <c r="D792" s="3"/>
      <c r="E792" s="4">
        <v>16</v>
      </c>
      <c r="F792" s="4">
        <v>21</v>
      </c>
      <c r="G792" s="4">
        <v>19</v>
      </c>
      <c r="H792" s="9">
        <v>21</v>
      </c>
      <c r="I792" s="4">
        <v>0</v>
      </c>
      <c r="J792" s="4">
        <v>2</v>
      </c>
    </row>
    <row r="793" spans="1:10" ht="12.75" x14ac:dyDescent="0.2">
      <c r="A793" s="7" t="s">
        <v>455</v>
      </c>
      <c r="B793" s="143" t="s">
        <v>457</v>
      </c>
      <c r="C793" s="138"/>
      <c r="D793" s="3"/>
      <c r="E793" s="4">
        <v>21</v>
      </c>
      <c r="F793" s="4">
        <v>16</v>
      </c>
      <c r="G793" s="4">
        <v>21</v>
      </c>
      <c r="H793" s="9">
        <v>16</v>
      </c>
      <c r="I793" s="4">
        <v>2</v>
      </c>
      <c r="J793" s="4">
        <v>0</v>
      </c>
    </row>
    <row r="794" spans="1:10" ht="15.75" x14ac:dyDescent="0.25">
      <c r="A794" s="7" t="s">
        <v>458</v>
      </c>
      <c r="B794" s="3"/>
      <c r="C794" s="137" t="s">
        <v>463</v>
      </c>
      <c r="D794" s="138"/>
      <c r="E794" s="138"/>
      <c r="F794" s="4"/>
      <c r="G794" s="10"/>
      <c r="H794" s="9"/>
      <c r="I794" s="11">
        <v>13</v>
      </c>
      <c r="J794" s="11">
        <v>5</v>
      </c>
    </row>
    <row r="795" spans="1:10" ht="12.75" x14ac:dyDescent="0.2">
      <c r="A795" s="139"/>
      <c r="B795" s="138"/>
      <c r="C795" s="138"/>
      <c r="D795" s="138"/>
      <c r="E795" s="138"/>
      <c r="F795" s="138"/>
      <c r="G795" s="138"/>
      <c r="H795" s="138"/>
      <c r="I795" s="138"/>
      <c r="J795" s="138"/>
    </row>
    <row r="796" spans="1:10" ht="12.75" x14ac:dyDescent="0.2">
      <c r="A796" s="7" t="s">
        <v>434</v>
      </c>
      <c r="B796" s="4">
        <v>1</v>
      </c>
      <c r="C796" s="3"/>
      <c r="D796" s="3"/>
      <c r="E796" s="3"/>
      <c r="F796" s="3"/>
      <c r="G796" s="144">
        <v>43425</v>
      </c>
      <c r="H796" s="138"/>
      <c r="I796" s="138"/>
      <c r="J796" s="3"/>
    </row>
    <row r="797" spans="1:10" ht="12.75" x14ac:dyDescent="0.2">
      <c r="A797" s="7" t="s">
        <v>435</v>
      </c>
      <c r="B797" s="145" t="s">
        <v>463</v>
      </c>
      <c r="C797" s="138"/>
      <c r="D797" s="138"/>
      <c r="E797" s="3"/>
      <c r="F797" s="7"/>
      <c r="G797" s="145" t="s">
        <v>437</v>
      </c>
      <c r="H797" s="138"/>
      <c r="I797" s="138"/>
      <c r="J797" s="3"/>
    </row>
    <row r="798" spans="1:10" ht="12.75" x14ac:dyDescent="0.2">
      <c r="A798" s="8" t="s">
        <v>461</v>
      </c>
      <c r="B798" s="146" t="s">
        <v>438</v>
      </c>
      <c r="C798" s="138"/>
      <c r="D798" s="138"/>
      <c r="E798" s="138"/>
      <c r="F798" s="8"/>
      <c r="G798" s="146" t="s">
        <v>438</v>
      </c>
      <c r="H798" s="138"/>
      <c r="I798" s="138"/>
      <c r="J798" s="138"/>
    </row>
    <row r="799" spans="1:10" ht="12.75" x14ac:dyDescent="0.2">
      <c r="A799" s="7"/>
      <c r="B799" s="8" t="s">
        <v>439</v>
      </c>
      <c r="C799" s="139" t="s">
        <v>89</v>
      </c>
      <c r="D799" s="138"/>
      <c r="E799" s="138"/>
      <c r="F799" s="7"/>
      <c r="G799" s="8" t="s">
        <v>439</v>
      </c>
      <c r="H799" s="139" t="s">
        <v>40</v>
      </c>
      <c r="I799" s="138"/>
      <c r="J799" s="138"/>
    </row>
    <row r="800" spans="1:10" ht="12.75" x14ac:dyDescent="0.2">
      <c r="A800" s="7" t="s">
        <v>440</v>
      </c>
      <c r="B800" s="8" t="s">
        <v>441</v>
      </c>
      <c r="C800" s="139" t="s">
        <v>100</v>
      </c>
      <c r="D800" s="138"/>
      <c r="E800" s="138"/>
      <c r="F800" s="7" t="s">
        <v>440</v>
      </c>
      <c r="G800" s="8" t="s">
        <v>441</v>
      </c>
      <c r="H800" s="139" t="s">
        <v>54</v>
      </c>
      <c r="I800" s="138"/>
      <c r="J800" s="138"/>
    </row>
    <row r="801" spans="1:10" ht="12.75" x14ac:dyDescent="0.2">
      <c r="A801" s="7"/>
      <c r="B801" s="8" t="s">
        <v>442</v>
      </c>
      <c r="C801" s="139" t="s">
        <v>92</v>
      </c>
      <c r="D801" s="138"/>
      <c r="E801" s="138"/>
      <c r="F801" s="7"/>
      <c r="G801" s="8" t="s">
        <v>442</v>
      </c>
      <c r="H801" s="139" t="s">
        <v>33</v>
      </c>
      <c r="I801" s="138"/>
      <c r="J801" s="138"/>
    </row>
    <row r="802" spans="1:10" ht="12.75" x14ac:dyDescent="0.2">
      <c r="A802" s="7"/>
      <c r="B802" s="8" t="s">
        <v>439</v>
      </c>
      <c r="C802" s="139" t="s">
        <v>107</v>
      </c>
      <c r="D802" s="138"/>
      <c r="E802" s="138"/>
      <c r="F802" s="7"/>
      <c r="G802" s="8" t="s">
        <v>439</v>
      </c>
      <c r="H802" s="139" t="s">
        <v>55</v>
      </c>
      <c r="I802" s="138"/>
      <c r="J802" s="138"/>
    </row>
    <row r="803" spans="1:10" ht="12.75" x14ac:dyDescent="0.2">
      <c r="A803" s="7" t="s">
        <v>443</v>
      </c>
      <c r="B803" s="8" t="s">
        <v>441</v>
      </c>
      <c r="C803" s="139" t="s">
        <v>102</v>
      </c>
      <c r="D803" s="138"/>
      <c r="E803" s="138"/>
      <c r="F803" s="7" t="s">
        <v>443</v>
      </c>
      <c r="G803" s="8" t="s">
        <v>441</v>
      </c>
      <c r="H803" s="139" t="s">
        <v>47</v>
      </c>
      <c r="I803" s="138"/>
      <c r="J803" s="138"/>
    </row>
    <row r="804" spans="1:10" ht="12.75" x14ac:dyDescent="0.2">
      <c r="A804" s="7"/>
      <c r="B804" s="8" t="s">
        <v>442</v>
      </c>
      <c r="C804" s="139" t="s">
        <v>112</v>
      </c>
      <c r="D804" s="138"/>
      <c r="E804" s="138"/>
      <c r="F804" s="7"/>
      <c r="G804" s="8" t="s">
        <v>442</v>
      </c>
      <c r="H804" s="139" t="s">
        <v>43</v>
      </c>
      <c r="I804" s="138"/>
      <c r="J804" s="138"/>
    </row>
    <row r="805" spans="1:10" ht="12.75" x14ac:dyDescent="0.2">
      <c r="A805" s="7"/>
      <c r="B805" s="3"/>
      <c r="C805" s="3"/>
      <c r="D805" s="3"/>
      <c r="E805" s="142" t="s">
        <v>444</v>
      </c>
      <c r="F805" s="138"/>
      <c r="G805" s="142" t="s">
        <v>445</v>
      </c>
      <c r="H805" s="138"/>
      <c r="I805" s="142" t="s">
        <v>446</v>
      </c>
      <c r="J805" s="138"/>
    </row>
    <row r="806" spans="1:10" ht="12.75" x14ac:dyDescent="0.2">
      <c r="A806" s="7"/>
      <c r="B806" s="3"/>
      <c r="C806" s="3"/>
      <c r="D806" s="3"/>
      <c r="E806" s="4" t="s">
        <v>435</v>
      </c>
      <c r="F806" s="4" t="s">
        <v>447</v>
      </c>
      <c r="G806" s="4" t="s">
        <v>435</v>
      </c>
      <c r="H806" s="9" t="s">
        <v>447</v>
      </c>
      <c r="I806" s="4" t="s">
        <v>435</v>
      </c>
      <c r="J806" s="4" t="s">
        <v>447</v>
      </c>
    </row>
    <row r="807" spans="1:10" ht="12.75" x14ac:dyDescent="0.2">
      <c r="A807" s="7" t="s">
        <v>448</v>
      </c>
      <c r="B807" s="3"/>
      <c r="C807" s="3"/>
      <c r="D807" s="3"/>
      <c r="E807" s="4">
        <v>21</v>
      </c>
      <c r="F807" s="4">
        <v>17</v>
      </c>
      <c r="G807" s="4">
        <v>14</v>
      </c>
      <c r="H807" s="9">
        <v>21</v>
      </c>
      <c r="I807" s="4">
        <v>1</v>
      </c>
      <c r="J807" s="4">
        <v>1</v>
      </c>
    </row>
    <row r="808" spans="1:10" ht="12.75" x14ac:dyDescent="0.2">
      <c r="A808" s="7" t="s">
        <v>449</v>
      </c>
      <c r="B808" s="3"/>
      <c r="C808" s="3"/>
      <c r="D808" s="3"/>
      <c r="E808" s="4">
        <v>13</v>
      </c>
      <c r="F808" s="4">
        <v>21</v>
      </c>
      <c r="G808" s="4">
        <v>12</v>
      </c>
      <c r="H808" s="9">
        <v>21</v>
      </c>
      <c r="I808" s="4">
        <v>0</v>
      </c>
      <c r="J808" s="4">
        <v>2</v>
      </c>
    </row>
    <row r="809" spans="1:10" ht="12.75" x14ac:dyDescent="0.2">
      <c r="A809" s="7" t="s">
        <v>450</v>
      </c>
      <c r="B809" s="3"/>
      <c r="C809" s="3"/>
      <c r="D809" s="3"/>
      <c r="E809" s="4">
        <v>14</v>
      </c>
      <c r="F809" s="4">
        <v>21</v>
      </c>
      <c r="G809" s="4">
        <v>15</v>
      </c>
      <c r="H809" s="9">
        <v>21</v>
      </c>
      <c r="I809" s="4">
        <v>0</v>
      </c>
      <c r="J809" s="4">
        <v>2</v>
      </c>
    </row>
    <row r="810" spans="1:10" ht="12.75" x14ac:dyDescent="0.2">
      <c r="A810" s="7" t="s">
        <v>451</v>
      </c>
      <c r="B810" s="3"/>
      <c r="C810" s="3"/>
      <c r="D810" s="3"/>
      <c r="E810" s="4">
        <v>23</v>
      </c>
      <c r="F810" s="4">
        <v>21</v>
      </c>
      <c r="G810" s="4">
        <v>10</v>
      </c>
      <c r="H810" s="9">
        <v>21</v>
      </c>
      <c r="I810" s="4">
        <v>1</v>
      </c>
      <c r="J810" s="4">
        <v>1</v>
      </c>
    </row>
    <row r="811" spans="1:10" ht="12.75" x14ac:dyDescent="0.2">
      <c r="A811" s="7" t="s">
        <v>452</v>
      </c>
      <c r="B811" s="3"/>
      <c r="C811" s="3"/>
      <c r="D811" s="3"/>
      <c r="E811" s="4">
        <v>10</v>
      </c>
      <c r="F811" s="4">
        <v>21</v>
      </c>
      <c r="G811" s="4">
        <v>14</v>
      </c>
      <c r="H811" s="9">
        <v>21</v>
      </c>
      <c r="I811" s="4">
        <v>0</v>
      </c>
      <c r="J811" s="4">
        <v>2</v>
      </c>
    </row>
    <row r="812" spans="1:10" ht="12.75" x14ac:dyDescent="0.2">
      <c r="A812" s="7" t="s">
        <v>453</v>
      </c>
      <c r="B812" s="3"/>
      <c r="C812" s="3"/>
      <c r="D812" s="3"/>
      <c r="E812" s="4">
        <v>17</v>
      </c>
      <c r="F812" s="4">
        <v>21</v>
      </c>
      <c r="G812" s="4">
        <v>10</v>
      </c>
      <c r="H812" s="9">
        <v>21</v>
      </c>
      <c r="I812" s="4">
        <v>0</v>
      </c>
      <c r="J812" s="4">
        <v>2</v>
      </c>
    </row>
    <row r="813" spans="1:10" ht="12.75" x14ac:dyDescent="0.2">
      <c r="A813" s="7" t="s">
        <v>454</v>
      </c>
      <c r="B813" s="143"/>
      <c r="C813" s="138"/>
      <c r="D813" s="3"/>
      <c r="E813" s="4">
        <v>9</v>
      </c>
      <c r="F813" s="4">
        <v>21</v>
      </c>
      <c r="G813" s="4">
        <v>21</v>
      </c>
      <c r="H813" s="9">
        <v>16</v>
      </c>
      <c r="I813" s="4">
        <v>1</v>
      </c>
      <c r="J813" s="4">
        <v>1</v>
      </c>
    </row>
    <row r="814" spans="1:10" ht="12.75" x14ac:dyDescent="0.2">
      <c r="A814" s="7" t="s">
        <v>455</v>
      </c>
      <c r="B814" s="143" t="s">
        <v>456</v>
      </c>
      <c r="C814" s="138"/>
      <c r="D814" s="3"/>
      <c r="E814" s="4">
        <v>19</v>
      </c>
      <c r="F814" s="4">
        <v>21</v>
      </c>
      <c r="G814" s="4">
        <v>16</v>
      </c>
      <c r="H814" s="9">
        <v>21</v>
      </c>
      <c r="I814" s="4">
        <v>0</v>
      </c>
      <c r="J814" s="4">
        <v>2</v>
      </c>
    </row>
    <row r="815" spans="1:10" ht="12.75" x14ac:dyDescent="0.2">
      <c r="A815" s="7" t="s">
        <v>455</v>
      </c>
      <c r="B815" s="143" t="s">
        <v>457</v>
      </c>
      <c r="C815" s="138"/>
      <c r="D815" s="3"/>
      <c r="E815" s="4">
        <v>14</v>
      </c>
      <c r="F815" s="4">
        <v>21</v>
      </c>
      <c r="G815" s="4">
        <v>14</v>
      </c>
      <c r="H815" s="9">
        <v>21</v>
      </c>
      <c r="I815" s="4">
        <v>0</v>
      </c>
      <c r="J815" s="4">
        <v>2</v>
      </c>
    </row>
    <row r="816" spans="1:10" ht="15.75" x14ac:dyDescent="0.25">
      <c r="A816" s="7" t="s">
        <v>458</v>
      </c>
      <c r="B816" s="3"/>
      <c r="C816" s="137" t="s">
        <v>437</v>
      </c>
      <c r="D816" s="138"/>
      <c r="E816" s="138"/>
      <c r="F816" s="4"/>
      <c r="G816" s="10"/>
      <c r="H816" s="9"/>
      <c r="I816" s="11">
        <v>3</v>
      </c>
      <c r="J816" s="11">
        <v>15</v>
      </c>
    </row>
    <row r="817" spans="1:10" ht="12.75" x14ac:dyDescent="0.2">
      <c r="A817" s="139"/>
      <c r="B817" s="138"/>
      <c r="C817" s="138"/>
      <c r="D817" s="138"/>
      <c r="E817" s="138"/>
      <c r="F817" s="138"/>
      <c r="G817" s="138"/>
      <c r="H817" s="138"/>
      <c r="I817" s="138"/>
      <c r="J817" s="138"/>
    </row>
    <row r="818" spans="1:10" ht="12.75" x14ac:dyDescent="0.2">
      <c r="A818" s="7" t="s">
        <v>434</v>
      </c>
      <c r="B818" s="4">
        <v>1</v>
      </c>
      <c r="C818" s="3"/>
      <c r="D818" s="3"/>
      <c r="E818" s="3"/>
      <c r="F818" s="3"/>
      <c r="G818" s="144">
        <v>43502</v>
      </c>
      <c r="H818" s="138"/>
      <c r="I818" s="138"/>
      <c r="J818" s="3"/>
    </row>
    <row r="819" spans="1:10" ht="12.75" x14ac:dyDescent="0.2">
      <c r="A819" s="7" t="s">
        <v>435</v>
      </c>
      <c r="B819" s="145" t="s">
        <v>463</v>
      </c>
      <c r="C819" s="138"/>
      <c r="D819" s="138"/>
      <c r="E819" s="3"/>
      <c r="F819" s="7"/>
      <c r="G819" s="145" t="s">
        <v>459</v>
      </c>
      <c r="H819" s="138"/>
      <c r="I819" s="138"/>
      <c r="J819" s="3"/>
    </row>
    <row r="820" spans="1:10" ht="12.75" x14ac:dyDescent="0.2">
      <c r="A820" s="8" t="s">
        <v>461</v>
      </c>
      <c r="B820" s="146" t="s">
        <v>438</v>
      </c>
      <c r="C820" s="138"/>
      <c r="D820" s="138"/>
      <c r="E820" s="138"/>
      <c r="F820" s="8"/>
      <c r="G820" s="146" t="s">
        <v>438</v>
      </c>
      <c r="H820" s="138"/>
      <c r="I820" s="138"/>
      <c r="J820" s="138"/>
    </row>
    <row r="821" spans="1:10" ht="12.75" x14ac:dyDescent="0.2">
      <c r="A821" s="7"/>
      <c r="B821" s="8" t="s">
        <v>439</v>
      </c>
      <c r="C821" s="139" t="s">
        <v>89</v>
      </c>
      <c r="D821" s="138"/>
      <c r="E821" s="138"/>
      <c r="F821" s="7"/>
      <c r="G821" s="8" t="s">
        <v>439</v>
      </c>
      <c r="H821" s="139" t="s">
        <v>42</v>
      </c>
      <c r="I821" s="138"/>
      <c r="J821" s="138"/>
    </row>
    <row r="822" spans="1:10" ht="12.75" x14ac:dyDescent="0.2">
      <c r="A822" s="7" t="s">
        <v>440</v>
      </c>
      <c r="B822" s="8" t="s">
        <v>441</v>
      </c>
      <c r="C822" s="139" t="s">
        <v>96</v>
      </c>
      <c r="D822" s="138"/>
      <c r="E822" s="138"/>
      <c r="F822" s="7" t="s">
        <v>440</v>
      </c>
      <c r="G822" s="8" t="s">
        <v>441</v>
      </c>
      <c r="H822" s="139" t="s">
        <v>57</v>
      </c>
      <c r="I822" s="138"/>
      <c r="J822" s="138"/>
    </row>
    <row r="823" spans="1:10" ht="12.75" x14ac:dyDescent="0.2">
      <c r="A823" s="7"/>
      <c r="B823" s="8" t="s">
        <v>442</v>
      </c>
      <c r="C823" s="139" t="s">
        <v>92</v>
      </c>
      <c r="D823" s="138"/>
      <c r="E823" s="138"/>
      <c r="F823" s="7"/>
      <c r="G823" s="8" t="s">
        <v>442</v>
      </c>
      <c r="H823" s="139" t="s">
        <v>36</v>
      </c>
      <c r="I823" s="138"/>
      <c r="J823" s="138"/>
    </row>
    <row r="824" spans="1:10" ht="12.75" x14ac:dyDescent="0.2">
      <c r="A824" s="7"/>
      <c r="B824" s="8" t="s">
        <v>439</v>
      </c>
      <c r="C824" s="139" t="s">
        <v>107</v>
      </c>
      <c r="D824" s="138"/>
      <c r="E824" s="138"/>
      <c r="F824" s="7"/>
      <c r="G824" s="8" t="s">
        <v>439</v>
      </c>
      <c r="H824" s="139" t="s">
        <v>43</v>
      </c>
      <c r="I824" s="138"/>
      <c r="J824" s="138"/>
    </row>
    <row r="825" spans="1:10" ht="12.75" x14ac:dyDescent="0.2">
      <c r="A825" s="7" t="s">
        <v>443</v>
      </c>
      <c r="B825" s="8" t="s">
        <v>441</v>
      </c>
      <c r="C825" s="139" t="s">
        <v>110</v>
      </c>
      <c r="D825" s="138"/>
      <c r="E825" s="138"/>
      <c r="F825" s="7" t="s">
        <v>443</v>
      </c>
      <c r="G825" s="8" t="s">
        <v>441</v>
      </c>
      <c r="H825" s="139" t="s">
        <v>52</v>
      </c>
      <c r="I825" s="138"/>
      <c r="J825" s="138"/>
    </row>
    <row r="826" spans="1:10" ht="12.75" x14ac:dyDescent="0.2">
      <c r="A826" s="7"/>
      <c r="B826" s="8" t="s">
        <v>442</v>
      </c>
      <c r="C826" s="139" t="s">
        <v>112</v>
      </c>
      <c r="D826" s="138"/>
      <c r="E826" s="138"/>
      <c r="F826" s="7"/>
      <c r="G826" s="8" t="s">
        <v>442</v>
      </c>
      <c r="H826" s="139" t="s">
        <v>49</v>
      </c>
      <c r="I826" s="138"/>
      <c r="J826" s="138"/>
    </row>
    <row r="827" spans="1:10" ht="12.75" x14ac:dyDescent="0.2">
      <c r="A827" s="7"/>
      <c r="B827" s="3"/>
      <c r="C827" s="3"/>
      <c r="D827" s="3"/>
      <c r="E827" s="142" t="s">
        <v>444</v>
      </c>
      <c r="F827" s="138"/>
      <c r="G827" s="142" t="s">
        <v>445</v>
      </c>
      <c r="H827" s="138"/>
      <c r="I827" s="142" t="s">
        <v>446</v>
      </c>
      <c r="J827" s="138"/>
    </row>
    <row r="828" spans="1:10" ht="12.75" x14ac:dyDescent="0.2">
      <c r="A828" s="7"/>
      <c r="B828" s="3"/>
      <c r="C828" s="3"/>
      <c r="D828" s="3"/>
      <c r="E828" s="4" t="s">
        <v>435</v>
      </c>
      <c r="F828" s="4" t="s">
        <v>447</v>
      </c>
      <c r="G828" s="4" t="s">
        <v>435</v>
      </c>
      <c r="H828" s="9" t="s">
        <v>447</v>
      </c>
      <c r="I828" s="4" t="s">
        <v>435</v>
      </c>
      <c r="J828" s="4" t="s">
        <v>447</v>
      </c>
    </row>
    <row r="829" spans="1:10" ht="12.75" x14ac:dyDescent="0.2">
      <c r="A829" s="7" t="s">
        <v>448</v>
      </c>
      <c r="B829" s="3"/>
      <c r="C829" s="3"/>
      <c r="D829" s="3"/>
      <c r="E829" s="4">
        <v>21</v>
      </c>
      <c r="F829" s="4">
        <v>18</v>
      </c>
      <c r="G829" s="4">
        <v>21</v>
      </c>
      <c r="H829" s="9">
        <v>17</v>
      </c>
      <c r="I829" s="4">
        <v>2</v>
      </c>
      <c r="J829" s="4">
        <v>0</v>
      </c>
    </row>
    <row r="830" spans="1:10" ht="12.75" x14ac:dyDescent="0.2">
      <c r="A830" s="7" t="s">
        <v>449</v>
      </c>
      <c r="B830" s="3"/>
      <c r="C830" s="3"/>
      <c r="D830" s="3"/>
      <c r="E830" s="4">
        <v>21</v>
      </c>
      <c r="F830" s="4">
        <v>16</v>
      </c>
      <c r="G830" s="4">
        <v>21</v>
      </c>
      <c r="H830" s="9">
        <v>15</v>
      </c>
      <c r="I830" s="4">
        <v>2</v>
      </c>
      <c r="J830" s="4">
        <v>0</v>
      </c>
    </row>
    <row r="831" spans="1:10" ht="12.75" x14ac:dyDescent="0.2">
      <c r="A831" s="7" t="s">
        <v>450</v>
      </c>
      <c r="B831" s="3"/>
      <c r="C831" s="3"/>
      <c r="D831" s="3"/>
      <c r="E831" s="4">
        <v>21</v>
      </c>
      <c r="F831" s="4">
        <v>12</v>
      </c>
      <c r="G831" s="4">
        <v>21</v>
      </c>
      <c r="H831" s="9">
        <v>18</v>
      </c>
      <c r="I831" s="4">
        <v>2</v>
      </c>
      <c r="J831" s="4">
        <v>0</v>
      </c>
    </row>
    <row r="832" spans="1:10" ht="12.75" x14ac:dyDescent="0.2">
      <c r="A832" s="7" t="s">
        <v>451</v>
      </c>
      <c r="B832" s="3"/>
      <c r="C832" s="3"/>
      <c r="D832" s="3"/>
      <c r="E832" s="4">
        <v>21</v>
      </c>
      <c r="F832" s="4">
        <v>13</v>
      </c>
      <c r="G832" s="4">
        <v>18</v>
      </c>
      <c r="H832" s="9">
        <v>21</v>
      </c>
      <c r="I832" s="4">
        <v>1</v>
      </c>
      <c r="J832" s="4">
        <v>1</v>
      </c>
    </row>
    <row r="833" spans="1:10" ht="12.75" x14ac:dyDescent="0.2">
      <c r="A833" s="7" t="s">
        <v>452</v>
      </c>
      <c r="B833" s="3"/>
      <c r="C833" s="3"/>
      <c r="D833" s="3"/>
      <c r="E833" s="4">
        <v>21</v>
      </c>
      <c r="F833" s="4">
        <v>14</v>
      </c>
      <c r="G833" s="4">
        <v>15</v>
      </c>
      <c r="H833" s="9">
        <v>21</v>
      </c>
      <c r="I833" s="4">
        <v>1</v>
      </c>
      <c r="J833" s="4">
        <v>1</v>
      </c>
    </row>
    <row r="834" spans="1:10" ht="12.75" x14ac:dyDescent="0.2">
      <c r="A834" s="7" t="s">
        <v>453</v>
      </c>
      <c r="B834" s="3"/>
      <c r="C834" s="3"/>
      <c r="D834" s="3"/>
      <c r="E834" s="4">
        <v>21</v>
      </c>
      <c r="F834" s="4">
        <v>14</v>
      </c>
      <c r="G834" s="4">
        <v>21</v>
      </c>
      <c r="H834" s="9">
        <v>11</v>
      </c>
      <c r="I834" s="4">
        <v>2</v>
      </c>
      <c r="J834" s="4">
        <v>0</v>
      </c>
    </row>
    <row r="835" spans="1:10" ht="12.75" x14ac:dyDescent="0.2">
      <c r="A835" s="7" t="s">
        <v>454</v>
      </c>
      <c r="B835" s="143"/>
      <c r="C835" s="138"/>
      <c r="D835" s="3"/>
      <c r="E835" s="4">
        <v>15</v>
      </c>
      <c r="F835" s="4">
        <v>21</v>
      </c>
      <c r="G835" s="4">
        <v>21</v>
      </c>
      <c r="H835" s="9">
        <v>15</v>
      </c>
      <c r="I835" s="4">
        <v>1</v>
      </c>
      <c r="J835" s="4">
        <v>1</v>
      </c>
    </row>
    <row r="836" spans="1:10" ht="12.75" x14ac:dyDescent="0.2">
      <c r="A836" s="7" t="s">
        <v>455</v>
      </c>
      <c r="B836" s="143" t="s">
        <v>456</v>
      </c>
      <c r="C836" s="138"/>
      <c r="D836" s="3"/>
      <c r="E836" s="4">
        <v>21</v>
      </c>
      <c r="F836" s="4">
        <v>11</v>
      </c>
      <c r="G836" s="4">
        <v>21</v>
      </c>
      <c r="H836" s="9">
        <v>12</v>
      </c>
      <c r="I836" s="4">
        <v>2</v>
      </c>
      <c r="J836" s="4">
        <v>0</v>
      </c>
    </row>
    <row r="837" spans="1:10" ht="12.75" x14ac:dyDescent="0.2">
      <c r="A837" s="7" t="s">
        <v>455</v>
      </c>
      <c r="B837" s="143" t="s">
        <v>457</v>
      </c>
      <c r="C837" s="138"/>
      <c r="D837" s="3"/>
      <c r="E837" s="4">
        <v>19</v>
      </c>
      <c r="F837" s="4">
        <v>21</v>
      </c>
      <c r="G837" s="4">
        <v>17</v>
      </c>
      <c r="H837" s="9">
        <v>21</v>
      </c>
      <c r="I837" s="4">
        <v>0</v>
      </c>
      <c r="J837" s="4">
        <v>2</v>
      </c>
    </row>
    <row r="838" spans="1:10" ht="15.75" x14ac:dyDescent="0.25">
      <c r="A838" s="7" t="s">
        <v>458</v>
      </c>
      <c r="B838" s="3"/>
      <c r="C838" s="137" t="s">
        <v>463</v>
      </c>
      <c r="D838" s="138"/>
      <c r="E838" s="138"/>
      <c r="F838" s="4"/>
      <c r="G838" s="10"/>
      <c r="H838" s="9"/>
      <c r="I838" s="11">
        <v>13</v>
      </c>
      <c r="J838" s="11">
        <v>5</v>
      </c>
    </row>
    <row r="839" spans="1:10" ht="12.75" x14ac:dyDescent="0.2">
      <c r="A839" s="139"/>
      <c r="B839" s="138"/>
      <c r="C839" s="138"/>
      <c r="D839" s="138"/>
      <c r="E839" s="138"/>
      <c r="F839" s="138"/>
      <c r="G839" s="138"/>
      <c r="H839" s="138"/>
      <c r="I839" s="138"/>
      <c r="J839" s="138"/>
    </row>
    <row r="840" spans="1:10" ht="12.75" x14ac:dyDescent="0.2">
      <c r="A840" s="7" t="s">
        <v>434</v>
      </c>
      <c r="B840" s="4">
        <v>1</v>
      </c>
      <c r="C840" s="3"/>
      <c r="D840" s="3"/>
      <c r="E840" s="3"/>
      <c r="F840" s="3"/>
      <c r="G840" s="144">
        <v>43376</v>
      </c>
      <c r="H840" s="138"/>
      <c r="I840" s="138"/>
      <c r="J840" s="3"/>
    </row>
    <row r="841" spans="1:10" ht="12.75" x14ac:dyDescent="0.2">
      <c r="A841" s="7" t="s">
        <v>435</v>
      </c>
      <c r="B841" s="145" t="s">
        <v>463</v>
      </c>
      <c r="C841" s="138"/>
      <c r="D841" s="138"/>
      <c r="E841" s="3"/>
      <c r="F841" s="7"/>
      <c r="G841" s="145" t="s">
        <v>460</v>
      </c>
      <c r="H841" s="138"/>
      <c r="I841" s="138"/>
      <c r="J841" s="3"/>
    </row>
    <row r="842" spans="1:10" ht="12.75" x14ac:dyDescent="0.2">
      <c r="A842" s="8" t="s">
        <v>461</v>
      </c>
      <c r="B842" s="146" t="s">
        <v>438</v>
      </c>
      <c r="C842" s="138"/>
      <c r="D842" s="138"/>
      <c r="E842" s="138"/>
      <c r="F842" s="8" t="s">
        <v>461</v>
      </c>
      <c r="G842" s="146" t="s">
        <v>438</v>
      </c>
      <c r="H842" s="138"/>
      <c r="I842" s="138"/>
      <c r="J842" s="138"/>
    </row>
    <row r="843" spans="1:10" ht="12.75" x14ac:dyDescent="0.2">
      <c r="A843" s="7"/>
      <c r="B843" s="8" t="s">
        <v>439</v>
      </c>
      <c r="C843" s="139" t="s">
        <v>99</v>
      </c>
      <c r="D843" s="138"/>
      <c r="E843" s="138"/>
      <c r="F843" s="7"/>
      <c r="G843" s="8" t="s">
        <v>439</v>
      </c>
      <c r="H843" s="139" t="s">
        <v>71</v>
      </c>
      <c r="I843" s="138"/>
      <c r="J843" s="138"/>
    </row>
    <row r="844" spans="1:10" ht="12.75" x14ac:dyDescent="0.2">
      <c r="A844" s="7" t="s">
        <v>440</v>
      </c>
      <c r="B844" s="8" t="s">
        <v>441</v>
      </c>
      <c r="C844" s="139" t="s">
        <v>100</v>
      </c>
      <c r="D844" s="138"/>
      <c r="E844" s="138"/>
      <c r="F844" s="7" t="s">
        <v>440</v>
      </c>
      <c r="G844" s="8" t="s">
        <v>441</v>
      </c>
      <c r="H844" s="139" t="s">
        <v>69</v>
      </c>
      <c r="I844" s="138"/>
      <c r="J844" s="138"/>
    </row>
    <row r="845" spans="1:10" ht="12.75" x14ac:dyDescent="0.2">
      <c r="A845" s="7"/>
      <c r="B845" s="8" t="s">
        <v>442</v>
      </c>
      <c r="C845" s="139" t="s">
        <v>92</v>
      </c>
      <c r="D845" s="138"/>
      <c r="E845" s="138"/>
      <c r="F845" s="7"/>
      <c r="G845" s="8" t="s">
        <v>442</v>
      </c>
      <c r="H845" s="139" t="s">
        <v>73</v>
      </c>
      <c r="I845" s="138"/>
      <c r="J845" s="138"/>
    </row>
    <row r="846" spans="1:10" ht="12.75" x14ac:dyDescent="0.2">
      <c r="A846" s="7"/>
      <c r="B846" s="8" t="s">
        <v>439</v>
      </c>
      <c r="C846" s="139" t="s">
        <v>107</v>
      </c>
      <c r="D846" s="138"/>
      <c r="E846" s="138"/>
      <c r="F846" s="7"/>
      <c r="G846" s="8" t="s">
        <v>439</v>
      </c>
      <c r="H846" s="139" t="s">
        <v>63</v>
      </c>
      <c r="I846" s="138"/>
      <c r="J846" s="138"/>
    </row>
    <row r="847" spans="1:10" ht="12.75" x14ac:dyDescent="0.2">
      <c r="A847" s="7" t="s">
        <v>443</v>
      </c>
      <c r="B847" s="8" t="s">
        <v>441</v>
      </c>
      <c r="C847" s="139" t="s">
        <v>102</v>
      </c>
      <c r="D847" s="138"/>
      <c r="E847" s="138"/>
      <c r="F847" s="7" t="s">
        <v>443</v>
      </c>
      <c r="G847" s="8" t="s">
        <v>441</v>
      </c>
      <c r="H847" s="139" t="s">
        <v>70</v>
      </c>
      <c r="I847" s="138"/>
      <c r="J847" s="138"/>
    </row>
    <row r="848" spans="1:10" ht="12.75" x14ac:dyDescent="0.2">
      <c r="A848" s="7"/>
      <c r="B848" s="8" t="s">
        <v>442</v>
      </c>
      <c r="C848" s="139" t="s">
        <v>112</v>
      </c>
      <c r="D848" s="138"/>
      <c r="E848" s="138"/>
      <c r="F848" s="7"/>
      <c r="G848" s="8" t="s">
        <v>442</v>
      </c>
      <c r="H848" s="139" t="s">
        <v>65</v>
      </c>
      <c r="I848" s="138"/>
      <c r="J848" s="138"/>
    </row>
    <row r="849" spans="1:10" ht="12.75" x14ac:dyDescent="0.2">
      <c r="A849" s="7"/>
      <c r="B849" s="3"/>
      <c r="C849" s="3"/>
      <c r="D849" s="3"/>
      <c r="E849" s="142" t="s">
        <v>444</v>
      </c>
      <c r="F849" s="138"/>
      <c r="G849" s="142" t="s">
        <v>445</v>
      </c>
      <c r="H849" s="138"/>
      <c r="I849" s="142" t="s">
        <v>446</v>
      </c>
      <c r="J849" s="138"/>
    </row>
    <row r="850" spans="1:10" ht="12.75" x14ac:dyDescent="0.2">
      <c r="A850" s="7"/>
      <c r="B850" s="3"/>
      <c r="C850" s="3"/>
      <c r="D850" s="3"/>
      <c r="E850" s="4" t="s">
        <v>435</v>
      </c>
      <c r="F850" s="4" t="s">
        <v>447</v>
      </c>
      <c r="G850" s="4" t="s">
        <v>435</v>
      </c>
      <c r="H850" s="9" t="s">
        <v>447</v>
      </c>
      <c r="I850" s="4" t="s">
        <v>435</v>
      </c>
      <c r="J850" s="4" t="s">
        <v>447</v>
      </c>
    </row>
    <row r="851" spans="1:10" ht="12.75" x14ac:dyDescent="0.2">
      <c r="A851" s="7" t="s">
        <v>448</v>
      </c>
      <c r="B851" s="3"/>
      <c r="C851" s="3"/>
      <c r="D851" s="3"/>
      <c r="E851" s="4">
        <v>1</v>
      </c>
      <c r="F851" s="4">
        <v>21</v>
      </c>
      <c r="G851" s="4">
        <v>11</v>
      </c>
      <c r="H851" s="9">
        <v>21</v>
      </c>
      <c r="I851" s="4">
        <v>0</v>
      </c>
      <c r="J851" s="4">
        <v>2</v>
      </c>
    </row>
    <row r="852" spans="1:10" ht="12.75" x14ac:dyDescent="0.2">
      <c r="A852" s="7" t="s">
        <v>449</v>
      </c>
      <c r="B852" s="3"/>
      <c r="C852" s="3"/>
      <c r="D852" s="3"/>
      <c r="E852" s="4">
        <v>19</v>
      </c>
      <c r="F852" s="4">
        <v>21</v>
      </c>
      <c r="G852" s="4">
        <v>10</v>
      </c>
      <c r="H852" s="9">
        <v>21</v>
      </c>
      <c r="I852" s="4">
        <v>0</v>
      </c>
      <c r="J852" s="4">
        <v>2</v>
      </c>
    </row>
    <row r="853" spans="1:10" ht="12.75" x14ac:dyDescent="0.2">
      <c r="A853" s="7" t="s">
        <v>450</v>
      </c>
      <c r="B853" s="3"/>
      <c r="C853" s="3"/>
      <c r="D853" s="3"/>
      <c r="E853" s="4">
        <v>12</v>
      </c>
      <c r="F853" s="4">
        <v>21</v>
      </c>
      <c r="G853" s="4">
        <v>9</v>
      </c>
      <c r="H853" s="9">
        <v>21</v>
      </c>
      <c r="I853" s="4">
        <v>0</v>
      </c>
      <c r="J853" s="4">
        <v>2</v>
      </c>
    </row>
    <row r="854" spans="1:10" ht="12.75" x14ac:dyDescent="0.2">
      <c r="A854" s="7" t="s">
        <v>451</v>
      </c>
      <c r="B854" s="3"/>
      <c r="C854" s="3"/>
      <c r="D854" s="3"/>
      <c r="E854" s="4">
        <v>21</v>
      </c>
      <c r="F854" s="4">
        <v>17</v>
      </c>
      <c r="G854" s="4">
        <v>19</v>
      </c>
      <c r="H854" s="9">
        <v>21</v>
      </c>
      <c r="I854" s="4">
        <v>1</v>
      </c>
      <c r="J854" s="4">
        <v>1</v>
      </c>
    </row>
    <row r="855" spans="1:10" ht="12.75" x14ac:dyDescent="0.2">
      <c r="A855" s="7" t="s">
        <v>452</v>
      </c>
      <c r="B855" s="3"/>
      <c r="C855" s="3"/>
      <c r="D855" s="3"/>
      <c r="E855" s="4">
        <v>15</v>
      </c>
      <c r="F855" s="4">
        <v>21</v>
      </c>
      <c r="G855" s="4">
        <v>11</v>
      </c>
      <c r="H855" s="9">
        <v>21</v>
      </c>
      <c r="I855" s="4">
        <v>0</v>
      </c>
      <c r="J855" s="4">
        <v>2</v>
      </c>
    </row>
    <row r="856" spans="1:10" ht="12.75" x14ac:dyDescent="0.2">
      <c r="A856" s="7" t="s">
        <v>453</v>
      </c>
      <c r="B856" s="3"/>
      <c r="C856" s="3"/>
      <c r="D856" s="3"/>
      <c r="E856" s="4">
        <v>8</v>
      </c>
      <c r="F856" s="4">
        <v>21</v>
      </c>
      <c r="G856" s="4">
        <v>7</v>
      </c>
      <c r="H856" s="9">
        <v>21</v>
      </c>
      <c r="I856" s="4">
        <v>0</v>
      </c>
      <c r="J856" s="4">
        <v>2</v>
      </c>
    </row>
    <row r="857" spans="1:10" ht="12.75" x14ac:dyDescent="0.2">
      <c r="A857" s="7" t="s">
        <v>454</v>
      </c>
      <c r="B857" s="143"/>
      <c r="C857" s="138"/>
      <c r="D857" s="3"/>
      <c r="E857" s="4">
        <v>15</v>
      </c>
      <c r="F857" s="4">
        <v>21</v>
      </c>
      <c r="G857" s="4">
        <v>21</v>
      </c>
      <c r="H857" s="9">
        <v>19</v>
      </c>
      <c r="I857" s="4">
        <v>1</v>
      </c>
      <c r="J857" s="4">
        <v>1</v>
      </c>
    </row>
    <row r="858" spans="1:10" ht="12.75" x14ac:dyDescent="0.2">
      <c r="A858" s="7" t="s">
        <v>455</v>
      </c>
      <c r="B858" s="143" t="s">
        <v>456</v>
      </c>
      <c r="C858" s="138"/>
      <c r="D858" s="3"/>
      <c r="E858" s="4">
        <v>12</v>
      </c>
      <c r="F858" s="4">
        <v>21</v>
      </c>
      <c r="G858" s="4">
        <v>9</v>
      </c>
      <c r="H858" s="9">
        <v>21</v>
      </c>
      <c r="I858" s="4">
        <v>0</v>
      </c>
      <c r="J858" s="4">
        <v>2</v>
      </c>
    </row>
    <row r="859" spans="1:10" ht="12.75" x14ac:dyDescent="0.2">
      <c r="A859" s="7" t="s">
        <v>455</v>
      </c>
      <c r="B859" s="143" t="s">
        <v>457</v>
      </c>
      <c r="C859" s="138"/>
      <c r="D859" s="3"/>
      <c r="E859" s="4">
        <v>14</v>
      </c>
      <c r="F859" s="4">
        <v>21</v>
      </c>
      <c r="G859" s="4">
        <v>16</v>
      </c>
      <c r="H859" s="9">
        <v>21</v>
      </c>
      <c r="I859" s="4">
        <v>0</v>
      </c>
      <c r="J859" s="4">
        <v>2</v>
      </c>
    </row>
    <row r="860" spans="1:10" ht="15.75" x14ac:dyDescent="0.25">
      <c r="A860" s="7" t="s">
        <v>458</v>
      </c>
      <c r="B860" s="3"/>
      <c r="C860" s="137" t="s">
        <v>460</v>
      </c>
      <c r="D860" s="138"/>
      <c r="E860" s="138"/>
      <c r="F860" s="4"/>
      <c r="G860" s="10"/>
      <c r="H860" s="9"/>
      <c r="I860" s="11">
        <v>2</v>
      </c>
      <c r="J860" s="11">
        <v>16</v>
      </c>
    </row>
    <row r="861" spans="1:10" ht="12.75" x14ac:dyDescent="0.2">
      <c r="A861" s="139"/>
      <c r="B861" s="138"/>
      <c r="C861" s="138"/>
      <c r="D861" s="138"/>
      <c r="E861" s="138"/>
      <c r="F861" s="138"/>
      <c r="G861" s="138"/>
      <c r="H861" s="138"/>
      <c r="I861" s="138"/>
      <c r="J861" s="138"/>
    </row>
    <row r="862" spans="1:10" ht="12.75" x14ac:dyDescent="0.2">
      <c r="A862" s="7" t="s">
        <v>434</v>
      </c>
      <c r="B862" s="4">
        <v>1</v>
      </c>
      <c r="C862" s="3"/>
      <c r="D862" s="3"/>
      <c r="E862" s="3"/>
      <c r="F862" s="3"/>
      <c r="G862" s="144">
        <v>43481</v>
      </c>
      <c r="H862" s="138"/>
      <c r="I862" s="138"/>
      <c r="J862" s="3"/>
    </row>
    <row r="863" spans="1:10" ht="12.75" x14ac:dyDescent="0.2">
      <c r="A863" s="7" t="s">
        <v>435</v>
      </c>
      <c r="B863" s="145" t="s">
        <v>463</v>
      </c>
      <c r="C863" s="138"/>
      <c r="D863" s="138"/>
      <c r="E863" s="3"/>
      <c r="F863" s="7"/>
      <c r="G863" s="145" t="s">
        <v>78</v>
      </c>
      <c r="H863" s="138"/>
      <c r="I863" s="138"/>
      <c r="J863" s="3"/>
    </row>
    <row r="864" spans="1:10" ht="12.75" x14ac:dyDescent="0.2">
      <c r="A864" s="8" t="s">
        <v>461</v>
      </c>
      <c r="B864" s="146" t="s">
        <v>438</v>
      </c>
      <c r="C864" s="138"/>
      <c r="D864" s="138"/>
      <c r="E864" s="138"/>
      <c r="F864" s="8"/>
      <c r="G864" s="146" t="s">
        <v>438</v>
      </c>
      <c r="H864" s="138"/>
      <c r="I864" s="138"/>
      <c r="J864" s="138"/>
    </row>
    <row r="865" spans="1:10" ht="12.75" x14ac:dyDescent="0.2">
      <c r="A865" s="7"/>
      <c r="B865" s="8" t="s">
        <v>439</v>
      </c>
      <c r="C865" s="139" t="s">
        <v>89</v>
      </c>
      <c r="D865" s="138"/>
      <c r="E865" s="138"/>
      <c r="F865" s="7"/>
      <c r="G865" s="8" t="s">
        <v>439</v>
      </c>
      <c r="H865" s="139" t="s">
        <v>77</v>
      </c>
      <c r="I865" s="138"/>
      <c r="J865" s="138"/>
    </row>
    <row r="866" spans="1:10" ht="12.75" x14ac:dyDescent="0.2">
      <c r="A866" s="7" t="s">
        <v>440</v>
      </c>
      <c r="B866" s="8" t="s">
        <v>441</v>
      </c>
      <c r="C866" s="139" t="s">
        <v>96</v>
      </c>
      <c r="D866" s="138"/>
      <c r="E866" s="138"/>
      <c r="F866" s="7" t="s">
        <v>440</v>
      </c>
      <c r="G866" s="8" t="s">
        <v>441</v>
      </c>
      <c r="H866" s="139" t="s">
        <v>87</v>
      </c>
      <c r="I866" s="138"/>
      <c r="J866" s="138"/>
    </row>
    <row r="867" spans="1:10" ht="12.75" x14ac:dyDescent="0.2">
      <c r="A867" s="7"/>
      <c r="B867" s="8" t="s">
        <v>442</v>
      </c>
      <c r="C867" s="139" t="s">
        <v>92</v>
      </c>
      <c r="D867" s="138"/>
      <c r="E867" s="138"/>
      <c r="F867" s="7"/>
      <c r="G867" s="8" t="s">
        <v>442</v>
      </c>
      <c r="H867" s="139" t="s">
        <v>83</v>
      </c>
      <c r="I867" s="138"/>
      <c r="J867" s="138"/>
    </row>
    <row r="868" spans="1:10" ht="12.75" x14ac:dyDescent="0.2">
      <c r="A868" s="7"/>
      <c r="B868" s="8" t="s">
        <v>439</v>
      </c>
      <c r="C868" s="139" t="s">
        <v>107</v>
      </c>
      <c r="D868" s="138"/>
      <c r="E868" s="138"/>
      <c r="F868" s="7"/>
      <c r="G868" s="8" t="s">
        <v>439</v>
      </c>
      <c r="H868" s="139" t="s">
        <v>98</v>
      </c>
      <c r="I868" s="138"/>
      <c r="J868" s="138"/>
    </row>
    <row r="869" spans="1:10" ht="12.75" x14ac:dyDescent="0.2">
      <c r="A869" s="7" t="s">
        <v>443</v>
      </c>
      <c r="B869" s="8" t="s">
        <v>441</v>
      </c>
      <c r="C869" s="139" t="s">
        <v>110</v>
      </c>
      <c r="D869" s="138"/>
      <c r="E869" s="138"/>
      <c r="F869" s="7" t="s">
        <v>443</v>
      </c>
      <c r="G869" s="8" t="s">
        <v>441</v>
      </c>
      <c r="H869" s="139" t="s">
        <v>97</v>
      </c>
      <c r="I869" s="138"/>
      <c r="J869" s="138"/>
    </row>
    <row r="870" spans="1:10" ht="12.75" x14ac:dyDescent="0.2">
      <c r="A870" s="7"/>
      <c r="B870" s="8" t="s">
        <v>442</v>
      </c>
      <c r="C870" s="139" t="s">
        <v>112</v>
      </c>
      <c r="D870" s="138"/>
      <c r="E870" s="138"/>
      <c r="F870" s="7"/>
      <c r="G870" s="8" t="s">
        <v>442</v>
      </c>
      <c r="H870" s="139" t="s">
        <v>88</v>
      </c>
      <c r="I870" s="138"/>
      <c r="J870" s="138"/>
    </row>
    <row r="871" spans="1:10" ht="12.75" x14ac:dyDescent="0.2">
      <c r="A871" s="7"/>
      <c r="B871" s="3"/>
      <c r="C871" s="3"/>
      <c r="D871" s="3"/>
      <c r="E871" s="142" t="s">
        <v>444</v>
      </c>
      <c r="F871" s="138"/>
      <c r="G871" s="142" t="s">
        <v>445</v>
      </c>
      <c r="H871" s="138"/>
      <c r="I871" s="142" t="s">
        <v>446</v>
      </c>
      <c r="J871" s="138"/>
    </row>
    <row r="872" spans="1:10" ht="12.75" x14ac:dyDescent="0.2">
      <c r="A872" s="7"/>
      <c r="B872" s="3"/>
      <c r="C872" s="3"/>
      <c r="D872" s="3"/>
      <c r="E872" s="4" t="s">
        <v>435</v>
      </c>
      <c r="F872" s="4" t="s">
        <v>447</v>
      </c>
      <c r="G872" s="4" t="s">
        <v>435</v>
      </c>
      <c r="H872" s="9" t="s">
        <v>447</v>
      </c>
      <c r="I872" s="4" t="s">
        <v>435</v>
      </c>
      <c r="J872" s="4" t="s">
        <v>447</v>
      </c>
    </row>
    <row r="873" spans="1:10" ht="12.75" x14ac:dyDescent="0.2">
      <c r="A873" s="7" t="s">
        <v>448</v>
      </c>
      <c r="B873" s="3"/>
      <c r="C873" s="3"/>
      <c r="D873" s="3"/>
      <c r="E873" s="4">
        <v>21</v>
      </c>
      <c r="F873" s="4">
        <v>17</v>
      </c>
      <c r="G873" s="4">
        <v>19</v>
      </c>
      <c r="H873" s="9">
        <v>21</v>
      </c>
      <c r="I873" s="4">
        <v>1</v>
      </c>
      <c r="J873" s="4">
        <v>1</v>
      </c>
    </row>
    <row r="874" spans="1:10" ht="12.75" x14ac:dyDescent="0.2">
      <c r="A874" s="7" t="s">
        <v>449</v>
      </c>
      <c r="B874" s="3"/>
      <c r="C874" s="3"/>
      <c r="D874" s="3"/>
      <c r="E874" s="4">
        <v>21</v>
      </c>
      <c r="F874" s="4">
        <v>4</v>
      </c>
      <c r="G874" s="4">
        <v>21</v>
      </c>
      <c r="H874" s="9">
        <v>12</v>
      </c>
      <c r="I874" s="4">
        <v>2</v>
      </c>
      <c r="J874" s="4">
        <v>0</v>
      </c>
    </row>
    <row r="875" spans="1:10" ht="12.75" x14ac:dyDescent="0.2">
      <c r="A875" s="7" t="s">
        <v>450</v>
      </c>
      <c r="B875" s="3"/>
      <c r="C875" s="3"/>
      <c r="D875" s="3"/>
      <c r="E875" s="4">
        <v>21</v>
      </c>
      <c r="F875" s="4">
        <v>14</v>
      </c>
      <c r="G875" s="4">
        <v>21</v>
      </c>
      <c r="H875" s="9">
        <v>17</v>
      </c>
      <c r="I875" s="4">
        <v>2</v>
      </c>
      <c r="J875" s="4">
        <v>0</v>
      </c>
    </row>
    <row r="876" spans="1:10" ht="12.75" x14ac:dyDescent="0.2">
      <c r="A876" s="7" t="s">
        <v>451</v>
      </c>
      <c r="B876" s="3"/>
      <c r="C876" s="3"/>
      <c r="D876" s="3"/>
      <c r="E876" s="4">
        <v>21</v>
      </c>
      <c r="F876" s="4">
        <v>10</v>
      </c>
      <c r="G876" s="4">
        <v>21</v>
      </c>
      <c r="H876" s="9">
        <v>13</v>
      </c>
      <c r="I876" s="4">
        <v>2</v>
      </c>
      <c r="J876" s="4">
        <v>0</v>
      </c>
    </row>
    <row r="877" spans="1:10" ht="12.75" x14ac:dyDescent="0.2">
      <c r="A877" s="7" t="s">
        <v>452</v>
      </c>
      <c r="B877" s="3"/>
      <c r="C877" s="3"/>
      <c r="D877" s="3"/>
      <c r="E877" s="4">
        <v>21</v>
      </c>
      <c r="F877" s="4">
        <v>15</v>
      </c>
      <c r="G877" s="4">
        <v>17</v>
      </c>
      <c r="H877" s="9">
        <v>21</v>
      </c>
      <c r="I877" s="4">
        <v>1</v>
      </c>
      <c r="J877" s="4">
        <v>1</v>
      </c>
    </row>
    <row r="878" spans="1:10" ht="12.75" x14ac:dyDescent="0.2">
      <c r="A878" s="7" t="s">
        <v>453</v>
      </c>
      <c r="B878" s="3"/>
      <c r="C878" s="3"/>
      <c r="D878" s="3"/>
      <c r="E878" s="4">
        <v>21</v>
      </c>
      <c r="F878" s="4">
        <v>16</v>
      </c>
      <c r="G878" s="4">
        <v>22</v>
      </c>
      <c r="H878" s="9">
        <v>24</v>
      </c>
      <c r="I878" s="4">
        <v>1</v>
      </c>
      <c r="J878" s="4">
        <v>1</v>
      </c>
    </row>
    <row r="879" spans="1:10" ht="12.75" x14ac:dyDescent="0.2">
      <c r="A879" s="7" t="s">
        <v>454</v>
      </c>
      <c r="B879" s="143"/>
      <c r="C879" s="138"/>
      <c r="D879" s="3"/>
      <c r="E879" s="4">
        <v>14</v>
      </c>
      <c r="F879" s="4">
        <v>21</v>
      </c>
      <c r="G879" s="4">
        <v>21</v>
      </c>
      <c r="H879" s="9">
        <v>13</v>
      </c>
      <c r="I879" s="4">
        <v>1</v>
      </c>
      <c r="J879" s="4">
        <v>1</v>
      </c>
    </row>
    <row r="880" spans="1:10" ht="12.75" x14ac:dyDescent="0.2">
      <c r="A880" s="7" t="s">
        <v>455</v>
      </c>
      <c r="B880" s="143" t="s">
        <v>456</v>
      </c>
      <c r="C880" s="138"/>
      <c r="D880" s="3"/>
      <c r="E880" s="4">
        <v>21</v>
      </c>
      <c r="F880" s="4">
        <v>13</v>
      </c>
      <c r="G880" s="4">
        <v>21</v>
      </c>
      <c r="H880" s="9">
        <v>14</v>
      </c>
      <c r="I880" s="4">
        <v>2</v>
      </c>
      <c r="J880" s="4">
        <v>0</v>
      </c>
    </row>
    <row r="881" spans="1:10" ht="12.75" x14ac:dyDescent="0.2">
      <c r="A881" s="7" t="s">
        <v>455</v>
      </c>
      <c r="B881" s="143" t="s">
        <v>457</v>
      </c>
      <c r="C881" s="138"/>
      <c r="D881" s="3"/>
      <c r="E881" s="4">
        <v>12</v>
      </c>
      <c r="F881" s="4">
        <v>21</v>
      </c>
      <c r="G881" s="4">
        <v>17</v>
      </c>
      <c r="H881" s="9">
        <v>21</v>
      </c>
      <c r="I881" s="4">
        <v>0</v>
      </c>
      <c r="J881" s="4">
        <v>2</v>
      </c>
    </row>
    <row r="882" spans="1:10" ht="15.75" x14ac:dyDescent="0.25">
      <c r="A882" s="7" t="s">
        <v>458</v>
      </c>
      <c r="B882" s="3"/>
      <c r="C882" s="137" t="s">
        <v>463</v>
      </c>
      <c r="D882" s="138"/>
      <c r="E882" s="138"/>
      <c r="F882" s="4"/>
      <c r="G882" s="10"/>
      <c r="H882" s="9"/>
      <c r="I882" s="11">
        <v>12</v>
      </c>
      <c r="J882" s="11">
        <v>6</v>
      </c>
    </row>
    <row r="883" spans="1:10" ht="12.75" x14ac:dyDescent="0.2">
      <c r="A883" s="139"/>
      <c r="B883" s="138"/>
      <c r="C883" s="138"/>
      <c r="D883" s="138"/>
      <c r="E883" s="138"/>
      <c r="F883" s="138"/>
      <c r="G883" s="138"/>
      <c r="H883" s="138"/>
      <c r="I883" s="138"/>
      <c r="J883" s="138"/>
    </row>
    <row r="884" spans="1:10" ht="12.75" x14ac:dyDescent="0.2">
      <c r="A884" s="7" t="s">
        <v>434</v>
      </c>
      <c r="B884" s="4">
        <v>1</v>
      </c>
      <c r="C884" s="3"/>
      <c r="D884" s="3"/>
      <c r="E884" s="3"/>
      <c r="F884" s="3"/>
      <c r="G884" s="144">
        <v>43516</v>
      </c>
      <c r="H884" s="138"/>
      <c r="I884" s="138"/>
      <c r="J884" s="3"/>
    </row>
    <row r="885" spans="1:10" ht="12.75" x14ac:dyDescent="0.2">
      <c r="A885" s="7" t="s">
        <v>435</v>
      </c>
      <c r="B885" s="145" t="s">
        <v>463</v>
      </c>
      <c r="C885" s="138"/>
      <c r="D885" s="138"/>
      <c r="E885" s="3"/>
      <c r="F885" s="7"/>
      <c r="G885" s="145" t="s">
        <v>464</v>
      </c>
      <c r="H885" s="138"/>
      <c r="I885" s="138"/>
      <c r="J885" s="3"/>
    </row>
    <row r="886" spans="1:10" ht="12.75" x14ac:dyDescent="0.2">
      <c r="A886" s="8" t="s">
        <v>461</v>
      </c>
      <c r="B886" s="146" t="s">
        <v>438</v>
      </c>
      <c r="C886" s="138"/>
      <c r="D886" s="138"/>
      <c r="E886" s="138"/>
      <c r="F886" s="8"/>
      <c r="G886" s="146" t="s">
        <v>438</v>
      </c>
      <c r="H886" s="138"/>
      <c r="I886" s="138"/>
      <c r="J886" s="138"/>
    </row>
    <row r="887" spans="1:10" ht="12.75" x14ac:dyDescent="0.2">
      <c r="A887" s="7"/>
      <c r="B887" s="8" t="s">
        <v>439</v>
      </c>
      <c r="C887" s="139" t="s">
        <v>101</v>
      </c>
      <c r="D887" s="138"/>
      <c r="E887" s="138"/>
      <c r="F887" s="7"/>
      <c r="G887" s="8" t="s">
        <v>439</v>
      </c>
      <c r="H887" s="139" t="s">
        <v>111</v>
      </c>
      <c r="I887" s="138"/>
      <c r="J887" s="138"/>
    </row>
    <row r="888" spans="1:10" ht="12.75" x14ac:dyDescent="0.2">
      <c r="A888" s="7" t="s">
        <v>440</v>
      </c>
      <c r="B888" s="8" t="s">
        <v>441</v>
      </c>
      <c r="C888" s="139" t="s">
        <v>100</v>
      </c>
      <c r="D888" s="138"/>
      <c r="E888" s="138"/>
      <c r="F888" s="7" t="s">
        <v>440</v>
      </c>
      <c r="G888" s="8" t="s">
        <v>441</v>
      </c>
      <c r="H888" s="139" t="s">
        <v>106</v>
      </c>
      <c r="I888" s="138"/>
      <c r="J888" s="138"/>
    </row>
    <row r="889" spans="1:10" ht="12.75" x14ac:dyDescent="0.2">
      <c r="A889" s="7"/>
      <c r="B889" s="8" t="s">
        <v>442</v>
      </c>
      <c r="C889" s="139" t="s">
        <v>92</v>
      </c>
      <c r="D889" s="138"/>
      <c r="E889" s="138"/>
      <c r="F889" s="7"/>
      <c r="G889" s="8" t="s">
        <v>442</v>
      </c>
      <c r="H889" s="139" t="s">
        <v>108</v>
      </c>
      <c r="I889" s="138"/>
      <c r="J889" s="138"/>
    </row>
    <row r="890" spans="1:10" ht="12.75" x14ac:dyDescent="0.2">
      <c r="A890" s="7"/>
      <c r="B890" s="8" t="s">
        <v>439</v>
      </c>
      <c r="C890" s="139" t="s">
        <v>107</v>
      </c>
      <c r="D890" s="138"/>
      <c r="E890" s="138"/>
      <c r="F890" s="7"/>
      <c r="G890" s="8" t="s">
        <v>439</v>
      </c>
      <c r="H890" s="139" t="s">
        <v>121</v>
      </c>
      <c r="I890" s="138"/>
      <c r="J890" s="138"/>
    </row>
    <row r="891" spans="1:10" ht="12.75" x14ac:dyDescent="0.2">
      <c r="A891" s="7" t="s">
        <v>443</v>
      </c>
      <c r="B891" s="8" t="s">
        <v>441</v>
      </c>
      <c r="C891" s="139" t="s">
        <v>102</v>
      </c>
      <c r="D891" s="138"/>
      <c r="E891" s="138"/>
      <c r="F891" s="7" t="s">
        <v>443</v>
      </c>
      <c r="G891" s="8" t="s">
        <v>441</v>
      </c>
      <c r="H891" s="139" t="s">
        <v>126</v>
      </c>
      <c r="I891" s="138"/>
      <c r="J891" s="138"/>
    </row>
    <row r="892" spans="1:10" ht="12.75" x14ac:dyDescent="0.2">
      <c r="A892" s="7"/>
      <c r="B892" s="8" t="s">
        <v>442</v>
      </c>
      <c r="C892" s="139" t="s">
        <v>112</v>
      </c>
      <c r="D892" s="138"/>
      <c r="E892" s="138"/>
      <c r="F892" s="7"/>
      <c r="G892" s="8" t="s">
        <v>442</v>
      </c>
      <c r="H892" s="139" t="s">
        <v>120</v>
      </c>
      <c r="I892" s="138"/>
      <c r="J892" s="138"/>
    </row>
    <row r="893" spans="1:10" ht="12.75" x14ac:dyDescent="0.2">
      <c r="A893" s="7"/>
      <c r="B893" s="3"/>
      <c r="C893" s="3"/>
      <c r="D893" s="3"/>
      <c r="E893" s="142" t="s">
        <v>444</v>
      </c>
      <c r="F893" s="138"/>
      <c r="G893" s="142" t="s">
        <v>445</v>
      </c>
      <c r="H893" s="138"/>
      <c r="I893" s="142" t="s">
        <v>446</v>
      </c>
      <c r="J893" s="138"/>
    </row>
    <row r="894" spans="1:10" ht="12.75" x14ac:dyDescent="0.2">
      <c r="A894" s="7"/>
      <c r="B894" s="3"/>
      <c r="C894" s="3"/>
      <c r="D894" s="3"/>
      <c r="E894" s="4" t="s">
        <v>435</v>
      </c>
      <c r="F894" s="4" t="s">
        <v>447</v>
      </c>
      <c r="G894" s="4" t="s">
        <v>435</v>
      </c>
      <c r="H894" s="9" t="s">
        <v>447</v>
      </c>
      <c r="I894" s="4" t="s">
        <v>435</v>
      </c>
      <c r="J894" s="4" t="s">
        <v>447</v>
      </c>
    </row>
    <row r="895" spans="1:10" ht="12.75" x14ac:dyDescent="0.2">
      <c r="A895" s="7" t="s">
        <v>448</v>
      </c>
      <c r="B895" s="3"/>
      <c r="C895" s="3"/>
      <c r="D895" s="3"/>
      <c r="E895" s="4">
        <v>20</v>
      </c>
      <c r="F895" s="4">
        <v>22</v>
      </c>
      <c r="G895" s="4">
        <v>19</v>
      </c>
      <c r="H895" s="9">
        <v>21</v>
      </c>
      <c r="I895" s="4">
        <v>0</v>
      </c>
      <c r="J895" s="4">
        <v>2</v>
      </c>
    </row>
    <row r="896" spans="1:10" ht="12.75" x14ac:dyDescent="0.2">
      <c r="A896" s="7" t="s">
        <v>449</v>
      </c>
      <c r="B896" s="3"/>
      <c r="C896" s="3"/>
      <c r="D896" s="3"/>
      <c r="E896" s="4">
        <v>25</v>
      </c>
      <c r="F896" s="4">
        <v>23</v>
      </c>
      <c r="G896" s="4">
        <v>21</v>
      </c>
      <c r="H896" s="9">
        <v>12</v>
      </c>
      <c r="I896" s="4">
        <v>2</v>
      </c>
      <c r="J896" s="4">
        <v>0</v>
      </c>
    </row>
    <row r="897" spans="1:10" ht="12.75" x14ac:dyDescent="0.2">
      <c r="A897" s="7" t="s">
        <v>450</v>
      </c>
      <c r="B897" s="3"/>
      <c r="C897" s="3"/>
      <c r="D897" s="3"/>
      <c r="E897" s="4">
        <v>14</v>
      </c>
      <c r="F897" s="4">
        <v>21</v>
      </c>
      <c r="G897" s="4">
        <v>15</v>
      </c>
      <c r="H897" s="9">
        <v>21</v>
      </c>
      <c r="I897" s="4">
        <v>0</v>
      </c>
      <c r="J897" s="4">
        <v>2</v>
      </c>
    </row>
    <row r="898" spans="1:10" ht="12.75" x14ac:dyDescent="0.2">
      <c r="A898" s="7" t="s">
        <v>451</v>
      </c>
      <c r="B898" s="3"/>
      <c r="C898" s="3"/>
      <c r="D898" s="3"/>
      <c r="E898" s="4">
        <v>21</v>
      </c>
      <c r="F898" s="4">
        <v>7</v>
      </c>
      <c r="G898" s="4">
        <v>21</v>
      </c>
      <c r="H898" s="9">
        <v>11</v>
      </c>
      <c r="I898" s="4">
        <v>2</v>
      </c>
      <c r="J898" s="4">
        <v>0</v>
      </c>
    </row>
    <row r="899" spans="1:10" ht="12.75" x14ac:dyDescent="0.2">
      <c r="A899" s="7" t="s">
        <v>452</v>
      </c>
      <c r="B899" s="3"/>
      <c r="C899" s="3"/>
      <c r="D899" s="3"/>
      <c r="E899" s="4">
        <v>13</v>
      </c>
      <c r="F899" s="4">
        <v>21</v>
      </c>
      <c r="G899" s="4">
        <v>21</v>
      </c>
      <c r="H899" s="9">
        <v>19</v>
      </c>
      <c r="I899" s="4">
        <v>1</v>
      </c>
      <c r="J899" s="4">
        <v>1</v>
      </c>
    </row>
    <row r="900" spans="1:10" ht="12.75" x14ac:dyDescent="0.2">
      <c r="A900" s="7" t="s">
        <v>453</v>
      </c>
      <c r="B900" s="3"/>
      <c r="C900" s="3"/>
      <c r="D900" s="3"/>
      <c r="E900" s="4">
        <v>15</v>
      </c>
      <c r="F900" s="4">
        <v>21</v>
      </c>
      <c r="G900" s="4">
        <v>16</v>
      </c>
      <c r="H900" s="9">
        <v>21</v>
      </c>
      <c r="I900" s="4">
        <v>0</v>
      </c>
      <c r="J900" s="4">
        <v>2</v>
      </c>
    </row>
    <row r="901" spans="1:10" ht="12.75" x14ac:dyDescent="0.2">
      <c r="A901" s="7" t="s">
        <v>454</v>
      </c>
      <c r="B901" s="143"/>
      <c r="C901" s="138"/>
      <c r="D901" s="3"/>
      <c r="E901" s="4" t="s">
        <v>442</v>
      </c>
      <c r="F901" s="4" t="s">
        <v>442</v>
      </c>
      <c r="G901" s="4" t="s">
        <v>442</v>
      </c>
      <c r="H901" s="9" t="s">
        <v>442</v>
      </c>
      <c r="I901" s="4">
        <v>0</v>
      </c>
      <c r="J901" s="4">
        <v>2</v>
      </c>
    </row>
    <row r="902" spans="1:10" ht="12.75" x14ac:dyDescent="0.2">
      <c r="A902" s="7" t="s">
        <v>455</v>
      </c>
      <c r="B902" s="143" t="s">
        <v>456</v>
      </c>
      <c r="C902" s="138"/>
      <c r="D902" s="3"/>
      <c r="E902" s="4">
        <v>16</v>
      </c>
      <c r="F902" s="4">
        <v>21</v>
      </c>
      <c r="G902" s="4">
        <v>20</v>
      </c>
      <c r="H902" s="9">
        <v>22</v>
      </c>
      <c r="I902" s="4">
        <v>0</v>
      </c>
      <c r="J902" s="4">
        <v>2</v>
      </c>
    </row>
    <row r="903" spans="1:10" ht="12.75" x14ac:dyDescent="0.2">
      <c r="A903" s="7" t="s">
        <v>455</v>
      </c>
      <c r="B903" s="143" t="s">
        <v>457</v>
      </c>
      <c r="C903" s="138"/>
      <c r="D903" s="3"/>
      <c r="E903" s="4">
        <v>16</v>
      </c>
      <c r="F903" s="4">
        <v>21</v>
      </c>
      <c r="G903" s="4">
        <v>16</v>
      </c>
      <c r="H903" s="9">
        <v>21</v>
      </c>
      <c r="I903" s="4">
        <v>0</v>
      </c>
      <c r="J903" s="4">
        <v>2</v>
      </c>
    </row>
    <row r="904" spans="1:10" ht="15.75" x14ac:dyDescent="0.25">
      <c r="A904" s="7" t="s">
        <v>458</v>
      </c>
      <c r="B904" s="3"/>
      <c r="C904" s="137" t="s">
        <v>464</v>
      </c>
      <c r="D904" s="138"/>
      <c r="E904" s="138"/>
      <c r="F904" s="4"/>
      <c r="G904" s="10"/>
      <c r="H904" s="9"/>
      <c r="I904" s="11">
        <v>5</v>
      </c>
      <c r="J904" s="11">
        <v>13</v>
      </c>
    </row>
    <row r="905" spans="1:10" ht="12.75" x14ac:dyDescent="0.2">
      <c r="A905" s="139"/>
      <c r="B905" s="138"/>
      <c r="C905" s="138"/>
      <c r="D905" s="138"/>
      <c r="E905" s="138"/>
      <c r="F905" s="138"/>
      <c r="G905" s="138"/>
      <c r="H905" s="138"/>
      <c r="I905" s="138"/>
      <c r="J905" s="138"/>
    </row>
    <row r="906" spans="1:10" ht="12.75" x14ac:dyDescent="0.2">
      <c r="A906" s="7" t="s">
        <v>434</v>
      </c>
      <c r="B906" s="4">
        <v>1</v>
      </c>
      <c r="C906" s="3"/>
      <c r="D906" s="3"/>
      <c r="E906" s="3"/>
      <c r="F906" s="3"/>
      <c r="G906" s="144">
        <v>43488</v>
      </c>
      <c r="H906" s="138"/>
      <c r="I906" s="138"/>
      <c r="J906" s="3"/>
    </row>
    <row r="907" spans="1:10" ht="12.75" x14ac:dyDescent="0.2">
      <c r="A907" s="7" t="s">
        <v>435</v>
      </c>
      <c r="B907" s="145" t="s">
        <v>463</v>
      </c>
      <c r="C907" s="138"/>
      <c r="D907" s="138"/>
      <c r="E907" s="3"/>
      <c r="F907" s="7"/>
      <c r="G907" s="145" t="s">
        <v>465</v>
      </c>
      <c r="H907" s="138"/>
      <c r="I907" s="138"/>
      <c r="J907" s="3"/>
    </row>
    <row r="908" spans="1:10" ht="12.75" x14ac:dyDescent="0.2">
      <c r="A908" s="8" t="s">
        <v>461</v>
      </c>
      <c r="B908" s="146" t="s">
        <v>438</v>
      </c>
      <c r="C908" s="138"/>
      <c r="D908" s="138"/>
      <c r="E908" s="138"/>
      <c r="F908" s="8"/>
      <c r="G908" s="146" t="s">
        <v>438</v>
      </c>
      <c r="H908" s="138"/>
      <c r="I908" s="138"/>
      <c r="J908" s="138"/>
    </row>
    <row r="909" spans="1:10" ht="12.75" x14ac:dyDescent="0.2">
      <c r="A909" s="7"/>
      <c r="B909" s="8" t="s">
        <v>439</v>
      </c>
      <c r="C909" s="139" t="s">
        <v>89</v>
      </c>
      <c r="D909" s="138"/>
      <c r="E909" s="138"/>
      <c r="F909" s="7"/>
      <c r="G909" s="8" t="s">
        <v>439</v>
      </c>
      <c r="H909" s="139" t="s">
        <v>119</v>
      </c>
      <c r="I909" s="138"/>
      <c r="J909" s="138"/>
    </row>
    <row r="910" spans="1:10" ht="12.75" x14ac:dyDescent="0.2">
      <c r="A910" s="7" t="s">
        <v>440</v>
      </c>
      <c r="B910" s="8" t="s">
        <v>441</v>
      </c>
      <c r="C910" s="139" t="s">
        <v>96</v>
      </c>
      <c r="D910" s="138"/>
      <c r="E910" s="138"/>
      <c r="F910" s="7" t="s">
        <v>440</v>
      </c>
      <c r="G910" s="8" t="s">
        <v>441</v>
      </c>
      <c r="H910" s="139" t="s">
        <v>106</v>
      </c>
      <c r="I910" s="138"/>
      <c r="J910" s="138"/>
    </row>
    <row r="911" spans="1:10" ht="12.75" x14ac:dyDescent="0.2">
      <c r="A911" s="7"/>
      <c r="B911" s="8" t="s">
        <v>442</v>
      </c>
      <c r="C911" s="139" t="s">
        <v>92</v>
      </c>
      <c r="D911" s="138"/>
      <c r="E911" s="138"/>
      <c r="F911" s="7"/>
      <c r="G911" s="8" t="s">
        <v>442</v>
      </c>
      <c r="H911" s="139" t="s">
        <v>103</v>
      </c>
      <c r="I911" s="138"/>
      <c r="J911" s="138"/>
    </row>
    <row r="912" spans="1:10" ht="12.75" x14ac:dyDescent="0.2">
      <c r="A912" s="7"/>
      <c r="B912" s="8" t="s">
        <v>439</v>
      </c>
      <c r="C912" s="139" t="s">
        <v>107</v>
      </c>
      <c r="D912" s="138"/>
      <c r="E912" s="138"/>
      <c r="F912" s="7"/>
      <c r="G912" s="8" t="s">
        <v>439</v>
      </c>
      <c r="H912" s="139" t="s">
        <v>125</v>
      </c>
      <c r="I912" s="138"/>
      <c r="J912" s="138"/>
    </row>
    <row r="913" spans="1:10" ht="12.75" x14ac:dyDescent="0.2">
      <c r="A913" s="7" t="s">
        <v>443</v>
      </c>
      <c r="B913" s="8" t="s">
        <v>441</v>
      </c>
      <c r="C913" s="139" t="s">
        <v>102</v>
      </c>
      <c r="D913" s="138"/>
      <c r="E913" s="138"/>
      <c r="F913" s="7" t="s">
        <v>443</v>
      </c>
      <c r="G913" s="8" t="s">
        <v>441</v>
      </c>
      <c r="H913" s="139" t="s">
        <v>122</v>
      </c>
      <c r="I913" s="138"/>
      <c r="J913" s="138"/>
    </row>
    <row r="914" spans="1:10" ht="12.75" x14ac:dyDescent="0.2">
      <c r="A914" s="7"/>
      <c r="B914" s="8" t="s">
        <v>442</v>
      </c>
      <c r="C914" s="139" t="s">
        <v>112</v>
      </c>
      <c r="D914" s="138"/>
      <c r="E914" s="138"/>
      <c r="F914" s="7"/>
      <c r="G914" s="8" t="s">
        <v>442</v>
      </c>
      <c r="H914" s="139" t="s">
        <v>120</v>
      </c>
      <c r="I914" s="138"/>
      <c r="J914" s="138"/>
    </row>
    <row r="915" spans="1:10" ht="12.75" x14ac:dyDescent="0.2">
      <c r="A915" s="7"/>
      <c r="B915" s="3"/>
      <c r="C915" s="3"/>
      <c r="D915" s="3"/>
      <c r="E915" s="142" t="s">
        <v>444</v>
      </c>
      <c r="F915" s="138"/>
      <c r="G915" s="142" t="s">
        <v>445</v>
      </c>
      <c r="H915" s="138"/>
      <c r="I915" s="142" t="s">
        <v>446</v>
      </c>
      <c r="J915" s="138"/>
    </row>
    <row r="916" spans="1:10" ht="12.75" x14ac:dyDescent="0.2">
      <c r="A916" s="7"/>
      <c r="B916" s="3"/>
      <c r="C916" s="3"/>
      <c r="D916" s="3"/>
      <c r="E916" s="4" t="s">
        <v>435</v>
      </c>
      <c r="F916" s="4" t="s">
        <v>447</v>
      </c>
      <c r="G916" s="4" t="s">
        <v>435</v>
      </c>
      <c r="H916" s="9" t="s">
        <v>447</v>
      </c>
      <c r="I916" s="4" t="s">
        <v>435</v>
      </c>
      <c r="J916" s="4" t="s">
        <v>447</v>
      </c>
    </row>
    <row r="917" spans="1:10" ht="12.75" x14ac:dyDescent="0.2">
      <c r="A917" s="7" t="s">
        <v>448</v>
      </c>
      <c r="B917" s="3"/>
      <c r="C917" s="3"/>
      <c r="D917" s="3"/>
      <c r="E917" s="4">
        <v>17</v>
      </c>
      <c r="F917" s="4">
        <v>21</v>
      </c>
      <c r="G917" s="4">
        <v>21</v>
      </c>
      <c r="H917" s="9">
        <v>23</v>
      </c>
      <c r="I917" s="4">
        <v>0</v>
      </c>
      <c r="J917" s="4">
        <v>2</v>
      </c>
    </row>
    <row r="918" spans="1:10" ht="12.75" x14ac:dyDescent="0.2">
      <c r="A918" s="7" t="s">
        <v>449</v>
      </c>
      <c r="B918" s="3"/>
      <c r="C918" s="3"/>
      <c r="D918" s="3"/>
      <c r="E918" s="4">
        <v>21</v>
      </c>
      <c r="F918" s="4">
        <v>18</v>
      </c>
      <c r="G918" s="4">
        <v>21</v>
      </c>
      <c r="H918" s="9">
        <v>14</v>
      </c>
      <c r="I918" s="4">
        <v>2</v>
      </c>
      <c r="J918" s="4">
        <v>0</v>
      </c>
    </row>
    <row r="919" spans="1:10" ht="12.75" x14ac:dyDescent="0.2">
      <c r="A919" s="7" t="s">
        <v>450</v>
      </c>
      <c r="B919" s="3"/>
      <c r="C919" s="3"/>
      <c r="D919" s="3"/>
      <c r="E919" s="4">
        <v>10</v>
      </c>
      <c r="F919" s="4">
        <v>21</v>
      </c>
      <c r="G919" s="4">
        <v>19</v>
      </c>
      <c r="H919" s="9">
        <v>21</v>
      </c>
      <c r="I919" s="4">
        <v>0</v>
      </c>
      <c r="J919" s="4">
        <v>2</v>
      </c>
    </row>
    <row r="920" spans="1:10" ht="12.75" x14ac:dyDescent="0.2">
      <c r="A920" s="7" t="s">
        <v>451</v>
      </c>
      <c r="B920" s="3"/>
      <c r="C920" s="3"/>
      <c r="D920" s="3"/>
      <c r="E920" s="4">
        <v>21</v>
      </c>
      <c r="F920" s="4">
        <v>12</v>
      </c>
      <c r="G920" s="4">
        <v>21</v>
      </c>
      <c r="H920" s="9">
        <v>11</v>
      </c>
      <c r="I920" s="4">
        <v>2</v>
      </c>
      <c r="J920" s="4">
        <v>0</v>
      </c>
    </row>
    <row r="921" spans="1:10" ht="12.75" x14ac:dyDescent="0.2">
      <c r="A921" s="7" t="s">
        <v>452</v>
      </c>
      <c r="B921" s="3"/>
      <c r="C921" s="3"/>
      <c r="D921" s="3"/>
      <c r="E921" s="4">
        <v>21</v>
      </c>
      <c r="F921" s="4">
        <v>10</v>
      </c>
      <c r="G921" s="4">
        <v>21</v>
      </c>
      <c r="H921" s="9">
        <v>12</v>
      </c>
      <c r="I921" s="4">
        <v>2</v>
      </c>
      <c r="J921" s="4">
        <v>0</v>
      </c>
    </row>
    <row r="922" spans="1:10" ht="12.75" x14ac:dyDescent="0.2">
      <c r="A922" s="7" t="s">
        <v>453</v>
      </c>
      <c r="B922" s="3"/>
      <c r="C922" s="3"/>
      <c r="D922" s="3"/>
      <c r="E922" s="4">
        <v>10</v>
      </c>
      <c r="F922" s="4">
        <v>21</v>
      </c>
      <c r="G922" s="4">
        <v>21</v>
      </c>
      <c r="H922" s="9">
        <v>19</v>
      </c>
      <c r="I922" s="4">
        <v>1</v>
      </c>
      <c r="J922" s="4">
        <v>1</v>
      </c>
    </row>
    <row r="923" spans="1:10" ht="12.75" x14ac:dyDescent="0.2">
      <c r="A923" s="7" t="s">
        <v>454</v>
      </c>
      <c r="B923" s="143"/>
      <c r="C923" s="138"/>
      <c r="D923" s="3"/>
      <c r="E923" s="4">
        <v>21</v>
      </c>
      <c r="F923" s="4">
        <v>18</v>
      </c>
      <c r="G923" s="4">
        <v>21</v>
      </c>
      <c r="H923" s="9">
        <v>16</v>
      </c>
      <c r="I923" s="4">
        <v>2</v>
      </c>
      <c r="J923" s="4">
        <v>0</v>
      </c>
    </row>
    <row r="924" spans="1:10" ht="12.75" x14ac:dyDescent="0.2">
      <c r="A924" s="7" t="s">
        <v>455</v>
      </c>
      <c r="B924" s="143" t="s">
        <v>456</v>
      </c>
      <c r="C924" s="138"/>
      <c r="D924" s="3"/>
      <c r="E924" s="4">
        <v>21</v>
      </c>
      <c r="F924" s="4">
        <v>6</v>
      </c>
      <c r="G924" s="4">
        <v>21</v>
      </c>
      <c r="H924" s="9">
        <v>17</v>
      </c>
      <c r="I924" s="4">
        <v>2</v>
      </c>
      <c r="J924" s="4">
        <v>0</v>
      </c>
    </row>
    <row r="925" spans="1:10" ht="12.75" x14ac:dyDescent="0.2">
      <c r="A925" s="7" t="s">
        <v>455</v>
      </c>
      <c r="B925" s="143" t="s">
        <v>457</v>
      </c>
      <c r="C925" s="138"/>
      <c r="D925" s="3"/>
      <c r="E925" s="4">
        <v>10</v>
      </c>
      <c r="F925" s="4">
        <v>21</v>
      </c>
      <c r="G925" s="4">
        <v>21</v>
      </c>
      <c r="H925" s="9">
        <v>19</v>
      </c>
      <c r="I925" s="4">
        <v>1</v>
      </c>
      <c r="J925" s="4">
        <v>1</v>
      </c>
    </row>
    <row r="926" spans="1:10" ht="15.75" x14ac:dyDescent="0.25">
      <c r="A926" s="7" t="s">
        <v>458</v>
      </c>
      <c r="B926" s="3"/>
      <c r="C926" s="137" t="s">
        <v>463</v>
      </c>
      <c r="D926" s="138"/>
      <c r="E926" s="138"/>
      <c r="F926" s="4"/>
      <c r="G926" s="10"/>
      <c r="H926" s="9"/>
      <c r="I926" s="11">
        <v>12</v>
      </c>
      <c r="J926" s="11">
        <v>6</v>
      </c>
    </row>
    <row r="927" spans="1:10" ht="12.75" x14ac:dyDescent="0.2">
      <c r="A927" s="139"/>
      <c r="B927" s="138"/>
      <c r="C927" s="138"/>
      <c r="D927" s="138"/>
      <c r="E927" s="138"/>
      <c r="F927" s="138"/>
      <c r="G927" s="138"/>
      <c r="H927" s="138"/>
      <c r="I927" s="138"/>
      <c r="J927" s="138"/>
    </row>
    <row r="928" spans="1:10" ht="12.75" x14ac:dyDescent="0.2">
      <c r="A928" s="7" t="s">
        <v>434</v>
      </c>
      <c r="B928" s="4">
        <v>1</v>
      </c>
      <c r="C928" s="3"/>
      <c r="D928" s="3"/>
      <c r="E928" s="3"/>
      <c r="F928" s="3"/>
      <c r="G928" s="144" t="s">
        <v>462</v>
      </c>
      <c r="H928" s="138"/>
      <c r="I928" s="138"/>
      <c r="J928" s="3"/>
    </row>
    <row r="929" spans="1:10" ht="12.75" x14ac:dyDescent="0.2">
      <c r="A929" s="7" t="s">
        <v>435</v>
      </c>
      <c r="B929" s="145" t="s">
        <v>464</v>
      </c>
      <c r="C929" s="138"/>
      <c r="D929" s="138"/>
      <c r="E929" s="3"/>
      <c r="F929" s="7"/>
      <c r="G929" s="145" t="s">
        <v>436</v>
      </c>
      <c r="H929" s="138"/>
      <c r="I929" s="138"/>
      <c r="J929" s="3"/>
    </row>
    <row r="930" spans="1:10" ht="12.75" x14ac:dyDescent="0.2">
      <c r="A930" s="8"/>
      <c r="B930" s="146" t="s">
        <v>438</v>
      </c>
      <c r="C930" s="138"/>
      <c r="D930" s="138"/>
      <c r="E930" s="138"/>
      <c r="F930" s="8"/>
      <c r="G930" s="146" t="s">
        <v>438</v>
      </c>
      <c r="H930" s="138"/>
      <c r="I930" s="138"/>
      <c r="J930" s="138"/>
    </row>
    <row r="931" spans="1:10" ht="12.75" x14ac:dyDescent="0.2">
      <c r="A931" s="7"/>
      <c r="B931" s="8" t="s">
        <v>439</v>
      </c>
      <c r="C931" s="139"/>
      <c r="D931" s="138"/>
      <c r="E931" s="138"/>
      <c r="F931" s="7"/>
      <c r="G931" s="8" t="s">
        <v>439</v>
      </c>
      <c r="H931" s="139"/>
      <c r="I931" s="138"/>
      <c r="J931" s="138"/>
    </row>
    <row r="932" spans="1:10" ht="12.75" x14ac:dyDescent="0.2">
      <c r="A932" s="7" t="s">
        <v>440</v>
      </c>
      <c r="B932" s="8" t="s">
        <v>441</v>
      </c>
      <c r="C932" s="139"/>
      <c r="D932" s="138"/>
      <c r="E932" s="138"/>
      <c r="F932" s="7" t="s">
        <v>440</v>
      </c>
      <c r="G932" s="8" t="s">
        <v>441</v>
      </c>
      <c r="H932" s="139"/>
      <c r="I932" s="138"/>
      <c r="J932" s="138"/>
    </row>
    <row r="933" spans="1:10" ht="12.75" x14ac:dyDescent="0.2">
      <c r="A933" s="7"/>
      <c r="B933" s="8" t="s">
        <v>442</v>
      </c>
      <c r="C933" s="139"/>
      <c r="D933" s="138"/>
      <c r="E933" s="138"/>
      <c r="F933" s="7"/>
      <c r="G933" s="8" t="s">
        <v>442</v>
      </c>
      <c r="H933" s="139"/>
      <c r="I933" s="138"/>
      <c r="J933" s="138"/>
    </row>
    <row r="934" spans="1:10" ht="12.75" x14ac:dyDescent="0.2">
      <c r="A934" s="7"/>
      <c r="B934" s="8" t="s">
        <v>439</v>
      </c>
      <c r="C934" s="139"/>
      <c r="D934" s="138"/>
      <c r="E934" s="138"/>
      <c r="F934" s="7"/>
      <c r="G934" s="8" t="s">
        <v>439</v>
      </c>
      <c r="H934" s="139"/>
      <c r="I934" s="138"/>
      <c r="J934" s="138"/>
    </row>
    <row r="935" spans="1:10" ht="12.75" x14ac:dyDescent="0.2">
      <c r="A935" s="7" t="s">
        <v>443</v>
      </c>
      <c r="B935" s="8" t="s">
        <v>441</v>
      </c>
      <c r="C935" s="139"/>
      <c r="D935" s="138"/>
      <c r="E935" s="138"/>
      <c r="F935" s="7" t="s">
        <v>443</v>
      </c>
      <c r="G935" s="8" t="s">
        <v>441</v>
      </c>
      <c r="H935" s="139"/>
      <c r="I935" s="138"/>
      <c r="J935" s="138"/>
    </row>
    <row r="936" spans="1:10" ht="12.75" x14ac:dyDescent="0.2">
      <c r="A936" s="7"/>
      <c r="B936" s="8" t="s">
        <v>442</v>
      </c>
      <c r="C936" s="139"/>
      <c r="D936" s="138"/>
      <c r="E936" s="138"/>
      <c r="F936" s="7"/>
      <c r="G936" s="8" t="s">
        <v>442</v>
      </c>
      <c r="H936" s="139"/>
      <c r="I936" s="138"/>
      <c r="J936" s="138"/>
    </row>
    <row r="937" spans="1:10" ht="12.75" x14ac:dyDescent="0.2">
      <c r="A937" s="7"/>
      <c r="B937" s="3"/>
      <c r="C937" s="3"/>
      <c r="D937" s="3"/>
      <c r="E937" s="142" t="s">
        <v>444</v>
      </c>
      <c r="F937" s="138"/>
      <c r="G937" s="142" t="s">
        <v>445</v>
      </c>
      <c r="H937" s="138"/>
      <c r="I937" s="142" t="s">
        <v>446</v>
      </c>
      <c r="J937" s="138"/>
    </row>
    <row r="938" spans="1:10" ht="12.75" x14ac:dyDescent="0.2">
      <c r="A938" s="7"/>
      <c r="B938" s="3"/>
      <c r="C938" s="3"/>
      <c r="D938" s="3"/>
      <c r="E938" s="4" t="s">
        <v>435</v>
      </c>
      <c r="F938" s="4" t="s">
        <v>447</v>
      </c>
      <c r="G938" s="4" t="s">
        <v>435</v>
      </c>
      <c r="H938" s="9" t="s">
        <v>447</v>
      </c>
      <c r="I938" s="4" t="s">
        <v>435</v>
      </c>
      <c r="J938" s="4" t="s">
        <v>447</v>
      </c>
    </row>
    <row r="939" spans="1:10" ht="12.75" x14ac:dyDescent="0.2">
      <c r="A939" s="7" t="s">
        <v>448</v>
      </c>
      <c r="B939" s="3"/>
      <c r="C939" s="3"/>
      <c r="D939" s="3"/>
      <c r="E939" s="4"/>
      <c r="F939" s="4"/>
      <c r="G939" s="4"/>
      <c r="H939" s="9"/>
      <c r="I939" s="4"/>
      <c r="J939" s="4"/>
    </row>
    <row r="940" spans="1:10" ht="12.75" x14ac:dyDescent="0.2">
      <c r="A940" s="7" t="s">
        <v>449</v>
      </c>
      <c r="B940" s="3"/>
      <c r="C940" s="3"/>
      <c r="D940" s="3"/>
      <c r="E940" s="4"/>
      <c r="F940" s="4"/>
      <c r="G940" s="4"/>
      <c r="H940" s="9"/>
      <c r="I940" s="4"/>
      <c r="J940" s="4"/>
    </row>
    <row r="941" spans="1:10" ht="12.75" x14ac:dyDescent="0.2">
      <c r="A941" s="7" t="s">
        <v>450</v>
      </c>
      <c r="B941" s="3"/>
      <c r="C941" s="3"/>
      <c r="D941" s="3"/>
      <c r="E941" s="4"/>
      <c r="F941" s="4"/>
      <c r="G941" s="4"/>
      <c r="H941" s="9"/>
      <c r="I941" s="4"/>
      <c r="J941" s="4"/>
    </row>
    <row r="942" spans="1:10" ht="12.75" x14ac:dyDescent="0.2">
      <c r="A942" s="7" t="s">
        <v>451</v>
      </c>
      <c r="B942" s="3"/>
      <c r="C942" s="3"/>
      <c r="D942" s="3"/>
      <c r="E942" s="4"/>
      <c r="F942" s="4"/>
      <c r="G942" s="4"/>
      <c r="H942" s="9"/>
      <c r="I942" s="4"/>
      <c r="J942" s="4"/>
    </row>
    <row r="943" spans="1:10" ht="12.75" x14ac:dyDescent="0.2">
      <c r="A943" s="7" t="s">
        <v>452</v>
      </c>
      <c r="B943" s="3"/>
      <c r="C943" s="3"/>
      <c r="D943" s="3"/>
      <c r="E943" s="4"/>
      <c r="F943" s="4"/>
      <c r="G943" s="4"/>
      <c r="H943" s="9"/>
      <c r="I943" s="4"/>
      <c r="J943" s="4"/>
    </row>
    <row r="944" spans="1:10" ht="12.75" x14ac:dyDescent="0.2">
      <c r="A944" s="7" t="s">
        <v>453</v>
      </c>
      <c r="B944" s="3"/>
      <c r="C944" s="3"/>
      <c r="D944" s="3"/>
      <c r="E944" s="4"/>
      <c r="F944" s="4"/>
      <c r="G944" s="4"/>
      <c r="H944" s="9"/>
      <c r="I944" s="4"/>
      <c r="J944" s="4"/>
    </row>
    <row r="945" spans="1:10" ht="12.75" x14ac:dyDescent="0.2">
      <c r="A945" s="7" t="s">
        <v>454</v>
      </c>
      <c r="B945" s="143"/>
      <c r="C945" s="138"/>
      <c r="D945" s="3"/>
      <c r="E945" s="4"/>
      <c r="F945" s="4"/>
      <c r="G945" s="4"/>
      <c r="H945" s="9"/>
      <c r="I945" s="4"/>
      <c r="J945" s="4"/>
    </row>
    <row r="946" spans="1:10" ht="12.75" x14ac:dyDescent="0.2">
      <c r="A946" s="7" t="s">
        <v>455</v>
      </c>
      <c r="B946" s="143" t="s">
        <v>456</v>
      </c>
      <c r="C946" s="138"/>
      <c r="D946" s="3"/>
      <c r="E946" s="4"/>
      <c r="F946" s="4"/>
      <c r="G946" s="4"/>
      <c r="H946" s="9"/>
      <c r="I946" s="4"/>
      <c r="J946" s="4"/>
    </row>
    <row r="947" spans="1:10" ht="12.75" x14ac:dyDescent="0.2">
      <c r="A947" s="7" t="s">
        <v>455</v>
      </c>
      <c r="B947" s="143" t="s">
        <v>457</v>
      </c>
      <c r="C947" s="138"/>
      <c r="D947" s="3"/>
      <c r="E947" s="4"/>
      <c r="F947" s="4"/>
      <c r="G947" s="4"/>
      <c r="H947" s="9"/>
      <c r="I947" s="4"/>
      <c r="J947" s="4"/>
    </row>
    <row r="948" spans="1:10" ht="15.75" x14ac:dyDescent="0.25">
      <c r="A948" s="7" t="s">
        <v>458</v>
      </c>
      <c r="B948" s="3"/>
      <c r="C948" s="137"/>
      <c r="D948" s="138"/>
      <c r="E948" s="138"/>
      <c r="F948" s="4"/>
      <c r="G948" s="10"/>
      <c r="H948" s="9"/>
      <c r="I948" s="11"/>
      <c r="J948" s="11"/>
    </row>
    <row r="949" spans="1:10" ht="12.75" x14ac:dyDescent="0.2">
      <c r="A949" s="139"/>
      <c r="B949" s="138"/>
      <c r="C949" s="138"/>
      <c r="D949" s="138"/>
      <c r="E949" s="138"/>
      <c r="F949" s="138"/>
      <c r="G949" s="138"/>
      <c r="H949" s="138"/>
      <c r="I949" s="138"/>
      <c r="J949" s="138"/>
    </row>
    <row r="950" spans="1:10" ht="12.75" x14ac:dyDescent="0.2">
      <c r="A950" s="7" t="s">
        <v>434</v>
      </c>
      <c r="B950" s="4">
        <v>1</v>
      </c>
      <c r="C950" s="3"/>
      <c r="D950" s="3"/>
      <c r="E950" s="3"/>
      <c r="F950" s="3"/>
      <c r="G950" s="144">
        <v>43553</v>
      </c>
      <c r="H950" s="138"/>
      <c r="I950" s="138"/>
      <c r="J950" s="3"/>
    </row>
    <row r="951" spans="1:10" ht="12.75" x14ac:dyDescent="0.2">
      <c r="A951" s="7" t="s">
        <v>435</v>
      </c>
      <c r="B951" s="145" t="s">
        <v>464</v>
      </c>
      <c r="C951" s="138"/>
      <c r="D951" s="138"/>
      <c r="E951" s="3"/>
      <c r="F951" s="7"/>
      <c r="G951" s="145" t="s">
        <v>437</v>
      </c>
      <c r="H951" s="138"/>
      <c r="I951" s="138"/>
      <c r="J951" s="3"/>
    </row>
    <row r="952" spans="1:10" ht="12.75" x14ac:dyDescent="0.2">
      <c r="A952" s="8"/>
      <c r="B952" s="146" t="s">
        <v>438</v>
      </c>
      <c r="C952" s="138"/>
      <c r="D952" s="138"/>
      <c r="E952" s="138"/>
      <c r="F952" s="8" t="s">
        <v>461</v>
      </c>
      <c r="G952" s="146" t="s">
        <v>438</v>
      </c>
      <c r="H952" s="138"/>
      <c r="I952" s="138"/>
      <c r="J952" s="138"/>
    </row>
    <row r="953" spans="1:10" ht="12.75" x14ac:dyDescent="0.2">
      <c r="A953" s="7"/>
      <c r="B953" s="8" t="s">
        <v>439</v>
      </c>
      <c r="C953" s="139" t="s">
        <v>111</v>
      </c>
      <c r="D953" s="138"/>
      <c r="E953" s="138"/>
      <c r="F953" s="7"/>
      <c r="G953" s="8" t="s">
        <v>439</v>
      </c>
      <c r="H953" s="139" t="s">
        <v>40</v>
      </c>
      <c r="I953" s="138"/>
      <c r="J953" s="138"/>
    </row>
    <row r="954" spans="1:10" ht="12.75" x14ac:dyDescent="0.2">
      <c r="A954" s="7" t="s">
        <v>440</v>
      </c>
      <c r="B954" s="8" t="s">
        <v>441</v>
      </c>
      <c r="C954" s="139" t="s">
        <v>117</v>
      </c>
      <c r="D954" s="138"/>
      <c r="E954" s="138"/>
      <c r="F954" s="7" t="s">
        <v>440</v>
      </c>
      <c r="G954" s="8" t="s">
        <v>441</v>
      </c>
      <c r="H954" s="139" t="s">
        <v>54</v>
      </c>
      <c r="I954" s="138"/>
      <c r="J954" s="138"/>
    </row>
    <row r="955" spans="1:10" ht="12.75" x14ac:dyDescent="0.2">
      <c r="A955" s="7"/>
      <c r="B955" s="8" t="s">
        <v>442</v>
      </c>
      <c r="C955" s="139" t="s">
        <v>109</v>
      </c>
      <c r="D955" s="138"/>
      <c r="E955" s="138"/>
      <c r="F955" s="7"/>
      <c r="G955" s="8" t="s">
        <v>442</v>
      </c>
      <c r="H955" s="139" t="s">
        <v>36</v>
      </c>
      <c r="I955" s="138"/>
      <c r="J955" s="138"/>
    </row>
    <row r="956" spans="1:10" ht="12.75" x14ac:dyDescent="0.2">
      <c r="A956" s="7"/>
      <c r="B956" s="8" t="s">
        <v>439</v>
      </c>
      <c r="C956" s="139" t="s">
        <v>123</v>
      </c>
      <c r="D956" s="138"/>
      <c r="E956" s="138"/>
      <c r="F956" s="7"/>
      <c r="G956" s="8" t="s">
        <v>439</v>
      </c>
      <c r="H956" s="139" t="s">
        <v>55</v>
      </c>
      <c r="I956" s="138"/>
      <c r="J956" s="138"/>
    </row>
    <row r="957" spans="1:10" ht="12.75" x14ac:dyDescent="0.2">
      <c r="A957" s="7" t="s">
        <v>443</v>
      </c>
      <c r="B957" s="8" t="s">
        <v>441</v>
      </c>
      <c r="C957" s="139" t="s">
        <v>121</v>
      </c>
      <c r="D957" s="138"/>
      <c r="E957" s="138"/>
      <c r="F957" s="7" t="s">
        <v>443</v>
      </c>
      <c r="G957" s="8" t="s">
        <v>441</v>
      </c>
      <c r="H957" s="139" t="s">
        <v>51</v>
      </c>
      <c r="I957" s="138"/>
      <c r="J957" s="138"/>
    </row>
    <row r="958" spans="1:10" ht="12.75" x14ac:dyDescent="0.2">
      <c r="A958" s="7"/>
      <c r="B958" s="8" t="s">
        <v>442</v>
      </c>
      <c r="C958" s="139" t="s">
        <v>126</v>
      </c>
      <c r="D958" s="138"/>
      <c r="E958" s="138"/>
      <c r="F958" s="7"/>
      <c r="G958" s="8" t="s">
        <v>442</v>
      </c>
      <c r="H958" s="139" t="s">
        <v>47</v>
      </c>
      <c r="I958" s="138"/>
      <c r="J958" s="138"/>
    </row>
    <row r="959" spans="1:10" ht="12.75" x14ac:dyDescent="0.2">
      <c r="A959" s="7"/>
      <c r="B959" s="3"/>
      <c r="C959" s="3"/>
      <c r="D959" s="3"/>
      <c r="E959" s="142" t="s">
        <v>444</v>
      </c>
      <c r="F959" s="138"/>
      <c r="G959" s="142" t="s">
        <v>445</v>
      </c>
      <c r="H959" s="138"/>
      <c r="I959" s="142" t="s">
        <v>446</v>
      </c>
      <c r="J959" s="138"/>
    </row>
    <row r="960" spans="1:10" ht="12.75" x14ac:dyDescent="0.2">
      <c r="A960" s="7"/>
      <c r="B960" s="3"/>
      <c r="C960" s="3"/>
      <c r="D960" s="3"/>
      <c r="E960" s="4" t="s">
        <v>435</v>
      </c>
      <c r="F960" s="4" t="s">
        <v>447</v>
      </c>
      <c r="G960" s="4" t="s">
        <v>435</v>
      </c>
      <c r="H960" s="9" t="s">
        <v>447</v>
      </c>
      <c r="I960" s="4" t="s">
        <v>435</v>
      </c>
      <c r="J960" s="4" t="s">
        <v>447</v>
      </c>
    </row>
    <row r="961" spans="1:10" ht="12.75" x14ac:dyDescent="0.2">
      <c r="A961" s="7" t="s">
        <v>448</v>
      </c>
      <c r="B961" s="3"/>
      <c r="C961" s="3"/>
      <c r="D961" s="3"/>
      <c r="E961" s="4">
        <v>18</v>
      </c>
      <c r="F961" s="4">
        <v>21</v>
      </c>
      <c r="G961" s="4">
        <v>20</v>
      </c>
      <c r="H961" s="9">
        <v>22</v>
      </c>
      <c r="I961" s="4">
        <v>0</v>
      </c>
      <c r="J961" s="4">
        <v>2</v>
      </c>
    </row>
    <row r="962" spans="1:10" ht="12.75" x14ac:dyDescent="0.2">
      <c r="A962" s="7" t="s">
        <v>449</v>
      </c>
      <c r="B962" s="3"/>
      <c r="C962" s="3"/>
      <c r="D962" s="3"/>
      <c r="E962" s="4">
        <v>10</v>
      </c>
      <c r="F962" s="4">
        <v>21</v>
      </c>
      <c r="G962" s="4">
        <v>20</v>
      </c>
      <c r="H962" s="9">
        <v>22</v>
      </c>
      <c r="I962" s="4">
        <v>0</v>
      </c>
      <c r="J962" s="4">
        <v>2</v>
      </c>
    </row>
    <row r="963" spans="1:10" ht="12.75" x14ac:dyDescent="0.2">
      <c r="A963" s="7" t="s">
        <v>450</v>
      </c>
      <c r="B963" s="3"/>
      <c r="C963" s="3"/>
      <c r="D963" s="3"/>
      <c r="E963" s="4">
        <v>16</v>
      </c>
      <c r="F963" s="4">
        <v>21</v>
      </c>
      <c r="G963" s="4">
        <v>24</v>
      </c>
      <c r="H963" s="9">
        <v>22</v>
      </c>
      <c r="I963" s="4">
        <v>1</v>
      </c>
      <c r="J963" s="4">
        <v>1</v>
      </c>
    </row>
    <row r="964" spans="1:10" ht="12.75" x14ac:dyDescent="0.2">
      <c r="A964" s="7" t="s">
        <v>451</v>
      </c>
      <c r="B964" s="3"/>
      <c r="C964" s="3"/>
      <c r="D964" s="3"/>
      <c r="E964" s="4">
        <v>17</v>
      </c>
      <c r="F964" s="4">
        <v>21</v>
      </c>
      <c r="G964" s="4">
        <v>13</v>
      </c>
      <c r="H964" s="9">
        <v>21</v>
      </c>
      <c r="I964" s="4">
        <v>0</v>
      </c>
      <c r="J964" s="4">
        <v>2</v>
      </c>
    </row>
    <row r="965" spans="1:10" ht="12.75" x14ac:dyDescent="0.2">
      <c r="A965" s="7" t="s">
        <v>452</v>
      </c>
      <c r="B965" s="3"/>
      <c r="C965" s="3"/>
      <c r="D965" s="3"/>
      <c r="E965" s="4">
        <v>12</v>
      </c>
      <c r="F965" s="4">
        <v>21</v>
      </c>
      <c r="G965" s="4">
        <v>22</v>
      </c>
      <c r="H965" s="9">
        <v>24</v>
      </c>
      <c r="I965" s="4">
        <v>0</v>
      </c>
      <c r="J965" s="4">
        <v>2</v>
      </c>
    </row>
    <row r="966" spans="1:10" ht="12.75" x14ac:dyDescent="0.2">
      <c r="A966" s="7" t="s">
        <v>453</v>
      </c>
      <c r="B966" s="3"/>
      <c r="C966" s="3"/>
      <c r="D966" s="3"/>
      <c r="E966" s="4">
        <v>22</v>
      </c>
      <c r="F966" s="4">
        <v>20</v>
      </c>
      <c r="G966" s="4">
        <v>21</v>
      </c>
      <c r="H966" s="9">
        <v>18</v>
      </c>
      <c r="I966" s="4">
        <v>2</v>
      </c>
      <c r="J966" s="4">
        <v>0</v>
      </c>
    </row>
    <row r="967" spans="1:10" ht="12.75" x14ac:dyDescent="0.2">
      <c r="A967" s="7" t="s">
        <v>454</v>
      </c>
      <c r="B967" s="143"/>
      <c r="C967" s="138"/>
      <c r="D967" s="3"/>
      <c r="E967" s="4">
        <v>19</v>
      </c>
      <c r="F967" s="4">
        <v>21</v>
      </c>
      <c r="G967" s="4">
        <v>24</v>
      </c>
      <c r="H967" s="9">
        <v>22</v>
      </c>
      <c r="I967" s="4">
        <v>1</v>
      </c>
      <c r="J967" s="4">
        <v>1</v>
      </c>
    </row>
    <row r="968" spans="1:10" ht="12.75" x14ac:dyDescent="0.2">
      <c r="A968" s="7" t="s">
        <v>455</v>
      </c>
      <c r="B968" s="143" t="s">
        <v>456</v>
      </c>
      <c r="C968" s="138"/>
      <c r="D968" s="3"/>
      <c r="E968" s="4">
        <v>21</v>
      </c>
      <c r="F968" s="4">
        <v>19</v>
      </c>
      <c r="G968" s="4">
        <v>17</v>
      </c>
      <c r="H968" s="9">
        <v>21</v>
      </c>
      <c r="I968" s="4">
        <v>1</v>
      </c>
      <c r="J968" s="4">
        <v>1</v>
      </c>
    </row>
    <row r="969" spans="1:10" ht="12.75" x14ac:dyDescent="0.2">
      <c r="A969" s="7" t="s">
        <v>455</v>
      </c>
      <c r="B969" s="143" t="s">
        <v>457</v>
      </c>
      <c r="C969" s="138"/>
      <c r="D969" s="3"/>
      <c r="E969" s="4">
        <v>7</v>
      </c>
      <c r="F969" s="4">
        <v>21</v>
      </c>
      <c r="G969" s="4">
        <v>7</v>
      </c>
      <c r="H969" s="9">
        <v>21</v>
      </c>
      <c r="I969" s="4">
        <v>0</v>
      </c>
      <c r="J969" s="4">
        <v>2</v>
      </c>
    </row>
    <row r="970" spans="1:10" ht="15.75" x14ac:dyDescent="0.25">
      <c r="A970" s="7" t="s">
        <v>458</v>
      </c>
      <c r="B970" s="3"/>
      <c r="C970" s="137" t="s">
        <v>437</v>
      </c>
      <c r="D970" s="138"/>
      <c r="E970" s="138"/>
      <c r="F970" s="4"/>
      <c r="G970" s="10"/>
      <c r="H970" s="9"/>
      <c r="I970" s="11">
        <v>5</v>
      </c>
      <c r="J970" s="11">
        <v>13</v>
      </c>
    </row>
    <row r="971" spans="1:10" ht="12.75" x14ac:dyDescent="0.2">
      <c r="A971" s="139"/>
      <c r="B971" s="138"/>
      <c r="C971" s="138"/>
      <c r="D971" s="138"/>
      <c r="E971" s="138"/>
      <c r="F971" s="138"/>
      <c r="G971" s="138"/>
      <c r="H971" s="138"/>
      <c r="I971" s="138"/>
      <c r="J971" s="138"/>
    </row>
    <row r="972" spans="1:10" ht="12.75" x14ac:dyDescent="0.2">
      <c r="A972" s="7" t="s">
        <v>434</v>
      </c>
      <c r="B972" s="4">
        <v>1</v>
      </c>
      <c r="C972" s="3"/>
      <c r="D972" s="3"/>
      <c r="E972" s="3"/>
      <c r="F972" s="3"/>
      <c r="G972" s="144">
        <v>43546</v>
      </c>
      <c r="H972" s="138"/>
      <c r="I972" s="138"/>
      <c r="J972" s="3"/>
    </row>
    <row r="973" spans="1:10" ht="12.75" x14ac:dyDescent="0.2">
      <c r="A973" s="7" t="s">
        <v>435</v>
      </c>
      <c r="B973" s="145" t="s">
        <v>464</v>
      </c>
      <c r="C973" s="138"/>
      <c r="D973" s="138"/>
      <c r="E973" s="3"/>
      <c r="F973" s="7"/>
      <c r="G973" s="145" t="s">
        <v>459</v>
      </c>
      <c r="H973" s="138"/>
      <c r="I973" s="138"/>
      <c r="J973" s="3"/>
    </row>
    <row r="974" spans="1:10" ht="12.75" x14ac:dyDescent="0.2">
      <c r="A974" s="8"/>
      <c r="B974" s="146" t="s">
        <v>438</v>
      </c>
      <c r="C974" s="138"/>
      <c r="D974" s="138"/>
      <c r="E974" s="138"/>
      <c r="F974" s="8"/>
      <c r="G974" s="146" t="s">
        <v>438</v>
      </c>
      <c r="H974" s="138"/>
      <c r="I974" s="138"/>
      <c r="J974" s="138"/>
    </row>
    <row r="975" spans="1:10" ht="12.75" x14ac:dyDescent="0.2">
      <c r="A975" s="7"/>
      <c r="B975" s="8" t="s">
        <v>439</v>
      </c>
      <c r="C975" s="139" t="s">
        <v>119</v>
      </c>
      <c r="D975" s="138"/>
      <c r="E975" s="138"/>
      <c r="F975" s="7"/>
      <c r="G975" s="8" t="s">
        <v>439</v>
      </c>
      <c r="H975" s="139" t="s">
        <v>33</v>
      </c>
      <c r="I975" s="138"/>
      <c r="J975" s="138"/>
    </row>
    <row r="976" spans="1:10" ht="12.75" x14ac:dyDescent="0.2">
      <c r="A976" s="7" t="s">
        <v>440</v>
      </c>
      <c r="B976" s="8" t="s">
        <v>441</v>
      </c>
      <c r="C976" s="139" t="s">
        <v>117</v>
      </c>
      <c r="D976" s="138"/>
      <c r="E976" s="138"/>
      <c r="F976" s="7" t="s">
        <v>440</v>
      </c>
      <c r="G976" s="8" t="s">
        <v>441</v>
      </c>
      <c r="H976" s="139" t="s">
        <v>36</v>
      </c>
      <c r="I976" s="138"/>
      <c r="J976" s="138"/>
    </row>
    <row r="977" spans="1:10" ht="12.75" x14ac:dyDescent="0.2">
      <c r="A977" s="7"/>
      <c r="B977" s="8" t="s">
        <v>442</v>
      </c>
      <c r="C977" s="139" t="s">
        <v>109</v>
      </c>
      <c r="D977" s="138"/>
      <c r="E977" s="138"/>
      <c r="F977" s="7"/>
      <c r="G977" s="8" t="s">
        <v>442</v>
      </c>
      <c r="H977" s="139" t="s">
        <v>57</v>
      </c>
      <c r="I977" s="138"/>
      <c r="J977" s="138"/>
    </row>
    <row r="978" spans="1:10" ht="12.75" x14ac:dyDescent="0.2">
      <c r="A978" s="7"/>
      <c r="B978" s="8" t="s">
        <v>439</v>
      </c>
      <c r="C978" s="139" t="s">
        <v>126</v>
      </c>
      <c r="D978" s="138"/>
      <c r="E978" s="138"/>
      <c r="F978" s="7"/>
      <c r="G978" s="8" t="s">
        <v>439</v>
      </c>
      <c r="H978" s="139" t="s">
        <v>34</v>
      </c>
      <c r="I978" s="138"/>
      <c r="J978" s="138"/>
    </row>
    <row r="979" spans="1:10" ht="12.75" x14ac:dyDescent="0.2">
      <c r="A979" s="7" t="s">
        <v>443</v>
      </c>
      <c r="B979" s="8" t="s">
        <v>441</v>
      </c>
      <c r="C979" s="139" t="s">
        <v>121</v>
      </c>
      <c r="D979" s="138"/>
      <c r="E979" s="138"/>
      <c r="F979" s="7" t="s">
        <v>443</v>
      </c>
      <c r="G979" s="8" t="s">
        <v>441</v>
      </c>
      <c r="H979" s="139" t="s">
        <v>56</v>
      </c>
      <c r="I979" s="138"/>
      <c r="J979" s="138"/>
    </row>
    <row r="980" spans="1:10" ht="12.75" x14ac:dyDescent="0.2">
      <c r="A980" s="7"/>
      <c r="B980" s="8" t="s">
        <v>442</v>
      </c>
      <c r="C980" s="139" t="s">
        <v>123</v>
      </c>
      <c r="D980" s="138"/>
      <c r="E980" s="138"/>
      <c r="F980" s="7"/>
      <c r="G980" s="8" t="s">
        <v>442</v>
      </c>
      <c r="H980" s="139"/>
      <c r="I980" s="138"/>
      <c r="J980" s="138"/>
    </row>
    <row r="981" spans="1:10" ht="12.75" x14ac:dyDescent="0.2">
      <c r="A981" s="7"/>
      <c r="B981" s="3"/>
      <c r="C981" s="3"/>
      <c r="D981" s="3"/>
      <c r="E981" s="142" t="s">
        <v>444</v>
      </c>
      <c r="F981" s="138"/>
      <c r="G981" s="142" t="s">
        <v>445</v>
      </c>
      <c r="H981" s="138"/>
      <c r="I981" s="142" t="s">
        <v>446</v>
      </c>
      <c r="J981" s="138"/>
    </row>
    <row r="982" spans="1:10" ht="12.75" x14ac:dyDescent="0.2">
      <c r="A982" s="7"/>
      <c r="B982" s="3"/>
      <c r="C982" s="3"/>
      <c r="D982" s="3"/>
      <c r="E982" s="4" t="s">
        <v>435</v>
      </c>
      <c r="F982" s="4" t="s">
        <v>447</v>
      </c>
      <c r="G982" s="4" t="s">
        <v>435</v>
      </c>
      <c r="H982" s="9" t="s">
        <v>447</v>
      </c>
      <c r="I982" s="4" t="s">
        <v>435</v>
      </c>
      <c r="J982" s="4" t="s">
        <v>447</v>
      </c>
    </row>
    <row r="983" spans="1:10" ht="12.75" x14ac:dyDescent="0.2">
      <c r="A983" s="7" t="s">
        <v>448</v>
      </c>
      <c r="B983" s="3"/>
      <c r="C983" s="3"/>
      <c r="D983" s="3"/>
      <c r="E983" s="4">
        <v>19</v>
      </c>
      <c r="F983" s="4">
        <v>21</v>
      </c>
      <c r="G983" s="4">
        <v>18</v>
      </c>
      <c r="H983" s="9">
        <v>21</v>
      </c>
      <c r="I983" s="4">
        <v>0</v>
      </c>
      <c r="J983" s="4">
        <v>2</v>
      </c>
    </row>
    <row r="984" spans="1:10" ht="12.75" x14ac:dyDescent="0.2">
      <c r="A984" s="7" t="s">
        <v>449</v>
      </c>
      <c r="B984" s="3"/>
      <c r="C984" s="3"/>
      <c r="D984" s="3"/>
      <c r="E984" s="4" t="s">
        <v>442</v>
      </c>
      <c r="F984" s="4" t="s">
        <v>442</v>
      </c>
      <c r="G984" s="4" t="s">
        <v>442</v>
      </c>
      <c r="H984" s="9" t="s">
        <v>442</v>
      </c>
      <c r="I984" s="4">
        <v>2</v>
      </c>
      <c r="J984" s="4">
        <v>0</v>
      </c>
    </row>
    <row r="985" spans="1:10" ht="12.75" x14ac:dyDescent="0.2">
      <c r="A985" s="7" t="s">
        <v>450</v>
      </c>
      <c r="B985" s="3"/>
      <c r="C985" s="3"/>
      <c r="D985" s="3"/>
      <c r="E985" s="4">
        <v>13</v>
      </c>
      <c r="F985" s="4">
        <v>21</v>
      </c>
      <c r="G985" s="4">
        <v>3</v>
      </c>
      <c r="H985" s="9">
        <v>21</v>
      </c>
      <c r="I985" s="4">
        <v>0</v>
      </c>
      <c r="J985" s="4">
        <v>2</v>
      </c>
    </row>
    <row r="986" spans="1:10" ht="12.75" x14ac:dyDescent="0.2">
      <c r="A986" s="7" t="s">
        <v>451</v>
      </c>
      <c r="B986" s="3"/>
      <c r="C986" s="3"/>
      <c r="D986" s="3"/>
      <c r="E986" s="4" t="s">
        <v>442</v>
      </c>
      <c r="F986" s="4" t="s">
        <v>442</v>
      </c>
      <c r="G986" s="4" t="s">
        <v>442</v>
      </c>
      <c r="H986" s="9" t="s">
        <v>442</v>
      </c>
      <c r="I986" s="4">
        <v>2</v>
      </c>
      <c r="J986" s="4">
        <v>0</v>
      </c>
    </row>
    <row r="987" spans="1:10" ht="12.75" x14ac:dyDescent="0.2">
      <c r="A987" s="7" t="s">
        <v>452</v>
      </c>
      <c r="B987" s="3"/>
      <c r="C987" s="3"/>
      <c r="D987" s="3"/>
      <c r="E987" s="4">
        <v>21</v>
      </c>
      <c r="F987" s="4">
        <v>14</v>
      </c>
      <c r="G987" s="4">
        <v>21</v>
      </c>
      <c r="H987" s="9">
        <v>14</v>
      </c>
      <c r="I987" s="4">
        <v>2</v>
      </c>
      <c r="J987" s="4">
        <v>0</v>
      </c>
    </row>
    <row r="988" spans="1:10" ht="12.75" x14ac:dyDescent="0.2">
      <c r="A988" s="7" t="s">
        <v>453</v>
      </c>
      <c r="B988" s="3"/>
      <c r="C988" s="3"/>
      <c r="D988" s="3"/>
      <c r="E988" s="4" t="s">
        <v>442</v>
      </c>
      <c r="F988" s="4" t="s">
        <v>442</v>
      </c>
      <c r="G988" s="4" t="s">
        <v>442</v>
      </c>
      <c r="H988" s="9" t="s">
        <v>442</v>
      </c>
      <c r="I988" s="4">
        <v>2</v>
      </c>
      <c r="J988" s="4">
        <v>0</v>
      </c>
    </row>
    <row r="989" spans="1:10" ht="12.75" x14ac:dyDescent="0.2">
      <c r="A989" s="7" t="s">
        <v>454</v>
      </c>
      <c r="B989" s="143"/>
      <c r="C989" s="138"/>
      <c r="D989" s="3"/>
      <c r="E989" s="4" t="s">
        <v>442</v>
      </c>
      <c r="F989" s="4" t="s">
        <v>442</v>
      </c>
      <c r="G989" s="4" t="s">
        <v>442</v>
      </c>
      <c r="H989" s="9" t="s">
        <v>442</v>
      </c>
      <c r="I989" s="4">
        <v>2</v>
      </c>
      <c r="J989" s="4">
        <v>0</v>
      </c>
    </row>
    <row r="990" spans="1:10" ht="12.75" x14ac:dyDescent="0.2">
      <c r="A990" s="7" t="s">
        <v>455</v>
      </c>
      <c r="B990" s="143" t="s">
        <v>456</v>
      </c>
      <c r="C990" s="138"/>
      <c r="D990" s="3"/>
      <c r="E990" s="4" t="s">
        <v>442</v>
      </c>
      <c r="F990" s="4" t="s">
        <v>442</v>
      </c>
      <c r="G990" s="4" t="s">
        <v>442</v>
      </c>
      <c r="H990" s="9" t="s">
        <v>442</v>
      </c>
      <c r="I990" s="4">
        <v>2</v>
      </c>
      <c r="J990" s="4">
        <v>0</v>
      </c>
    </row>
    <row r="991" spans="1:10" ht="12.75" x14ac:dyDescent="0.2">
      <c r="A991" s="7" t="s">
        <v>455</v>
      </c>
      <c r="B991" s="143" t="s">
        <v>457</v>
      </c>
      <c r="C991" s="138"/>
      <c r="D991" s="3"/>
      <c r="E991" s="4">
        <v>18</v>
      </c>
      <c r="F991" s="4">
        <v>21</v>
      </c>
      <c r="G991" s="4">
        <v>21</v>
      </c>
      <c r="H991" s="9">
        <v>18</v>
      </c>
      <c r="I991" s="4">
        <v>1</v>
      </c>
      <c r="J991" s="4">
        <v>1</v>
      </c>
    </row>
    <row r="992" spans="1:10" ht="15.75" x14ac:dyDescent="0.25">
      <c r="A992" s="7" t="s">
        <v>458</v>
      </c>
      <c r="B992" s="3"/>
      <c r="C992" s="137" t="s">
        <v>464</v>
      </c>
      <c r="D992" s="138"/>
      <c r="E992" s="138"/>
      <c r="F992" s="4"/>
      <c r="G992" s="10"/>
      <c r="H992" s="9"/>
      <c r="I992" s="11">
        <v>13</v>
      </c>
      <c r="J992" s="11">
        <v>5</v>
      </c>
    </row>
    <row r="993" spans="1:10" ht="12.75" x14ac:dyDescent="0.2">
      <c r="A993" s="139"/>
      <c r="B993" s="138"/>
      <c r="C993" s="138"/>
      <c r="D993" s="138"/>
      <c r="E993" s="138"/>
      <c r="F993" s="138"/>
      <c r="G993" s="138"/>
      <c r="H993" s="138"/>
      <c r="I993" s="138"/>
      <c r="J993" s="138"/>
    </row>
    <row r="994" spans="1:10" ht="12.75" x14ac:dyDescent="0.2">
      <c r="A994" s="7" t="s">
        <v>434</v>
      </c>
      <c r="B994" s="4">
        <v>1</v>
      </c>
      <c r="C994" s="3"/>
      <c r="D994" s="3"/>
      <c r="E994" s="3"/>
      <c r="F994" s="3"/>
      <c r="G994" s="144">
        <v>43490</v>
      </c>
      <c r="H994" s="138"/>
      <c r="I994" s="138"/>
      <c r="J994" s="3"/>
    </row>
    <row r="995" spans="1:10" ht="12.75" x14ac:dyDescent="0.2">
      <c r="A995" s="7" t="s">
        <v>435</v>
      </c>
      <c r="B995" s="145" t="s">
        <v>464</v>
      </c>
      <c r="C995" s="138"/>
      <c r="D995" s="138"/>
      <c r="E995" s="3"/>
      <c r="F995" s="7"/>
      <c r="G995" s="145" t="s">
        <v>460</v>
      </c>
      <c r="H995" s="138"/>
      <c r="I995" s="138"/>
      <c r="J995" s="3"/>
    </row>
    <row r="996" spans="1:10" ht="12.75" x14ac:dyDescent="0.2">
      <c r="A996" s="8"/>
      <c r="B996" s="146" t="s">
        <v>438</v>
      </c>
      <c r="C996" s="138"/>
      <c r="D996" s="138"/>
      <c r="E996" s="138"/>
      <c r="F996" s="8"/>
      <c r="G996" s="146" t="s">
        <v>438</v>
      </c>
      <c r="H996" s="138"/>
      <c r="I996" s="138"/>
      <c r="J996" s="138"/>
    </row>
    <row r="997" spans="1:10" ht="12.75" x14ac:dyDescent="0.2">
      <c r="A997" s="7"/>
      <c r="B997" s="8" t="s">
        <v>439</v>
      </c>
      <c r="C997" s="139" t="s">
        <v>109</v>
      </c>
      <c r="D997" s="138"/>
      <c r="E997" s="138"/>
      <c r="F997" s="7"/>
      <c r="G997" s="8" t="s">
        <v>439</v>
      </c>
      <c r="H997" s="139" t="s">
        <v>71</v>
      </c>
      <c r="I997" s="138"/>
      <c r="J997" s="138"/>
    </row>
    <row r="998" spans="1:10" ht="12.75" x14ac:dyDescent="0.2">
      <c r="A998" s="7" t="s">
        <v>440</v>
      </c>
      <c r="B998" s="8" t="s">
        <v>441</v>
      </c>
      <c r="C998" s="139" t="s">
        <v>117</v>
      </c>
      <c r="D998" s="138"/>
      <c r="E998" s="138"/>
      <c r="F998" s="7" t="s">
        <v>440</v>
      </c>
      <c r="G998" s="8" t="s">
        <v>441</v>
      </c>
      <c r="H998" s="139" t="s">
        <v>69</v>
      </c>
      <c r="I998" s="138"/>
      <c r="J998" s="138"/>
    </row>
    <row r="999" spans="1:10" ht="12.75" x14ac:dyDescent="0.2">
      <c r="A999" s="7"/>
      <c r="B999" s="8" t="s">
        <v>442</v>
      </c>
      <c r="C999" s="139" t="s">
        <v>103</v>
      </c>
      <c r="D999" s="138"/>
      <c r="E999" s="138"/>
      <c r="F999" s="7"/>
      <c r="G999" s="8" t="s">
        <v>442</v>
      </c>
      <c r="H999" s="139" t="s">
        <v>73</v>
      </c>
      <c r="I999" s="138"/>
      <c r="J999" s="138"/>
    </row>
    <row r="1000" spans="1:10" ht="12.75" x14ac:dyDescent="0.2">
      <c r="A1000" s="7"/>
      <c r="B1000" s="8" t="s">
        <v>439</v>
      </c>
      <c r="C1000" s="139" t="s">
        <v>123</v>
      </c>
      <c r="D1000" s="138"/>
      <c r="E1000" s="138"/>
      <c r="F1000" s="7"/>
      <c r="G1000" s="8" t="s">
        <v>439</v>
      </c>
      <c r="H1000" s="139" t="s">
        <v>70</v>
      </c>
      <c r="I1000" s="138"/>
      <c r="J1000" s="138"/>
    </row>
    <row r="1001" spans="1:10" ht="12.75" x14ac:dyDescent="0.2">
      <c r="A1001" s="7" t="s">
        <v>443</v>
      </c>
      <c r="B1001" s="8" t="s">
        <v>441</v>
      </c>
      <c r="C1001" s="139" t="s">
        <v>126</v>
      </c>
      <c r="D1001" s="138"/>
      <c r="E1001" s="138"/>
      <c r="F1001" s="7" t="s">
        <v>443</v>
      </c>
      <c r="G1001" s="8" t="s">
        <v>441</v>
      </c>
      <c r="H1001" s="139" t="s">
        <v>79</v>
      </c>
      <c r="I1001" s="138"/>
      <c r="J1001" s="138"/>
    </row>
    <row r="1002" spans="1:10" ht="12.75" x14ac:dyDescent="0.2">
      <c r="A1002" s="7"/>
      <c r="B1002" s="8" t="s">
        <v>442</v>
      </c>
      <c r="C1002" s="139" t="s">
        <v>122</v>
      </c>
      <c r="D1002" s="138"/>
      <c r="E1002" s="138"/>
      <c r="F1002" s="7"/>
      <c r="G1002" s="8" t="s">
        <v>442</v>
      </c>
      <c r="H1002" s="139" t="s">
        <v>61</v>
      </c>
      <c r="I1002" s="138"/>
      <c r="J1002" s="138"/>
    </row>
    <row r="1003" spans="1:10" ht="12.75" x14ac:dyDescent="0.2">
      <c r="A1003" s="7"/>
      <c r="B1003" s="3"/>
      <c r="C1003" s="3"/>
      <c r="D1003" s="3"/>
      <c r="E1003" s="142" t="s">
        <v>444</v>
      </c>
      <c r="F1003" s="138"/>
      <c r="G1003" s="142" t="s">
        <v>445</v>
      </c>
      <c r="H1003" s="138"/>
      <c r="I1003" s="142" t="s">
        <v>446</v>
      </c>
      <c r="J1003" s="138"/>
    </row>
    <row r="1004" spans="1:10" ht="12.75" x14ac:dyDescent="0.2">
      <c r="A1004" s="7"/>
      <c r="B1004" s="3"/>
      <c r="C1004" s="3"/>
      <c r="D1004" s="3"/>
      <c r="E1004" s="4" t="s">
        <v>435</v>
      </c>
      <c r="F1004" s="4" t="s">
        <v>447</v>
      </c>
      <c r="G1004" s="4" t="s">
        <v>435</v>
      </c>
      <c r="H1004" s="9" t="s">
        <v>447</v>
      </c>
      <c r="I1004" s="4" t="s">
        <v>435</v>
      </c>
      <c r="J1004" s="4" t="s">
        <v>447</v>
      </c>
    </row>
    <row r="1005" spans="1:10" ht="12.75" x14ac:dyDescent="0.2">
      <c r="A1005" s="7" t="s">
        <v>448</v>
      </c>
      <c r="B1005" s="3"/>
      <c r="C1005" s="3"/>
      <c r="D1005" s="3"/>
      <c r="E1005" s="4">
        <v>15</v>
      </c>
      <c r="F1005" s="4">
        <v>21</v>
      </c>
      <c r="G1005" s="4">
        <v>14</v>
      </c>
      <c r="H1005" s="9">
        <v>21</v>
      </c>
      <c r="I1005" s="4">
        <v>0</v>
      </c>
      <c r="J1005" s="4">
        <v>2</v>
      </c>
    </row>
    <row r="1006" spans="1:10" ht="12.75" x14ac:dyDescent="0.2">
      <c r="A1006" s="7" t="s">
        <v>449</v>
      </c>
      <c r="B1006" s="3"/>
      <c r="C1006" s="3"/>
      <c r="D1006" s="3"/>
      <c r="E1006" s="4">
        <v>10</v>
      </c>
      <c r="F1006" s="4">
        <v>21</v>
      </c>
      <c r="G1006" s="4">
        <v>13</v>
      </c>
      <c r="H1006" s="9">
        <v>21</v>
      </c>
      <c r="I1006" s="4">
        <v>0</v>
      </c>
      <c r="J1006" s="4">
        <v>2</v>
      </c>
    </row>
    <row r="1007" spans="1:10" ht="12.75" x14ac:dyDescent="0.2">
      <c r="A1007" s="7" t="s">
        <v>450</v>
      </c>
      <c r="B1007" s="3"/>
      <c r="C1007" s="3"/>
      <c r="D1007" s="3"/>
      <c r="E1007" s="4">
        <v>7</v>
      </c>
      <c r="F1007" s="4">
        <v>21</v>
      </c>
      <c r="G1007" s="4">
        <v>21</v>
      </c>
      <c r="H1007" s="9">
        <v>23</v>
      </c>
      <c r="I1007" s="4">
        <v>0</v>
      </c>
      <c r="J1007" s="4">
        <v>2</v>
      </c>
    </row>
    <row r="1008" spans="1:10" ht="12.75" x14ac:dyDescent="0.2">
      <c r="A1008" s="7" t="s">
        <v>451</v>
      </c>
      <c r="B1008" s="3"/>
      <c r="C1008" s="3"/>
      <c r="D1008" s="3"/>
      <c r="E1008" s="4">
        <v>19</v>
      </c>
      <c r="F1008" s="4">
        <v>21</v>
      </c>
      <c r="G1008" s="4">
        <v>18</v>
      </c>
      <c r="H1008" s="9">
        <v>21</v>
      </c>
      <c r="I1008" s="4">
        <v>0</v>
      </c>
      <c r="J1008" s="4">
        <v>2</v>
      </c>
    </row>
    <row r="1009" spans="1:10" ht="12.75" x14ac:dyDescent="0.2">
      <c r="A1009" s="7" t="s">
        <v>452</v>
      </c>
      <c r="B1009" s="3"/>
      <c r="C1009" s="3"/>
      <c r="D1009" s="3"/>
      <c r="E1009" s="4">
        <v>11</v>
      </c>
      <c r="F1009" s="4">
        <v>21</v>
      </c>
      <c r="G1009" s="4">
        <v>7</v>
      </c>
      <c r="H1009" s="9">
        <v>21</v>
      </c>
      <c r="I1009" s="4">
        <v>0</v>
      </c>
      <c r="J1009" s="4">
        <v>2</v>
      </c>
    </row>
    <row r="1010" spans="1:10" ht="12.75" x14ac:dyDescent="0.2">
      <c r="A1010" s="7" t="s">
        <v>453</v>
      </c>
      <c r="B1010" s="3"/>
      <c r="C1010" s="3"/>
      <c r="D1010" s="3"/>
      <c r="E1010" s="4">
        <v>19</v>
      </c>
      <c r="F1010" s="4">
        <v>21</v>
      </c>
      <c r="G1010" s="4">
        <v>21</v>
      </c>
      <c r="H1010" s="9">
        <v>23</v>
      </c>
      <c r="I1010" s="4">
        <v>0</v>
      </c>
      <c r="J1010" s="4">
        <v>2</v>
      </c>
    </row>
    <row r="1011" spans="1:10" ht="12.75" x14ac:dyDescent="0.2">
      <c r="A1011" s="7" t="s">
        <v>454</v>
      </c>
      <c r="B1011" s="143"/>
      <c r="C1011" s="138"/>
      <c r="D1011" s="3"/>
      <c r="E1011" s="4">
        <v>19</v>
      </c>
      <c r="F1011" s="4">
        <v>21</v>
      </c>
      <c r="G1011" s="4">
        <v>21</v>
      </c>
      <c r="H1011" s="9">
        <v>19</v>
      </c>
      <c r="I1011" s="4">
        <v>1</v>
      </c>
      <c r="J1011" s="4">
        <v>1</v>
      </c>
    </row>
    <row r="1012" spans="1:10" ht="12.75" x14ac:dyDescent="0.2">
      <c r="A1012" s="7" t="s">
        <v>455</v>
      </c>
      <c r="B1012" s="143" t="s">
        <v>456</v>
      </c>
      <c r="C1012" s="138"/>
      <c r="D1012" s="3"/>
      <c r="E1012" s="4">
        <v>16</v>
      </c>
      <c r="F1012" s="4">
        <v>21</v>
      </c>
      <c r="G1012" s="4">
        <v>13</v>
      </c>
      <c r="H1012" s="9">
        <v>21</v>
      </c>
      <c r="I1012" s="4">
        <v>0</v>
      </c>
      <c r="J1012" s="4">
        <v>2</v>
      </c>
    </row>
    <row r="1013" spans="1:10" ht="12.75" x14ac:dyDescent="0.2">
      <c r="A1013" s="7" t="s">
        <v>455</v>
      </c>
      <c r="B1013" s="143" t="s">
        <v>457</v>
      </c>
      <c r="C1013" s="138"/>
      <c r="D1013" s="3"/>
      <c r="E1013" s="4">
        <v>12</v>
      </c>
      <c r="F1013" s="4">
        <v>21</v>
      </c>
      <c r="G1013" s="4">
        <v>8</v>
      </c>
      <c r="H1013" s="9">
        <v>21</v>
      </c>
      <c r="I1013" s="4">
        <v>0</v>
      </c>
      <c r="J1013" s="4">
        <v>2</v>
      </c>
    </row>
    <row r="1014" spans="1:10" ht="15.75" x14ac:dyDescent="0.25">
      <c r="A1014" s="7" t="s">
        <v>458</v>
      </c>
      <c r="B1014" s="3"/>
      <c r="C1014" s="137" t="s">
        <v>460</v>
      </c>
      <c r="D1014" s="138"/>
      <c r="E1014" s="138"/>
      <c r="F1014" s="4"/>
      <c r="G1014" s="10"/>
      <c r="H1014" s="9"/>
      <c r="I1014" s="11">
        <v>1</v>
      </c>
      <c r="J1014" s="11">
        <v>17</v>
      </c>
    </row>
    <row r="1015" spans="1:10" ht="12.75" x14ac:dyDescent="0.2">
      <c r="A1015" s="139"/>
      <c r="B1015" s="138"/>
      <c r="C1015" s="138"/>
      <c r="D1015" s="138"/>
      <c r="E1015" s="138"/>
      <c r="F1015" s="138"/>
      <c r="G1015" s="138"/>
      <c r="H1015" s="138"/>
      <c r="I1015" s="138"/>
      <c r="J1015" s="138"/>
    </row>
    <row r="1016" spans="1:10" ht="12.75" x14ac:dyDescent="0.2">
      <c r="A1016" s="7" t="s">
        <v>434</v>
      </c>
      <c r="B1016" s="4">
        <v>1</v>
      </c>
      <c r="C1016" s="3"/>
      <c r="D1016" s="3"/>
      <c r="E1016" s="3"/>
      <c r="F1016" s="3"/>
      <c r="G1016" s="144">
        <v>43532</v>
      </c>
      <c r="H1016" s="138"/>
      <c r="I1016" s="138"/>
      <c r="J1016" s="3"/>
    </row>
    <row r="1017" spans="1:10" ht="12.75" x14ac:dyDescent="0.2">
      <c r="A1017" s="7" t="s">
        <v>435</v>
      </c>
      <c r="B1017" s="145" t="s">
        <v>464</v>
      </c>
      <c r="C1017" s="138"/>
      <c r="D1017" s="138"/>
      <c r="E1017" s="3"/>
      <c r="F1017" s="7"/>
      <c r="G1017" s="145" t="s">
        <v>78</v>
      </c>
      <c r="H1017" s="138"/>
      <c r="I1017" s="138"/>
      <c r="J1017" s="3"/>
    </row>
    <row r="1018" spans="1:10" ht="12.75" x14ac:dyDescent="0.2">
      <c r="A1018" s="8"/>
      <c r="B1018" s="146" t="s">
        <v>438</v>
      </c>
      <c r="C1018" s="138"/>
      <c r="D1018" s="138"/>
      <c r="E1018" s="138"/>
      <c r="F1018" s="8"/>
      <c r="G1018" s="146" t="s">
        <v>438</v>
      </c>
      <c r="H1018" s="138"/>
      <c r="I1018" s="138"/>
      <c r="J1018" s="138"/>
    </row>
    <row r="1019" spans="1:10" ht="12.75" x14ac:dyDescent="0.2">
      <c r="A1019" s="7"/>
      <c r="B1019" s="8" t="s">
        <v>439</v>
      </c>
      <c r="C1019" s="139" t="s">
        <v>116</v>
      </c>
      <c r="D1019" s="138"/>
      <c r="E1019" s="138"/>
      <c r="F1019" s="7"/>
      <c r="G1019" s="8" t="s">
        <v>439</v>
      </c>
      <c r="H1019" s="139" t="s">
        <v>77</v>
      </c>
      <c r="I1019" s="138"/>
      <c r="J1019" s="138"/>
    </row>
    <row r="1020" spans="1:10" ht="12.75" x14ac:dyDescent="0.2">
      <c r="A1020" s="7" t="s">
        <v>440</v>
      </c>
      <c r="B1020" s="8" t="s">
        <v>441</v>
      </c>
      <c r="C1020" s="139" t="s">
        <v>111</v>
      </c>
      <c r="D1020" s="138"/>
      <c r="E1020" s="138"/>
      <c r="F1020" s="7" t="s">
        <v>440</v>
      </c>
      <c r="G1020" s="8" t="s">
        <v>441</v>
      </c>
      <c r="H1020" s="139" t="s">
        <v>87</v>
      </c>
      <c r="I1020" s="138"/>
      <c r="J1020" s="138"/>
    </row>
    <row r="1021" spans="1:10" ht="12.75" x14ac:dyDescent="0.2">
      <c r="A1021" s="7"/>
      <c r="B1021" s="8" t="s">
        <v>442</v>
      </c>
      <c r="C1021" s="139" t="s">
        <v>109</v>
      </c>
      <c r="D1021" s="138"/>
      <c r="E1021" s="138"/>
      <c r="F1021" s="7"/>
      <c r="G1021" s="8" t="s">
        <v>442</v>
      </c>
      <c r="H1021" s="139" t="s">
        <v>85</v>
      </c>
      <c r="I1021" s="138"/>
      <c r="J1021" s="138"/>
    </row>
    <row r="1022" spans="1:10" ht="12.75" x14ac:dyDescent="0.2">
      <c r="A1022" s="7"/>
      <c r="B1022" s="8" t="s">
        <v>439</v>
      </c>
      <c r="C1022" s="139" t="s">
        <v>122</v>
      </c>
      <c r="D1022" s="138"/>
      <c r="E1022" s="138"/>
      <c r="F1022" s="7"/>
      <c r="G1022" s="8" t="s">
        <v>439</v>
      </c>
      <c r="H1022" s="139"/>
      <c r="I1022" s="138"/>
      <c r="J1022" s="138"/>
    </row>
    <row r="1023" spans="1:10" ht="12.75" x14ac:dyDescent="0.2">
      <c r="A1023" s="7" t="s">
        <v>443</v>
      </c>
      <c r="B1023" s="8" t="s">
        <v>441</v>
      </c>
      <c r="C1023" s="139" t="s">
        <v>123</v>
      </c>
      <c r="D1023" s="138"/>
      <c r="E1023" s="138"/>
      <c r="F1023" s="7" t="s">
        <v>443</v>
      </c>
      <c r="G1023" s="8" t="s">
        <v>441</v>
      </c>
      <c r="H1023" s="139" t="s">
        <v>97</v>
      </c>
      <c r="I1023" s="138"/>
      <c r="J1023" s="138"/>
    </row>
    <row r="1024" spans="1:10" ht="12.75" x14ac:dyDescent="0.2">
      <c r="A1024" s="7"/>
      <c r="B1024" s="8" t="s">
        <v>442</v>
      </c>
      <c r="C1024" s="139" t="s">
        <v>121</v>
      </c>
      <c r="D1024" s="138"/>
      <c r="E1024" s="138"/>
      <c r="F1024" s="7"/>
      <c r="G1024" s="8" t="s">
        <v>442</v>
      </c>
      <c r="H1024" s="139" t="s">
        <v>98</v>
      </c>
      <c r="I1024" s="138"/>
      <c r="J1024" s="138"/>
    </row>
    <row r="1025" spans="1:10" ht="12.75" x14ac:dyDescent="0.2">
      <c r="A1025" s="7"/>
      <c r="B1025" s="3"/>
      <c r="C1025" s="3"/>
      <c r="D1025" s="3"/>
      <c r="E1025" s="142" t="s">
        <v>444</v>
      </c>
      <c r="F1025" s="138"/>
      <c r="G1025" s="142" t="s">
        <v>445</v>
      </c>
      <c r="H1025" s="138"/>
      <c r="I1025" s="142" t="s">
        <v>446</v>
      </c>
      <c r="J1025" s="138"/>
    </row>
    <row r="1026" spans="1:10" ht="12.75" x14ac:dyDescent="0.2">
      <c r="A1026" s="7"/>
      <c r="B1026" s="3"/>
      <c r="C1026" s="3"/>
      <c r="D1026" s="3"/>
      <c r="E1026" s="4" t="s">
        <v>435</v>
      </c>
      <c r="F1026" s="4" t="s">
        <v>447</v>
      </c>
      <c r="G1026" s="4" t="s">
        <v>435</v>
      </c>
      <c r="H1026" s="9" t="s">
        <v>447</v>
      </c>
      <c r="I1026" s="4" t="s">
        <v>435</v>
      </c>
      <c r="J1026" s="4" t="s">
        <v>447</v>
      </c>
    </row>
    <row r="1027" spans="1:10" ht="12.75" x14ac:dyDescent="0.2">
      <c r="A1027" s="7" t="s">
        <v>448</v>
      </c>
      <c r="B1027" s="3"/>
      <c r="C1027" s="3"/>
      <c r="D1027" s="3"/>
      <c r="E1027" s="4">
        <v>12</v>
      </c>
      <c r="F1027" s="4">
        <v>21</v>
      </c>
      <c r="G1027" s="4">
        <v>12</v>
      </c>
      <c r="H1027" s="9">
        <v>21</v>
      </c>
      <c r="I1027" s="4">
        <v>0</v>
      </c>
      <c r="J1027" s="4">
        <v>2</v>
      </c>
    </row>
    <row r="1028" spans="1:10" ht="12.75" x14ac:dyDescent="0.2">
      <c r="A1028" s="7" t="s">
        <v>449</v>
      </c>
      <c r="B1028" s="3"/>
      <c r="C1028" s="3"/>
      <c r="D1028" s="3"/>
      <c r="E1028" s="4" t="s">
        <v>442</v>
      </c>
      <c r="F1028" s="4" t="s">
        <v>442</v>
      </c>
      <c r="G1028" s="4" t="s">
        <v>442</v>
      </c>
      <c r="H1028" s="9" t="s">
        <v>442</v>
      </c>
      <c r="I1028" s="4">
        <v>2</v>
      </c>
      <c r="J1028" s="4">
        <v>0</v>
      </c>
    </row>
    <row r="1029" spans="1:10" ht="12.75" x14ac:dyDescent="0.2">
      <c r="A1029" s="7" t="s">
        <v>450</v>
      </c>
      <c r="B1029" s="3"/>
      <c r="C1029" s="3"/>
      <c r="D1029" s="3"/>
      <c r="E1029" s="4">
        <v>19</v>
      </c>
      <c r="F1029" s="4">
        <v>21</v>
      </c>
      <c r="G1029" s="4">
        <v>24</v>
      </c>
      <c r="H1029" s="9">
        <v>22</v>
      </c>
      <c r="I1029" s="4">
        <v>1</v>
      </c>
      <c r="J1029" s="4">
        <v>1</v>
      </c>
    </row>
    <row r="1030" spans="1:10" ht="12.75" x14ac:dyDescent="0.2">
      <c r="A1030" s="7" t="s">
        <v>451</v>
      </c>
      <c r="B1030" s="3"/>
      <c r="C1030" s="3"/>
      <c r="D1030" s="3"/>
      <c r="E1030" s="4" t="s">
        <v>442</v>
      </c>
      <c r="F1030" s="4" t="s">
        <v>442</v>
      </c>
      <c r="G1030" s="4" t="s">
        <v>442</v>
      </c>
      <c r="H1030" s="9" t="s">
        <v>442</v>
      </c>
      <c r="I1030" s="4">
        <v>2</v>
      </c>
      <c r="J1030" s="4">
        <v>0</v>
      </c>
    </row>
    <row r="1031" spans="1:10" ht="12.75" x14ac:dyDescent="0.2">
      <c r="A1031" s="7" t="s">
        <v>452</v>
      </c>
      <c r="B1031" s="3"/>
      <c r="C1031" s="3"/>
      <c r="D1031" s="3"/>
      <c r="E1031" s="4">
        <v>12</v>
      </c>
      <c r="F1031" s="4">
        <v>21</v>
      </c>
      <c r="G1031" s="4">
        <v>21</v>
      </c>
      <c r="H1031" s="9">
        <v>13</v>
      </c>
      <c r="I1031" s="4">
        <v>1</v>
      </c>
      <c r="J1031" s="4">
        <v>1</v>
      </c>
    </row>
    <row r="1032" spans="1:10" ht="12.75" x14ac:dyDescent="0.2">
      <c r="A1032" s="7" t="s">
        <v>453</v>
      </c>
      <c r="B1032" s="3"/>
      <c r="C1032" s="3"/>
      <c r="D1032" s="3"/>
      <c r="E1032" s="4">
        <v>21</v>
      </c>
      <c r="F1032" s="4">
        <v>11</v>
      </c>
      <c r="G1032" s="4">
        <v>21</v>
      </c>
      <c r="H1032" s="9">
        <v>13</v>
      </c>
      <c r="I1032" s="4">
        <v>2</v>
      </c>
      <c r="J1032" s="4">
        <v>0</v>
      </c>
    </row>
    <row r="1033" spans="1:10" ht="12.75" x14ac:dyDescent="0.2">
      <c r="A1033" s="7" t="s">
        <v>454</v>
      </c>
      <c r="B1033" s="143"/>
      <c r="C1033" s="138"/>
      <c r="D1033" s="3"/>
      <c r="E1033" s="4" t="s">
        <v>442</v>
      </c>
      <c r="F1033" s="4" t="s">
        <v>442</v>
      </c>
      <c r="G1033" s="4" t="s">
        <v>442</v>
      </c>
      <c r="H1033" s="9" t="s">
        <v>442</v>
      </c>
      <c r="I1033" s="4">
        <v>2</v>
      </c>
      <c r="J1033" s="4">
        <v>0</v>
      </c>
    </row>
    <row r="1034" spans="1:10" ht="12.75" x14ac:dyDescent="0.2">
      <c r="A1034" s="7" t="s">
        <v>455</v>
      </c>
      <c r="B1034" s="143" t="s">
        <v>456</v>
      </c>
      <c r="C1034" s="138"/>
      <c r="D1034" s="3"/>
      <c r="E1034" s="4">
        <v>21</v>
      </c>
      <c r="F1034" s="4">
        <v>15</v>
      </c>
      <c r="G1034" s="4">
        <v>15</v>
      </c>
      <c r="H1034" s="9">
        <v>21</v>
      </c>
      <c r="I1034" s="4">
        <v>1</v>
      </c>
      <c r="J1034" s="4">
        <v>1</v>
      </c>
    </row>
    <row r="1035" spans="1:10" ht="12.75" x14ac:dyDescent="0.2">
      <c r="A1035" s="7" t="s">
        <v>455</v>
      </c>
      <c r="B1035" s="143" t="s">
        <v>457</v>
      </c>
      <c r="C1035" s="138"/>
      <c r="D1035" s="3"/>
      <c r="E1035" s="4">
        <v>21</v>
      </c>
      <c r="F1035" s="4">
        <v>19</v>
      </c>
      <c r="G1035" s="4">
        <v>13</v>
      </c>
      <c r="H1035" s="9">
        <v>21</v>
      </c>
      <c r="I1035" s="4">
        <v>1</v>
      </c>
      <c r="J1035" s="4">
        <v>1</v>
      </c>
    </row>
    <row r="1036" spans="1:10" ht="15.75" x14ac:dyDescent="0.25">
      <c r="A1036" s="7" t="s">
        <v>458</v>
      </c>
      <c r="B1036" s="3"/>
      <c r="C1036" s="137" t="s">
        <v>464</v>
      </c>
      <c r="D1036" s="138"/>
      <c r="E1036" s="138"/>
      <c r="F1036" s="4"/>
      <c r="G1036" s="10"/>
      <c r="H1036" s="9"/>
      <c r="I1036" s="11">
        <v>12</v>
      </c>
      <c r="J1036" s="11">
        <v>6</v>
      </c>
    </row>
    <row r="1037" spans="1:10" ht="12.75" x14ac:dyDescent="0.2">
      <c r="A1037" s="139"/>
      <c r="B1037" s="138"/>
      <c r="C1037" s="138"/>
      <c r="D1037" s="138"/>
      <c r="E1037" s="138"/>
      <c r="F1037" s="138"/>
      <c r="G1037" s="138"/>
      <c r="H1037" s="138"/>
      <c r="I1037" s="138"/>
      <c r="J1037" s="138"/>
    </row>
    <row r="1038" spans="1:10" ht="12.75" x14ac:dyDescent="0.2">
      <c r="A1038" s="7" t="s">
        <v>434</v>
      </c>
      <c r="B1038" s="4">
        <v>1</v>
      </c>
      <c r="C1038" s="3"/>
      <c r="D1038" s="3"/>
      <c r="E1038" s="3"/>
      <c r="F1038" s="3"/>
      <c r="G1038" s="144">
        <v>43399</v>
      </c>
      <c r="H1038" s="138"/>
      <c r="I1038" s="138"/>
      <c r="J1038" s="3"/>
    </row>
    <row r="1039" spans="1:10" ht="12.75" x14ac:dyDescent="0.2">
      <c r="A1039" s="7" t="s">
        <v>435</v>
      </c>
      <c r="B1039" s="145" t="s">
        <v>464</v>
      </c>
      <c r="C1039" s="138"/>
      <c r="D1039" s="138"/>
      <c r="E1039" s="3"/>
      <c r="F1039" s="7"/>
      <c r="G1039" s="145" t="s">
        <v>463</v>
      </c>
      <c r="H1039" s="138"/>
      <c r="I1039" s="138"/>
      <c r="J1039" s="3"/>
    </row>
    <row r="1040" spans="1:10" ht="12.75" x14ac:dyDescent="0.2">
      <c r="A1040" s="8"/>
      <c r="B1040" s="146" t="s">
        <v>438</v>
      </c>
      <c r="C1040" s="138"/>
      <c r="D1040" s="138"/>
      <c r="E1040" s="138"/>
      <c r="F1040" s="8"/>
      <c r="G1040" s="146" t="s">
        <v>438</v>
      </c>
      <c r="H1040" s="138"/>
      <c r="I1040" s="138"/>
      <c r="J1040" s="138"/>
    </row>
    <row r="1041" spans="1:10" ht="12.75" x14ac:dyDescent="0.2">
      <c r="A1041" s="7"/>
      <c r="B1041" s="8" t="s">
        <v>439</v>
      </c>
      <c r="C1041" s="139" t="s">
        <v>103</v>
      </c>
      <c r="D1041" s="138"/>
      <c r="E1041" s="138"/>
      <c r="F1041" s="7"/>
      <c r="G1041" s="8" t="s">
        <v>439</v>
      </c>
      <c r="H1041" s="139" t="s">
        <v>89</v>
      </c>
      <c r="I1041" s="138"/>
      <c r="J1041" s="138"/>
    </row>
    <row r="1042" spans="1:10" ht="12.75" x14ac:dyDescent="0.2">
      <c r="A1042" s="7" t="s">
        <v>440</v>
      </c>
      <c r="B1042" s="8" t="s">
        <v>441</v>
      </c>
      <c r="C1042" s="139" t="s">
        <v>109</v>
      </c>
      <c r="D1042" s="138"/>
      <c r="E1042" s="138"/>
      <c r="F1042" s="7" t="s">
        <v>440</v>
      </c>
      <c r="G1042" s="8" t="s">
        <v>441</v>
      </c>
      <c r="H1042" s="139" t="s">
        <v>96</v>
      </c>
      <c r="I1042" s="138"/>
      <c r="J1042" s="138"/>
    </row>
    <row r="1043" spans="1:10" ht="12.75" x14ac:dyDescent="0.2">
      <c r="A1043" s="7"/>
      <c r="B1043" s="8" t="s">
        <v>442</v>
      </c>
      <c r="C1043" s="139" t="s">
        <v>111</v>
      </c>
      <c r="D1043" s="138"/>
      <c r="E1043" s="138"/>
      <c r="F1043" s="7"/>
      <c r="G1043" s="8" t="s">
        <v>442</v>
      </c>
      <c r="H1043" s="139" t="s">
        <v>92</v>
      </c>
      <c r="I1043" s="138"/>
      <c r="J1043" s="138"/>
    </row>
    <row r="1044" spans="1:10" ht="12.75" x14ac:dyDescent="0.2">
      <c r="A1044" s="7"/>
      <c r="B1044" s="8" t="s">
        <v>439</v>
      </c>
      <c r="C1044" s="139" t="s">
        <v>125</v>
      </c>
      <c r="D1044" s="138"/>
      <c r="E1044" s="138"/>
      <c r="F1044" s="7"/>
      <c r="G1044" s="8" t="s">
        <v>439</v>
      </c>
      <c r="H1044" s="139" t="s">
        <v>107</v>
      </c>
      <c r="I1044" s="138"/>
      <c r="J1044" s="138"/>
    </row>
    <row r="1045" spans="1:10" ht="12.75" x14ac:dyDescent="0.2">
      <c r="A1045" s="7" t="s">
        <v>443</v>
      </c>
      <c r="B1045" s="8" t="s">
        <v>441</v>
      </c>
      <c r="C1045" s="139" t="s">
        <v>122</v>
      </c>
      <c r="D1045" s="138"/>
      <c r="E1045" s="138"/>
      <c r="F1045" s="7" t="s">
        <v>443</v>
      </c>
      <c r="G1045" s="8" t="s">
        <v>441</v>
      </c>
      <c r="H1045" s="139" t="s">
        <v>115</v>
      </c>
      <c r="I1045" s="138"/>
      <c r="J1045" s="138"/>
    </row>
    <row r="1046" spans="1:10" ht="12.75" x14ac:dyDescent="0.2">
      <c r="A1046" s="7"/>
      <c r="B1046" s="8" t="s">
        <v>442</v>
      </c>
      <c r="C1046" s="139" t="s">
        <v>124</v>
      </c>
      <c r="D1046" s="138"/>
      <c r="E1046" s="138"/>
      <c r="F1046" s="7"/>
      <c r="G1046" s="8" t="s">
        <v>442</v>
      </c>
      <c r="H1046" s="139" t="s">
        <v>112</v>
      </c>
      <c r="I1046" s="138"/>
      <c r="J1046" s="138"/>
    </row>
    <row r="1047" spans="1:10" ht="12.75" x14ac:dyDescent="0.2">
      <c r="A1047" s="7"/>
      <c r="B1047" s="3"/>
      <c r="C1047" s="3"/>
      <c r="D1047" s="3"/>
      <c r="E1047" s="142" t="s">
        <v>444</v>
      </c>
      <c r="F1047" s="138"/>
      <c r="G1047" s="142" t="s">
        <v>445</v>
      </c>
      <c r="H1047" s="138"/>
      <c r="I1047" s="142" t="s">
        <v>446</v>
      </c>
      <c r="J1047" s="138"/>
    </row>
    <row r="1048" spans="1:10" ht="12.75" x14ac:dyDescent="0.2">
      <c r="A1048" s="7"/>
      <c r="B1048" s="3"/>
      <c r="C1048" s="3"/>
      <c r="D1048" s="3"/>
      <c r="E1048" s="4" t="s">
        <v>435</v>
      </c>
      <c r="F1048" s="4" t="s">
        <v>447</v>
      </c>
      <c r="G1048" s="4" t="s">
        <v>435</v>
      </c>
      <c r="H1048" s="9" t="s">
        <v>447</v>
      </c>
      <c r="I1048" s="4" t="s">
        <v>435</v>
      </c>
      <c r="J1048" s="4" t="s">
        <v>447</v>
      </c>
    </row>
    <row r="1049" spans="1:10" ht="12.75" x14ac:dyDescent="0.2">
      <c r="A1049" s="7" t="s">
        <v>448</v>
      </c>
      <c r="B1049" s="3"/>
      <c r="C1049" s="3"/>
      <c r="D1049" s="3"/>
      <c r="E1049" s="4">
        <v>18</v>
      </c>
      <c r="F1049" s="4">
        <v>21</v>
      </c>
      <c r="G1049" s="4">
        <v>18</v>
      </c>
      <c r="H1049" s="9">
        <v>21</v>
      </c>
      <c r="I1049" s="4">
        <v>0</v>
      </c>
      <c r="J1049" s="4">
        <v>2</v>
      </c>
    </row>
    <row r="1050" spans="1:10" ht="12.75" x14ac:dyDescent="0.2">
      <c r="A1050" s="7" t="s">
        <v>449</v>
      </c>
      <c r="B1050" s="3"/>
      <c r="C1050" s="3"/>
      <c r="D1050" s="3"/>
      <c r="E1050" s="4">
        <v>18</v>
      </c>
      <c r="F1050" s="4">
        <v>21</v>
      </c>
      <c r="G1050" s="4">
        <v>13</v>
      </c>
      <c r="H1050" s="9">
        <v>21</v>
      </c>
      <c r="I1050" s="4">
        <v>0</v>
      </c>
      <c r="J1050" s="4">
        <v>2</v>
      </c>
    </row>
    <row r="1051" spans="1:10" ht="12.75" x14ac:dyDescent="0.2">
      <c r="A1051" s="7" t="s">
        <v>450</v>
      </c>
      <c r="B1051" s="3"/>
      <c r="C1051" s="3"/>
      <c r="D1051" s="3"/>
      <c r="E1051" s="4">
        <v>21</v>
      </c>
      <c r="F1051" s="4">
        <v>19</v>
      </c>
      <c r="G1051" s="4">
        <v>21</v>
      </c>
      <c r="H1051" s="9">
        <v>17</v>
      </c>
      <c r="I1051" s="4">
        <v>2</v>
      </c>
      <c r="J1051" s="4">
        <v>0</v>
      </c>
    </row>
    <row r="1052" spans="1:10" ht="12.75" x14ac:dyDescent="0.2">
      <c r="A1052" s="7" t="s">
        <v>451</v>
      </c>
      <c r="B1052" s="3"/>
      <c r="C1052" s="3"/>
      <c r="D1052" s="3"/>
      <c r="E1052" s="4">
        <v>5</v>
      </c>
      <c r="F1052" s="4">
        <v>21</v>
      </c>
      <c r="G1052" s="4">
        <v>14</v>
      </c>
      <c r="H1052" s="9">
        <v>21</v>
      </c>
      <c r="I1052" s="4">
        <v>0</v>
      </c>
      <c r="J1052" s="4">
        <v>2</v>
      </c>
    </row>
    <row r="1053" spans="1:10" ht="12.75" x14ac:dyDescent="0.2">
      <c r="A1053" s="7" t="s">
        <v>452</v>
      </c>
      <c r="B1053" s="3"/>
      <c r="C1053" s="3"/>
      <c r="D1053" s="3"/>
      <c r="E1053" s="4">
        <v>19</v>
      </c>
      <c r="F1053" s="4">
        <v>21</v>
      </c>
      <c r="G1053" s="4">
        <v>19</v>
      </c>
      <c r="H1053" s="9">
        <v>21</v>
      </c>
      <c r="I1053" s="4">
        <v>0</v>
      </c>
      <c r="J1053" s="4">
        <v>2</v>
      </c>
    </row>
    <row r="1054" spans="1:10" ht="12.75" x14ac:dyDescent="0.2">
      <c r="A1054" s="7" t="s">
        <v>453</v>
      </c>
      <c r="B1054" s="3"/>
      <c r="C1054" s="3"/>
      <c r="D1054" s="3"/>
      <c r="E1054" s="4">
        <v>21</v>
      </c>
      <c r="F1054" s="4">
        <v>13</v>
      </c>
      <c r="G1054" s="4">
        <v>21</v>
      </c>
      <c r="H1054" s="9">
        <v>18</v>
      </c>
      <c r="I1054" s="4">
        <v>2</v>
      </c>
      <c r="J1054" s="4">
        <v>0</v>
      </c>
    </row>
    <row r="1055" spans="1:10" ht="12.75" x14ac:dyDescent="0.2">
      <c r="A1055" s="7" t="s">
        <v>454</v>
      </c>
      <c r="B1055" s="143"/>
      <c r="C1055" s="138"/>
      <c r="D1055" s="3"/>
      <c r="E1055" s="4">
        <v>14</v>
      </c>
      <c r="F1055" s="4">
        <v>21</v>
      </c>
      <c r="G1055" s="4">
        <v>15</v>
      </c>
      <c r="H1055" s="9">
        <v>21</v>
      </c>
      <c r="I1055" s="4">
        <v>0</v>
      </c>
      <c r="J1055" s="4">
        <v>2</v>
      </c>
    </row>
    <row r="1056" spans="1:10" ht="12.75" x14ac:dyDescent="0.2">
      <c r="A1056" s="7" t="s">
        <v>455</v>
      </c>
      <c r="B1056" s="143" t="s">
        <v>456</v>
      </c>
      <c r="C1056" s="138"/>
      <c r="D1056" s="3"/>
      <c r="E1056" s="4">
        <v>19</v>
      </c>
      <c r="F1056" s="4">
        <v>21</v>
      </c>
      <c r="G1056" s="4">
        <v>21</v>
      </c>
      <c r="H1056" s="9">
        <v>17</v>
      </c>
      <c r="I1056" s="4">
        <v>1</v>
      </c>
      <c r="J1056" s="4">
        <v>1</v>
      </c>
    </row>
    <row r="1057" spans="1:10" ht="12.75" x14ac:dyDescent="0.2">
      <c r="A1057" s="7" t="s">
        <v>455</v>
      </c>
      <c r="B1057" s="143" t="s">
        <v>457</v>
      </c>
      <c r="C1057" s="138"/>
      <c r="D1057" s="3"/>
      <c r="E1057" s="4">
        <v>12</v>
      </c>
      <c r="F1057" s="4">
        <v>21</v>
      </c>
      <c r="G1057" s="4">
        <v>21</v>
      </c>
      <c r="H1057" s="9">
        <v>17</v>
      </c>
      <c r="I1057" s="4">
        <v>1</v>
      </c>
      <c r="J1057" s="4">
        <v>1</v>
      </c>
    </row>
    <row r="1058" spans="1:10" ht="15.75" x14ac:dyDescent="0.25">
      <c r="A1058" s="7" t="s">
        <v>458</v>
      </c>
      <c r="B1058" s="3"/>
      <c r="C1058" s="137" t="s">
        <v>463</v>
      </c>
      <c r="D1058" s="138"/>
      <c r="E1058" s="138"/>
      <c r="F1058" s="4"/>
      <c r="G1058" s="10"/>
      <c r="H1058" s="9"/>
      <c r="I1058" s="11">
        <v>6</v>
      </c>
      <c r="J1058" s="11">
        <v>12</v>
      </c>
    </row>
    <row r="1059" spans="1:10" ht="12.75" x14ac:dyDescent="0.2">
      <c r="A1059" s="139"/>
      <c r="B1059" s="138"/>
      <c r="C1059" s="138"/>
      <c r="D1059" s="138"/>
      <c r="E1059" s="138"/>
      <c r="F1059" s="138"/>
      <c r="G1059" s="138"/>
      <c r="H1059" s="138"/>
      <c r="I1059" s="138"/>
      <c r="J1059" s="138"/>
    </row>
    <row r="1060" spans="1:10" ht="12.75" x14ac:dyDescent="0.2">
      <c r="A1060" s="7" t="s">
        <v>434</v>
      </c>
      <c r="B1060" s="4">
        <v>1</v>
      </c>
      <c r="C1060" s="3"/>
      <c r="D1060" s="3"/>
      <c r="E1060" s="3"/>
      <c r="F1060" s="3"/>
      <c r="G1060" s="144">
        <v>43378</v>
      </c>
      <c r="H1060" s="138"/>
      <c r="I1060" s="138"/>
      <c r="J1060" s="3"/>
    </row>
    <row r="1061" spans="1:10" ht="12.75" x14ac:dyDescent="0.2">
      <c r="A1061" s="7" t="s">
        <v>435</v>
      </c>
      <c r="B1061" s="145" t="s">
        <v>464</v>
      </c>
      <c r="C1061" s="138"/>
      <c r="D1061" s="138"/>
      <c r="E1061" s="3"/>
      <c r="F1061" s="7"/>
      <c r="G1061" s="145" t="s">
        <v>465</v>
      </c>
      <c r="H1061" s="138"/>
      <c r="I1061" s="138"/>
      <c r="J1061" s="3"/>
    </row>
    <row r="1062" spans="1:10" ht="12.75" x14ac:dyDescent="0.2">
      <c r="A1062" s="8"/>
      <c r="B1062" s="146" t="s">
        <v>438</v>
      </c>
      <c r="C1062" s="138"/>
      <c r="D1062" s="138"/>
      <c r="E1062" s="138"/>
      <c r="F1062" s="8"/>
      <c r="G1062" s="146" t="s">
        <v>438</v>
      </c>
      <c r="H1062" s="138"/>
      <c r="I1062" s="138"/>
      <c r="J1062" s="138"/>
    </row>
    <row r="1063" spans="1:10" ht="12.75" x14ac:dyDescent="0.2">
      <c r="A1063" s="7"/>
      <c r="B1063" s="8" t="s">
        <v>439</v>
      </c>
      <c r="C1063" s="139" t="s">
        <v>111</v>
      </c>
      <c r="D1063" s="138"/>
      <c r="E1063" s="138"/>
      <c r="F1063" s="7"/>
      <c r="G1063" s="8" t="s">
        <v>439</v>
      </c>
      <c r="H1063" s="139" t="s">
        <v>119</v>
      </c>
      <c r="I1063" s="138"/>
      <c r="J1063" s="138"/>
    </row>
    <row r="1064" spans="1:10" ht="12.75" x14ac:dyDescent="0.2">
      <c r="A1064" s="7" t="s">
        <v>440</v>
      </c>
      <c r="B1064" s="8" t="s">
        <v>441</v>
      </c>
      <c r="C1064" s="139" t="s">
        <v>109</v>
      </c>
      <c r="D1064" s="138"/>
      <c r="E1064" s="138"/>
      <c r="F1064" s="7" t="s">
        <v>440</v>
      </c>
      <c r="G1064" s="8" t="s">
        <v>441</v>
      </c>
      <c r="H1064" s="139" t="s">
        <v>106</v>
      </c>
      <c r="I1064" s="138"/>
      <c r="J1064" s="138"/>
    </row>
    <row r="1065" spans="1:10" ht="12.75" x14ac:dyDescent="0.2">
      <c r="A1065" s="7"/>
      <c r="B1065" s="8" t="s">
        <v>442</v>
      </c>
      <c r="C1065" s="139" t="s">
        <v>117</v>
      </c>
      <c r="D1065" s="138"/>
      <c r="E1065" s="138"/>
      <c r="F1065" s="7"/>
      <c r="G1065" s="8" t="s">
        <v>442</v>
      </c>
      <c r="H1065" s="139" t="s">
        <v>108</v>
      </c>
      <c r="I1065" s="138"/>
      <c r="J1065" s="138"/>
    </row>
    <row r="1066" spans="1:10" ht="12.75" x14ac:dyDescent="0.2">
      <c r="A1066" s="7"/>
      <c r="B1066" s="8" t="s">
        <v>439</v>
      </c>
      <c r="C1066" s="139" t="s">
        <v>121</v>
      </c>
      <c r="D1066" s="138"/>
      <c r="E1066" s="138"/>
      <c r="F1066" s="7"/>
      <c r="G1066" s="8" t="s">
        <v>439</v>
      </c>
      <c r="H1066" s="139" t="s">
        <v>125</v>
      </c>
      <c r="I1066" s="138"/>
      <c r="J1066" s="138"/>
    </row>
    <row r="1067" spans="1:10" ht="12.75" x14ac:dyDescent="0.2">
      <c r="A1067" s="7" t="s">
        <v>443</v>
      </c>
      <c r="B1067" s="8" t="s">
        <v>441</v>
      </c>
      <c r="C1067" s="139" t="s">
        <v>124</v>
      </c>
      <c r="D1067" s="138"/>
      <c r="E1067" s="138"/>
      <c r="F1067" s="7" t="s">
        <v>443</v>
      </c>
      <c r="G1067" s="8" t="s">
        <v>441</v>
      </c>
      <c r="H1067" s="139" t="s">
        <v>122</v>
      </c>
      <c r="I1067" s="138"/>
      <c r="J1067" s="138"/>
    </row>
    <row r="1068" spans="1:10" ht="12.75" x14ac:dyDescent="0.2">
      <c r="A1068" s="7"/>
      <c r="B1068" s="8" t="s">
        <v>442</v>
      </c>
      <c r="C1068" s="139" t="s">
        <v>128</v>
      </c>
      <c r="D1068" s="138"/>
      <c r="E1068" s="138"/>
      <c r="F1068" s="7"/>
      <c r="G1068" s="8" t="s">
        <v>442</v>
      </c>
      <c r="H1068" s="139" t="s">
        <v>120</v>
      </c>
      <c r="I1068" s="138"/>
      <c r="J1068" s="138"/>
    </row>
    <row r="1069" spans="1:10" ht="12.75" x14ac:dyDescent="0.2">
      <c r="A1069" s="7"/>
      <c r="B1069" s="3"/>
      <c r="C1069" s="3"/>
      <c r="D1069" s="3"/>
      <c r="E1069" s="142" t="s">
        <v>444</v>
      </c>
      <c r="F1069" s="138"/>
      <c r="G1069" s="142" t="s">
        <v>445</v>
      </c>
      <c r="H1069" s="138"/>
      <c r="I1069" s="142" t="s">
        <v>446</v>
      </c>
      <c r="J1069" s="138"/>
    </row>
    <row r="1070" spans="1:10" ht="12.75" x14ac:dyDescent="0.2">
      <c r="A1070" s="7"/>
      <c r="B1070" s="3"/>
      <c r="C1070" s="3"/>
      <c r="D1070" s="3"/>
      <c r="E1070" s="4" t="s">
        <v>435</v>
      </c>
      <c r="F1070" s="4" t="s">
        <v>447</v>
      </c>
      <c r="G1070" s="4" t="s">
        <v>435</v>
      </c>
      <c r="H1070" s="9" t="s">
        <v>447</v>
      </c>
      <c r="I1070" s="4" t="s">
        <v>435</v>
      </c>
      <c r="J1070" s="4" t="s">
        <v>447</v>
      </c>
    </row>
    <row r="1071" spans="1:10" ht="12.75" x14ac:dyDescent="0.2">
      <c r="A1071" s="7" t="s">
        <v>448</v>
      </c>
      <c r="B1071" s="3"/>
      <c r="C1071" s="3"/>
      <c r="D1071" s="3"/>
      <c r="E1071" s="4">
        <v>21</v>
      </c>
      <c r="F1071" s="4">
        <v>11</v>
      </c>
      <c r="G1071" s="4">
        <v>21</v>
      </c>
      <c r="H1071" s="9">
        <v>14</v>
      </c>
      <c r="I1071" s="4">
        <v>2</v>
      </c>
      <c r="J1071" s="4">
        <v>0</v>
      </c>
    </row>
    <row r="1072" spans="1:10" ht="12.75" x14ac:dyDescent="0.2">
      <c r="A1072" s="7" t="s">
        <v>449</v>
      </c>
      <c r="B1072" s="3"/>
      <c r="C1072" s="3"/>
      <c r="D1072" s="3"/>
      <c r="E1072" s="4">
        <v>19</v>
      </c>
      <c r="F1072" s="4">
        <v>21</v>
      </c>
      <c r="G1072" s="4">
        <v>12</v>
      </c>
      <c r="H1072" s="9">
        <v>21</v>
      </c>
      <c r="I1072" s="4">
        <v>0</v>
      </c>
      <c r="J1072" s="4">
        <v>2</v>
      </c>
    </row>
    <row r="1073" spans="1:10" ht="12.75" x14ac:dyDescent="0.2">
      <c r="A1073" s="7" t="s">
        <v>450</v>
      </c>
      <c r="B1073" s="3"/>
      <c r="C1073" s="3"/>
      <c r="D1073" s="3"/>
      <c r="E1073" s="4">
        <v>14</v>
      </c>
      <c r="F1073" s="4">
        <v>21</v>
      </c>
      <c r="G1073" s="4">
        <v>21</v>
      </c>
      <c r="H1073" s="9">
        <v>11</v>
      </c>
      <c r="I1073" s="4">
        <v>1</v>
      </c>
      <c r="J1073" s="4">
        <v>1</v>
      </c>
    </row>
    <row r="1074" spans="1:10" ht="12.75" x14ac:dyDescent="0.2">
      <c r="A1074" s="7" t="s">
        <v>451</v>
      </c>
      <c r="B1074" s="3"/>
      <c r="C1074" s="3"/>
      <c r="D1074" s="3"/>
      <c r="E1074" s="4">
        <v>21</v>
      </c>
      <c r="F1074" s="4">
        <v>14</v>
      </c>
      <c r="G1074" s="4">
        <v>21</v>
      </c>
      <c r="H1074" s="9">
        <v>14</v>
      </c>
      <c r="I1074" s="4">
        <v>2</v>
      </c>
      <c r="J1074" s="4">
        <v>0</v>
      </c>
    </row>
    <row r="1075" spans="1:10" ht="12.75" x14ac:dyDescent="0.2">
      <c r="A1075" s="7" t="s">
        <v>452</v>
      </c>
      <c r="B1075" s="3"/>
      <c r="C1075" s="3"/>
      <c r="D1075" s="3"/>
      <c r="E1075" s="4">
        <v>21</v>
      </c>
      <c r="F1075" s="4">
        <v>19</v>
      </c>
      <c r="G1075" s="4">
        <v>25</v>
      </c>
      <c r="H1075" s="9">
        <v>23</v>
      </c>
      <c r="I1075" s="4">
        <v>2</v>
      </c>
      <c r="J1075" s="4">
        <v>0</v>
      </c>
    </row>
    <row r="1076" spans="1:10" ht="12.75" x14ac:dyDescent="0.2">
      <c r="A1076" s="7" t="s">
        <v>453</v>
      </c>
      <c r="B1076" s="3"/>
      <c r="C1076" s="3"/>
      <c r="D1076" s="3"/>
      <c r="E1076" s="4">
        <v>19</v>
      </c>
      <c r="F1076" s="4">
        <v>21</v>
      </c>
      <c r="G1076" s="4">
        <v>21</v>
      </c>
      <c r="H1076" s="9">
        <v>14</v>
      </c>
      <c r="I1076" s="4">
        <v>1</v>
      </c>
      <c r="J1076" s="4">
        <v>1</v>
      </c>
    </row>
    <row r="1077" spans="1:10" ht="12.75" x14ac:dyDescent="0.2">
      <c r="A1077" s="7" t="s">
        <v>454</v>
      </c>
      <c r="B1077" s="143"/>
      <c r="C1077" s="138"/>
      <c r="D1077" s="3"/>
      <c r="E1077" s="4">
        <v>21</v>
      </c>
      <c r="F1077" s="4">
        <v>14</v>
      </c>
      <c r="G1077" s="4">
        <v>21</v>
      </c>
      <c r="H1077" s="9">
        <v>17</v>
      </c>
      <c r="I1077" s="4">
        <v>2</v>
      </c>
      <c r="J1077" s="4">
        <v>0</v>
      </c>
    </row>
    <row r="1078" spans="1:10" ht="12.75" x14ac:dyDescent="0.2">
      <c r="A1078" s="7" t="s">
        <v>455</v>
      </c>
      <c r="B1078" s="143" t="s">
        <v>456</v>
      </c>
      <c r="C1078" s="138"/>
      <c r="D1078" s="3"/>
      <c r="E1078" s="4">
        <v>23</v>
      </c>
      <c r="F1078" s="4">
        <v>21</v>
      </c>
      <c r="G1078" s="4">
        <v>21</v>
      </c>
      <c r="H1078" s="9">
        <v>18</v>
      </c>
      <c r="I1078" s="4">
        <v>2</v>
      </c>
      <c r="J1078" s="4">
        <v>0</v>
      </c>
    </row>
    <row r="1079" spans="1:10" ht="12.75" x14ac:dyDescent="0.2">
      <c r="A1079" s="7" t="s">
        <v>455</v>
      </c>
      <c r="B1079" s="143" t="s">
        <v>457</v>
      </c>
      <c r="C1079" s="138"/>
      <c r="D1079" s="3"/>
      <c r="E1079" s="4">
        <v>15</v>
      </c>
      <c r="F1079" s="4">
        <v>21</v>
      </c>
      <c r="G1079" s="4">
        <v>9</v>
      </c>
      <c r="H1079" s="9">
        <v>21</v>
      </c>
      <c r="I1079" s="4">
        <v>0</v>
      </c>
      <c r="J1079" s="4">
        <v>2</v>
      </c>
    </row>
    <row r="1080" spans="1:10" ht="15.75" x14ac:dyDescent="0.25">
      <c r="A1080" s="7" t="s">
        <v>458</v>
      </c>
      <c r="B1080" s="3"/>
      <c r="C1080" s="137" t="s">
        <v>464</v>
      </c>
      <c r="D1080" s="138"/>
      <c r="E1080" s="138"/>
      <c r="F1080" s="4"/>
      <c r="G1080" s="10"/>
      <c r="H1080" s="9"/>
      <c r="I1080" s="11">
        <v>12</v>
      </c>
      <c r="J1080" s="11">
        <v>6</v>
      </c>
    </row>
    <row r="1081" spans="1:10" ht="12.75" x14ac:dyDescent="0.2">
      <c r="A1081" s="139"/>
      <c r="B1081" s="138"/>
      <c r="C1081" s="138"/>
      <c r="D1081" s="138"/>
      <c r="E1081" s="138"/>
      <c r="F1081" s="138"/>
      <c r="G1081" s="138"/>
      <c r="H1081" s="138"/>
      <c r="I1081" s="138"/>
      <c r="J1081" s="138"/>
    </row>
    <row r="1082" spans="1:10" ht="12.75" x14ac:dyDescent="0.2">
      <c r="A1082" s="7" t="s">
        <v>434</v>
      </c>
      <c r="B1082" s="4">
        <v>1</v>
      </c>
      <c r="C1082" s="3"/>
      <c r="D1082" s="3"/>
      <c r="E1082" s="3"/>
      <c r="F1082" s="3"/>
      <c r="G1082" s="144" t="s">
        <v>462</v>
      </c>
      <c r="H1082" s="138"/>
      <c r="I1082" s="138"/>
      <c r="J1082" s="3"/>
    </row>
    <row r="1083" spans="1:10" ht="12.75" x14ac:dyDescent="0.2">
      <c r="A1083" s="7" t="s">
        <v>435</v>
      </c>
      <c r="B1083" s="145" t="s">
        <v>465</v>
      </c>
      <c r="C1083" s="138"/>
      <c r="D1083" s="138"/>
      <c r="E1083" s="3"/>
      <c r="F1083" s="7"/>
      <c r="G1083" s="145" t="s">
        <v>436</v>
      </c>
      <c r="H1083" s="138"/>
      <c r="I1083" s="138"/>
      <c r="J1083" s="3"/>
    </row>
    <row r="1084" spans="1:10" ht="12.75" x14ac:dyDescent="0.2">
      <c r="A1084" s="8"/>
      <c r="B1084" s="146" t="s">
        <v>438</v>
      </c>
      <c r="C1084" s="138"/>
      <c r="D1084" s="138"/>
      <c r="E1084" s="138"/>
      <c r="F1084" s="8"/>
      <c r="G1084" s="146" t="s">
        <v>438</v>
      </c>
      <c r="H1084" s="138"/>
      <c r="I1084" s="138"/>
      <c r="J1084" s="138"/>
    </row>
    <row r="1085" spans="1:10" ht="12.75" x14ac:dyDescent="0.2">
      <c r="A1085" s="7"/>
      <c r="B1085" s="8" t="s">
        <v>439</v>
      </c>
      <c r="C1085" s="139"/>
      <c r="D1085" s="138"/>
      <c r="E1085" s="138"/>
      <c r="F1085" s="7"/>
      <c r="G1085" s="8" t="s">
        <v>439</v>
      </c>
      <c r="H1085" s="139"/>
      <c r="I1085" s="138"/>
      <c r="J1085" s="138"/>
    </row>
    <row r="1086" spans="1:10" ht="12.75" x14ac:dyDescent="0.2">
      <c r="A1086" s="7" t="s">
        <v>440</v>
      </c>
      <c r="B1086" s="8" t="s">
        <v>441</v>
      </c>
      <c r="C1086" s="139"/>
      <c r="D1086" s="138"/>
      <c r="E1086" s="138"/>
      <c r="F1086" s="7" t="s">
        <v>440</v>
      </c>
      <c r="G1086" s="8" t="s">
        <v>441</v>
      </c>
      <c r="H1086" s="139"/>
      <c r="I1086" s="138"/>
      <c r="J1086" s="138"/>
    </row>
    <row r="1087" spans="1:10" ht="12.75" x14ac:dyDescent="0.2">
      <c r="A1087" s="7"/>
      <c r="B1087" s="8" t="s">
        <v>442</v>
      </c>
      <c r="C1087" s="139"/>
      <c r="D1087" s="138"/>
      <c r="E1087" s="138"/>
      <c r="F1087" s="7"/>
      <c r="G1087" s="8" t="s">
        <v>442</v>
      </c>
      <c r="H1087" s="139"/>
      <c r="I1087" s="138"/>
      <c r="J1087" s="138"/>
    </row>
    <row r="1088" spans="1:10" ht="12.75" x14ac:dyDescent="0.2">
      <c r="A1088" s="7"/>
      <c r="B1088" s="8" t="s">
        <v>439</v>
      </c>
      <c r="C1088" s="139"/>
      <c r="D1088" s="138"/>
      <c r="E1088" s="138"/>
      <c r="F1088" s="7"/>
      <c r="G1088" s="8" t="s">
        <v>439</v>
      </c>
      <c r="H1088" s="139"/>
      <c r="I1088" s="138"/>
      <c r="J1088" s="138"/>
    </row>
    <row r="1089" spans="1:10" ht="12.75" x14ac:dyDescent="0.2">
      <c r="A1089" s="7" t="s">
        <v>443</v>
      </c>
      <c r="B1089" s="8" t="s">
        <v>441</v>
      </c>
      <c r="C1089" s="139"/>
      <c r="D1089" s="138"/>
      <c r="E1089" s="138"/>
      <c r="F1089" s="7" t="s">
        <v>443</v>
      </c>
      <c r="G1089" s="8" t="s">
        <v>441</v>
      </c>
      <c r="H1089" s="139"/>
      <c r="I1089" s="138"/>
      <c r="J1089" s="138"/>
    </row>
    <row r="1090" spans="1:10" ht="12.75" x14ac:dyDescent="0.2">
      <c r="A1090" s="7"/>
      <c r="B1090" s="8" t="s">
        <v>442</v>
      </c>
      <c r="C1090" s="139"/>
      <c r="D1090" s="138"/>
      <c r="E1090" s="138"/>
      <c r="F1090" s="7"/>
      <c r="G1090" s="8" t="s">
        <v>442</v>
      </c>
      <c r="H1090" s="139"/>
      <c r="I1090" s="138"/>
      <c r="J1090" s="138"/>
    </row>
    <row r="1091" spans="1:10" ht="12.75" x14ac:dyDescent="0.2">
      <c r="A1091" s="7"/>
      <c r="B1091" s="3"/>
      <c r="C1091" s="3"/>
      <c r="D1091" s="3"/>
      <c r="E1091" s="142" t="s">
        <v>444</v>
      </c>
      <c r="F1091" s="138"/>
      <c r="G1091" s="142" t="s">
        <v>445</v>
      </c>
      <c r="H1091" s="138"/>
      <c r="I1091" s="142" t="s">
        <v>446</v>
      </c>
      <c r="J1091" s="138"/>
    </row>
    <row r="1092" spans="1:10" ht="12.75" x14ac:dyDescent="0.2">
      <c r="A1092" s="7"/>
      <c r="B1092" s="3"/>
      <c r="C1092" s="3"/>
      <c r="D1092" s="3"/>
      <c r="E1092" s="4" t="s">
        <v>435</v>
      </c>
      <c r="F1092" s="4" t="s">
        <v>447</v>
      </c>
      <c r="G1092" s="4" t="s">
        <v>435</v>
      </c>
      <c r="H1092" s="9" t="s">
        <v>447</v>
      </c>
      <c r="I1092" s="4" t="s">
        <v>435</v>
      </c>
      <c r="J1092" s="4" t="s">
        <v>447</v>
      </c>
    </row>
    <row r="1093" spans="1:10" ht="12.75" x14ac:dyDescent="0.2">
      <c r="A1093" s="7" t="s">
        <v>448</v>
      </c>
      <c r="B1093" s="3"/>
      <c r="C1093" s="3"/>
      <c r="D1093" s="3"/>
      <c r="E1093" s="4"/>
      <c r="F1093" s="4"/>
      <c r="G1093" s="4"/>
      <c r="H1093" s="9"/>
      <c r="I1093" s="4"/>
      <c r="J1093" s="4"/>
    </row>
    <row r="1094" spans="1:10" ht="12.75" x14ac:dyDescent="0.2">
      <c r="A1094" s="7" t="s">
        <v>449</v>
      </c>
      <c r="B1094" s="3"/>
      <c r="C1094" s="3"/>
      <c r="D1094" s="3"/>
      <c r="E1094" s="4"/>
      <c r="F1094" s="4"/>
      <c r="G1094" s="4"/>
      <c r="H1094" s="9"/>
      <c r="I1094" s="4"/>
      <c r="J1094" s="4"/>
    </row>
    <row r="1095" spans="1:10" ht="12.75" x14ac:dyDescent="0.2">
      <c r="A1095" s="7" t="s">
        <v>450</v>
      </c>
      <c r="B1095" s="3"/>
      <c r="C1095" s="3"/>
      <c r="D1095" s="3"/>
      <c r="E1095" s="4"/>
      <c r="F1095" s="4"/>
      <c r="G1095" s="4"/>
      <c r="H1095" s="9"/>
      <c r="I1095" s="4"/>
      <c r="J1095" s="4"/>
    </row>
    <row r="1096" spans="1:10" ht="12.75" x14ac:dyDescent="0.2">
      <c r="A1096" s="7" t="s">
        <v>451</v>
      </c>
      <c r="B1096" s="3"/>
      <c r="C1096" s="3"/>
      <c r="D1096" s="3"/>
      <c r="E1096" s="4"/>
      <c r="F1096" s="4"/>
      <c r="G1096" s="4"/>
      <c r="H1096" s="9"/>
      <c r="I1096" s="4"/>
      <c r="J1096" s="4"/>
    </row>
    <row r="1097" spans="1:10" ht="12.75" x14ac:dyDescent="0.2">
      <c r="A1097" s="7" t="s">
        <v>452</v>
      </c>
      <c r="B1097" s="3"/>
      <c r="C1097" s="3"/>
      <c r="D1097" s="3"/>
      <c r="E1097" s="4"/>
      <c r="F1097" s="4"/>
      <c r="G1097" s="4"/>
      <c r="H1097" s="9"/>
      <c r="I1097" s="4"/>
      <c r="J1097" s="4"/>
    </row>
    <row r="1098" spans="1:10" ht="12.75" x14ac:dyDescent="0.2">
      <c r="A1098" s="7" t="s">
        <v>453</v>
      </c>
      <c r="B1098" s="3"/>
      <c r="C1098" s="3"/>
      <c r="D1098" s="3"/>
      <c r="E1098" s="4"/>
      <c r="F1098" s="4"/>
      <c r="G1098" s="4"/>
      <c r="H1098" s="9"/>
      <c r="I1098" s="4"/>
      <c r="J1098" s="4"/>
    </row>
    <row r="1099" spans="1:10" ht="12.75" x14ac:dyDescent="0.2">
      <c r="A1099" s="7" t="s">
        <v>454</v>
      </c>
      <c r="B1099" s="143"/>
      <c r="C1099" s="138"/>
      <c r="D1099" s="3"/>
      <c r="E1099" s="4"/>
      <c r="F1099" s="4"/>
      <c r="G1099" s="4"/>
      <c r="H1099" s="9"/>
      <c r="I1099" s="4"/>
      <c r="J1099" s="4"/>
    </row>
    <row r="1100" spans="1:10" ht="12.75" x14ac:dyDescent="0.2">
      <c r="A1100" s="7" t="s">
        <v>455</v>
      </c>
      <c r="B1100" s="143" t="s">
        <v>456</v>
      </c>
      <c r="C1100" s="138"/>
      <c r="D1100" s="3"/>
      <c r="E1100" s="4"/>
      <c r="F1100" s="4"/>
      <c r="G1100" s="4"/>
      <c r="H1100" s="9"/>
      <c r="I1100" s="4"/>
      <c r="J1100" s="4"/>
    </row>
    <row r="1101" spans="1:10" ht="12.75" x14ac:dyDescent="0.2">
      <c r="A1101" s="7" t="s">
        <v>455</v>
      </c>
      <c r="B1101" s="143" t="s">
        <v>457</v>
      </c>
      <c r="C1101" s="138"/>
      <c r="D1101" s="3"/>
      <c r="E1101" s="4"/>
      <c r="F1101" s="4"/>
      <c r="G1101" s="4"/>
      <c r="H1101" s="9"/>
      <c r="I1101" s="4"/>
      <c r="J1101" s="4"/>
    </row>
    <row r="1102" spans="1:10" ht="15.75" x14ac:dyDescent="0.25">
      <c r="A1102" s="7" t="s">
        <v>458</v>
      </c>
      <c r="B1102" s="3"/>
      <c r="C1102" s="137"/>
      <c r="D1102" s="138"/>
      <c r="E1102" s="138"/>
      <c r="F1102" s="4"/>
      <c r="G1102" s="10"/>
      <c r="H1102" s="9"/>
      <c r="I1102" s="11"/>
      <c r="J1102" s="11"/>
    </row>
    <row r="1103" spans="1:10" ht="12.75" x14ac:dyDescent="0.2">
      <c r="A1103" s="139"/>
      <c r="B1103" s="138"/>
      <c r="C1103" s="138"/>
      <c r="D1103" s="138"/>
      <c r="E1103" s="138"/>
      <c r="F1103" s="138"/>
      <c r="G1103" s="138"/>
      <c r="H1103" s="138"/>
      <c r="I1103" s="138"/>
      <c r="J1103" s="138"/>
    </row>
    <row r="1104" spans="1:10" ht="12.75" x14ac:dyDescent="0.2">
      <c r="A1104" s="7" t="s">
        <v>434</v>
      </c>
      <c r="B1104" s="4">
        <v>1</v>
      </c>
      <c r="C1104" s="3"/>
      <c r="D1104" s="3"/>
      <c r="E1104" s="3"/>
      <c r="F1104" s="3"/>
      <c r="G1104" s="144">
        <v>43406</v>
      </c>
      <c r="H1104" s="138"/>
      <c r="I1104" s="138"/>
      <c r="J1104" s="3"/>
    </row>
    <row r="1105" spans="1:10" ht="12.75" x14ac:dyDescent="0.2">
      <c r="A1105" s="7" t="s">
        <v>435</v>
      </c>
      <c r="B1105" s="145" t="s">
        <v>465</v>
      </c>
      <c r="C1105" s="138"/>
      <c r="D1105" s="138"/>
      <c r="E1105" s="3"/>
      <c r="F1105" s="7"/>
      <c r="G1105" s="145" t="s">
        <v>437</v>
      </c>
      <c r="H1105" s="138"/>
      <c r="I1105" s="138"/>
      <c r="J1105" s="3"/>
    </row>
    <row r="1106" spans="1:10" ht="12.75" x14ac:dyDescent="0.2">
      <c r="A1106" s="8"/>
      <c r="B1106" s="146" t="s">
        <v>438</v>
      </c>
      <c r="C1106" s="138"/>
      <c r="D1106" s="138"/>
      <c r="E1106" s="138"/>
      <c r="F1106" s="8" t="s">
        <v>461</v>
      </c>
      <c r="G1106" s="146" t="s">
        <v>438</v>
      </c>
      <c r="H1106" s="138"/>
      <c r="I1106" s="138"/>
      <c r="J1106" s="138"/>
    </row>
    <row r="1107" spans="1:10" ht="12.75" x14ac:dyDescent="0.2">
      <c r="A1107" s="7"/>
      <c r="B1107" s="8" t="s">
        <v>439</v>
      </c>
      <c r="C1107" s="139" t="s">
        <v>119</v>
      </c>
      <c r="D1107" s="138"/>
      <c r="E1107" s="138"/>
      <c r="F1107" s="7"/>
      <c r="G1107" s="8" t="s">
        <v>439</v>
      </c>
      <c r="H1107" s="139" t="s">
        <v>40</v>
      </c>
      <c r="I1107" s="138"/>
      <c r="J1107" s="138"/>
    </row>
    <row r="1108" spans="1:10" ht="12.75" x14ac:dyDescent="0.2">
      <c r="A1108" s="7" t="s">
        <v>440</v>
      </c>
      <c r="B1108" s="8" t="s">
        <v>441</v>
      </c>
      <c r="C1108" s="139" t="s">
        <v>106</v>
      </c>
      <c r="D1108" s="138"/>
      <c r="E1108" s="138"/>
      <c r="F1108" s="7" t="s">
        <v>440</v>
      </c>
      <c r="G1108" s="8" t="s">
        <v>441</v>
      </c>
      <c r="H1108" s="139" t="s">
        <v>54</v>
      </c>
      <c r="I1108" s="138"/>
      <c r="J1108" s="138"/>
    </row>
    <row r="1109" spans="1:10" ht="12.75" x14ac:dyDescent="0.2">
      <c r="A1109" s="7"/>
      <c r="B1109" s="8" t="s">
        <v>442</v>
      </c>
      <c r="C1109" s="139" t="s">
        <v>114</v>
      </c>
      <c r="D1109" s="138"/>
      <c r="E1109" s="138"/>
      <c r="F1109" s="7"/>
      <c r="G1109" s="8" t="s">
        <v>442</v>
      </c>
      <c r="H1109" s="139" t="s">
        <v>36</v>
      </c>
      <c r="I1109" s="138"/>
      <c r="J1109" s="138"/>
    </row>
    <row r="1110" spans="1:10" ht="12.75" x14ac:dyDescent="0.2">
      <c r="A1110" s="7"/>
      <c r="B1110" s="8" t="s">
        <v>439</v>
      </c>
      <c r="C1110" s="139" t="s">
        <v>125</v>
      </c>
      <c r="D1110" s="138"/>
      <c r="E1110" s="138"/>
      <c r="F1110" s="7"/>
      <c r="G1110" s="8" t="s">
        <v>439</v>
      </c>
      <c r="H1110" s="139" t="s">
        <v>49</v>
      </c>
      <c r="I1110" s="138"/>
      <c r="J1110" s="138"/>
    </row>
    <row r="1111" spans="1:10" ht="12.75" x14ac:dyDescent="0.2">
      <c r="A1111" s="7" t="s">
        <v>443</v>
      </c>
      <c r="B1111" s="8" t="s">
        <v>441</v>
      </c>
      <c r="C1111" s="139" t="s">
        <v>122</v>
      </c>
      <c r="D1111" s="138"/>
      <c r="E1111" s="138"/>
      <c r="F1111" s="7" t="s">
        <v>443</v>
      </c>
      <c r="G1111" s="8" t="s">
        <v>441</v>
      </c>
      <c r="H1111" s="139" t="s">
        <v>51</v>
      </c>
      <c r="I1111" s="138"/>
      <c r="J1111" s="138"/>
    </row>
    <row r="1112" spans="1:10" ht="12.75" x14ac:dyDescent="0.2">
      <c r="A1112" s="7"/>
      <c r="B1112" s="8" t="s">
        <v>442</v>
      </c>
      <c r="C1112" s="139" t="s">
        <v>128</v>
      </c>
      <c r="D1112" s="138"/>
      <c r="E1112" s="138"/>
      <c r="F1112" s="7"/>
      <c r="G1112" s="8" t="s">
        <v>442</v>
      </c>
      <c r="H1112" s="139" t="s">
        <v>47</v>
      </c>
      <c r="I1112" s="138"/>
      <c r="J1112" s="138"/>
    </row>
    <row r="1113" spans="1:10" ht="12.75" x14ac:dyDescent="0.2">
      <c r="A1113" s="7"/>
      <c r="B1113" s="3"/>
      <c r="C1113" s="3"/>
      <c r="D1113" s="3"/>
      <c r="E1113" s="142" t="s">
        <v>444</v>
      </c>
      <c r="F1113" s="138"/>
      <c r="G1113" s="142" t="s">
        <v>445</v>
      </c>
      <c r="H1113" s="138"/>
      <c r="I1113" s="142" t="s">
        <v>446</v>
      </c>
      <c r="J1113" s="138"/>
    </row>
    <row r="1114" spans="1:10" ht="12.75" x14ac:dyDescent="0.2">
      <c r="A1114" s="7"/>
      <c r="B1114" s="3"/>
      <c r="C1114" s="3"/>
      <c r="D1114" s="3"/>
      <c r="E1114" s="4" t="s">
        <v>435</v>
      </c>
      <c r="F1114" s="4" t="s">
        <v>447</v>
      </c>
      <c r="G1114" s="4" t="s">
        <v>435</v>
      </c>
      <c r="H1114" s="9" t="s">
        <v>447</v>
      </c>
      <c r="I1114" s="4" t="s">
        <v>435</v>
      </c>
      <c r="J1114" s="4" t="s">
        <v>447</v>
      </c>
    </row>
    <row r="1115" spans="1:10" ht="12.75" x14ac:dyDescent="0.2">
      <c r="A1115" s="7" t="s">
        <v>448</v>
      </c>
      <c r="B1115" s="3"/>
      <c r="C1115" s="3"/>
      <c r="D1115" s="3"/>
      <c r="E1115" s="4">
        <v>13</v>
      </c>
      <c r="F1115" s="4">
        <v>21</v>
      </c>
      <c r="G1115" s="4">
        <v>7</v>
      </c>
      <c r="H1115" s="9">
        <v>21</v>
      </c>
      <c r="I1115" s="4">
        <v>0</v>
      </c>
      <c r="J1115" s="4">
        <v>2</v>
      </c>
    </row>
    <row r="1116" spans="1:10" ht="12.75" x14ac:dyDescent="0.2">
      <c r="A1116" s="7" t="s">
        <v>449</v>
      </c>
      <c r="B1116" s="3"/>
      <c r="C1116" s="3"/>
      <c r="D1116" s="3"/>
      <c r="E1116" s="4">
        <v>13</v>
      </c>
      <c r="F1116" s="4">
        <v>21</v>
      </c>
      <c r="G1116" s="4">
        <v>12</v>
      </c>
      <c r="H1116" s="9">
        <v>21</v>
      </c>
      <c r="I1116" s="4">
        <v>0</v>
      </c>
      <c r="J1116" s="4">
        <v>2</v>
      </c>
    </row>
    <row r="1117" spans="1:10" ht="12.75" x14ac:dyDescent="0.2">
      <c r="A1117" s="7" t="s">
        <v>450</v>
      </c>
      <c r="B1117" s="3"/>
      <c r="C1117" s="3"/>
      <c r="D1117" s="3"/>
      <c r="E1117" s="4">
        <v>15</v>
      </c>
      <c r="F1117" s="4">
        <v>21</v>
      </c>
      <c r="G1117" s="4">
        <v>13</v>
      </c>
      <c r="H1117" s="9">
        <v>21</v>
      </c>
      <c r="I1117" s="4">
        <v>0</v>
      </c>
      <c r="J1117" s="4">
        <v>2</v>
      </c>
    </row>
    <row r="1118" spans="1:10" ht="12.75" x14ac:dyDescent="0.2">
      <c r="A1118" s="7" t="s">
        <v>451</v>
      </c>
      <c r="B1118" s="3"/>
      <c r="C1118" s="3"/>
      <c r="D1118" s="3"/>
      <c r="E1118" s="4">
        <v>15</v>
      </c>
      <c r="F1118" s="4">
        <v>21</v>
      </c>
      <c r="G1118" s="4">
        <v>6</v>
      </c>
      <c r="H1118" s="9">
        <v>21</v>
      </c>
      <c r="I1118" s="4">
        <v>0</v>
      </c>
      <c r="J1118" s="4">
        <v>2</v>
      </c>
    </row>
    <row r="1119" spans="1:10" ht="12.75" x14ac:dyDescent="0.2">
      <c r="A1119" s="7" t="s">
        <v>452</v>
      </c>
      <c r="B1119" s="3"/>
      <c r="C1119" s="3"/>
      <c r="D1119" s="3"/>
      <c r="E1119" s="4">
        <v>18</v>
      </c>
      <c r="F1119" s="4">
        <v>21</v>
      </c>
      <c r="G1119" s="4">
        <v>13</v>
      </c>
      <c r="H1119" s="9">
        <v>21</v>
      </c>
      <c r="I1119" s="4">
        <v>0</v>
      </c>
      <c r="J1119" s="4">
        <v>2</v>
      </c>
    </row>
    <row r="1120" spans="1:10" ht="12.75" x14ac:dyDescent="0.2">
      <c r="A1120" s="7" t="s">
        <v>453</v>
      </c>
      <c r="B1120" s="3"/>
      <c r="C1120" s="3"/>
      <c r="D1120" s="3"/>
      <c r="E1120" s="4">
        <v>7</v>
      </c>
      <c r="F1120" s="4">
        <v>21</v>
      </c>
      <c r="G1120" s="4">
        <v>13</v>
      </c>
      <c r="H1120" s="9">
        <v>21</v>
      </c>
      <c r="I1120" s="4">
        <v>0</v>
      </c>
      <c r="J1120" s="4">
        <v>2</v>
      </c>
    </row>
    <row r="1121" spans="1:10" ht="12.75" x14ac:dyDescent="0.2">
      <c r="A1121" s="7" t="s">
        <v>454</v>
      </c>
      <c r="B1121" s="143"/>
      <c r="C1121" s="138"/>
      <c r="D1121" s="3"/>
      <c r="E1121" s="4">
        <v>12</v>
      </c>
      <c r="F1121" s="4">
        <v>21</v>
      </c>
      <c r="G1121" s="4">
        <v>13</v>
      </c>
      <c r="H1121" s="9">
        <v>21</v>
      </c>
      <c r="I1121" s="4">
        <v>0</v>
      </c>
      <c r="J1121" s="4">
        <v>2</v>
      </c>
    </row>
    <row r="1122" spans="1:10" ht="12.75" x14ac:dyDescent="0.2">
      <c r="A1122" s="7" t="s">
        <v>455</v>
      </c>
      <c r="B1122" s="143" t="s">
        <v>456</v>
      </c>
      <c r="C1122" s="138"/>
      <c r="D1122" s="3"/>
      <c r="E1122" s="4">
        <v>17</v>
      </c>
      <c r="F1122" s="4">
        <v>21</v>
      </c>
      <c r="G1122" s="4">
        <v>11</v>
      </c>
      <c r="H1122" s="9">
        <v>21</v>
      </c>
      <c r="I1122" s="4">
        <v>0</v>
      </c>
      <c r="J1122" s="4">
        <v>2</v>
      </c>
    </row>
    <row r="1123" spans="1:10" ht="12.75" x14ac:dyDescent="0.2">
      <c r="A1123" s="7" t="s">
        <v>455</v>
      </c>
      <c r="B1123" s="143" t="s">
        <v>457</v>
      </c>
      <c r="C1123" s="138"/>
      <c r="D1123" s="3"/>
      <c r="E1123" s="4">
        <v>14</v>
      </c>
      <c r="F1123" s="4">
        <v>21</v>
      </c>
      <c r="G1123" s="4">
        <v>13</v>
      </c>
      <c r="H1123" s="9">
        <v>21</v>
      </c>
      <c r="I1123" s="4">
        <v>0</v>
      </c>
      <c r="J1123" s="4">
        <v>2</v>
      </c>
    </row>
    <row r="1124" spans="1:10" ht="15.75" x14ac:dyDescent="0.25">
      <c r="A1124" s="7" t="s">
        <v>458</v>
      </c>
      <c r="B1124" s="3"/>
      <c r="C1124" s="137" t="s">
        <v>437</v>
      </c>
      <c r="D1124" s="138"/>
      <c r="E1124" s="138"/>
      <c r="F1124" s="4"/>
      <c r="G1124" s="10"/>
      <c r="H1124" s="9"/>
      <c r="I1124" s="11">
        <v>0</v>
      </c>
      <c r="J1124" s="11">
        <v>18</v>
      </c>
    </row>
    <row r="1125" spans="1:10" ht="12.75" x14ac:dyDescent="0.2">
      <c r="A1125" s="139"/>
      <c r="B1125" s="138"/>
      <c r="C1125" s="138"/>
      <c r="D1125" s="138"/>
      <c r="E1125" s="138"/>
      <c r="F1125" s="138"/>
      <c r="G1125" s="138"/>
      <c r="H1125" s="138"/>
      <c r="I1125" s="138"/>
      <c r="J1125" s="138"/>
    </row>
    <row r="1126" spans="1:10" ht="12.75" x14ac:dyDescent="0.2">
      <c r="A1126" s="7" t="s">
        <v>434</v>
      </c>
      <c r="B1126" s="4">
        <v>1</v>
      </c>
      <c r="C1126" s="3"/>
      <c r="D1126" s="3"/>
      <c r="E1126" s="3"/>
      <c r="F1126" s="3"/>
      <c r="G1126" s="144">
        <v>43420</v>
      </c>
      <c r="H1126" s="138"/>
      <c r="I1126" s="138"/>
      <c r="J1126" s="3"/>
    </row>
    <row r="1127" spans="1:10" ht="12.75" x14ac:dyDescent="0.2">
      <c r="A1127" s="7" t="s">
        <v>435</v>
      </c>
      <c r="B1127" s="145" t="s">
        <v>465</v>
      </c>
      <c r="C1127" s="138"/>
      <c r="D1127" s="138"/>
      <c r="E1127" s="3"/>
      <c r="F1127" s="7"/>
      <c r="G1127" s="145" t="s">
        <v>459</v>
      </c>
      <c r="H1127" s="138"/>
      <c r="I1127" s="138"/>
      <c r="J1127" s="3"/>
    </row>
    <row r="1128" spans="1:10" ht="12.75" x14ac:dyDescent="0.2">
      <c r="A1128" s="8"/>
      <c r="B1128" s="146" t="s">
        <v>438</v>
      </c>
      <c r="C1128" s="138"/>
      <c r="D1128" s="138"/>
      <c r="E1128" s="138"/>
      <c r="F1128" s="8"/>
      <c r="G1128" s="146" t="s">
        <v>438</v>
      </c>
      <c r="H1128" s="138"/>
      <c r="I1128" s="138"/>
      <c r="J1128" s="138"/>
    </row>
    <row r="1129" spans="1:10" ht="12.75" x14ac:dyDescent="0.2">
      <c r="A1129" s="7"/>
      <c r="B1129" s="8" t="s">
        <v>439</v>
      </c>
      <c r="C1129" s="139" t="s">
        <v>119</v>
      </c>
      <c r="D1129" s="138"/>
      <c r="E1129" s="138"/>
      <c r="F1129" s="7"/>
      <c r="G1129" s="8" t="s">
        <v>439</v>
      </c>
      <c r="H1129" s="139" t="s">
        <v>50</v>
      </c>
      <c r="I1129" s="138"/>
      <c r="J1129" s="138"/>
    </row>
    <row r="1130" spans="1:10" ht="12.75" x14ac:dyDescent="0.2">
      <c r="A1130" s="7" t="s">
        <v>440</v>
      </c>
      <c r="B1130" s="8" t="s">
        <v>441</v>
      </c>
      <c r="C1130" s="139" t="s">
        <v>108</v>
      </c>
      <c r="D1130" s="138"/>
      <c r="E1130" s="138"/>
      <c r="F1130" s="7" t="s">
        <v>440</v>
      </c>
      <c r="G1130" s="8" t="s">
        <v>441</v>
      </c>
      <c r="H1130" s="139" t="s">
        <v>36</v>
      </c>
      <c r="I1130" s="138"/>
      <c r="J1130" s="138"/>
    </row>
    <row r="1131" spans="1:10" ht="12.75" x14ac:dyDescent="0.2">
      <c r="A1131" s="7"/>
      <c r="B1131" s="8" t="s">
        <v>442</v>
      </c>
      <c r="C1131" s="139" t="s">
        <v>103</v>
      </c>
      <c r="D1131" s="138"/>
      <c r="E1131" s="138"/>
      <c r="F1131" s="7"/>
      <c r="G1131" s="8" t="s">
        <v>442</v>
      </c>
      <c r="H1131" s="139" t="s">
        <v>62</v>
      </c>
      <c r="I1131" s="138"/>
      <c r="J1131" s="138"/>
    </row>
    <row r="1132" spans="1:10" ht="12.75" x14ac:dyDescent="0.2">
      <c r="A1132" s="7"/>
      <c r="B1132" s="8" t="s">
        <v>439</v>
      </c>
      <c r="C1132" s="139" t="s">
        <v>125</v>
      </c>
      <c r="D1132" s="138"/>
      <c r="E1132" s="138"/>
      <c r="F1132" s="7"/>
      <c r="G1132" s="8" t="s">
        <v>439</v>
      </c>
      <c r="H1132" s="139" t="s">
        <v>43</v>
      </c>
      <c r="I1132" s="138"/>
      <c r="J1132" s="138"/>
    </row>
    <row r="1133" spans="1:10" ht="12.75" x14ac:dyDescent="0.2">
      <c r="A1133" s="7" t="s">
        <v>443</v>
      </c>
      <c r="B1133" s="8" t="s">
        <v>441</v>
      </c>
      <c r="C1133" s="139" t="s">
        <v>122</v>
      </c>
      <c r="D1133" s="138"/>
      <c r="E1133" s="138"/>
      <c r="F1133" s="7" t="s">
        <v>443</v>
      </c>
      <c r="G1133" s="8" t="s">
        <v>441</v>
      </c>
      <c r="H1133" s="139" t="s">
        <v>52</v>
      </c>
      <c r="I1133" s="138"/>
      <c r="J1133" s="138"/>
    </row>
    <row r="1134" spans="1:10" ht="12.75" x14ac:dyDescent="0.2">
      <c r="A1134" s="7"/>
      <c r="B1134" s="8" t="s">
        <v>442</v>
      </c>
      <c r="C1134" s="139" t="s">
        <v>124</v>
      </c>
      <c r="D1134" s="138"/>
      <c r="E1134" s="138"/>
      <c r="F1134" s="7"/>
      <c r="G1134" s="8" t="s">
        <v>442</v>
      </c>
      <c r="H1134" s="139" t="s">
        <v>49</v>
      </c>
      <c r="I1134" s="138"/>
      <c r="J1134" s="138"/>
    </row>
    <row r="1135" spans="1:10" ht="12.75" x14ac:dyDescent="0.2">
      <c r="A1135" s="7"/>
      <c r="B1135" s="3"/>
      <c r="C1135" s="3"/>
      <c r="D1135" s="3"/>
      <c r="E1135" s="142" t="s">
        <v>444</v>
      </c>
      <c r="F1135" s="138"/>
      <c r="G1135" s="142" t="s">
        <v>445</v>
      </c>
      <c r="H1135" s="138"/>
      <c r="I1135" s="142" t="s">
        <v>446</v>
      </c>
      <c r="J1135" s="138"/>
    </row>
    <row r="1136" spans="1:10" ht="12.75" x14ac:dyDescent="0.2">
      <c r="A1136" s="7"/>
      <c r="B1136" s="3"/>
      <c r="C1136" s="3"/>
      <c r="D1136" s="3"/>
      <c r="E1136" s="4" t="s">
        <v>435</v>
      </c>
      <c r="F1136" s="4" t="s">
        <v>447</v>
      </c>
      <c r="G1136" s="4" t="s">
        <v>435</v>
      </c>
      <c r="H1136" s="9" t="s">
        <v>447</v>
      </c>
      <c r="I1136" s="4" t="s">
        <v>435</v>
      </c>
      <c r="J1136" s="4" t="s">
        <v>447</v>
      </c>
    </row>
    <row r="1137" spans="1:10" ht="12.75" x14ac:dyDescent="0.2">
      <c r="A1137" s="7" t="s">
        <v>448</v>
      </c>
      <c r="B1137" s="3"/>
      <c r="C1137" s="3"/>
      <c r="D1137" s="3"/>
      <c r="E1137" s="4">
        <v>13</v>
      </c>
      <c r="F1137" s="4">
        <v>21</v>
      </c>
      <c r="G1137" s="4">
        <v>16</v>
      </c>
      <c r="H1137" s="9">
        <v>21</v>
      </c>
      <c r="I1137" s="4">
        <v>0</v>
      </c>
      <c r="J1137" s="4">
        <v>2</v>
      </c>
    </row>
    <row r="1138" spans="1:10" ht="12.75" x14ac:dyDescent="0.2">
      <c r="A1138" s="7" t="s">
        <v>449</v>
      </c>
      <c r="B1138" s="3"/>
      <c r="C1138" s="3"/>
      <c r="D1138" s="3"/>
      <c r="E1138" s="4">
        <v>17</v>
      </c>
      <c r="F1138" s="4">
        <v>21</v>
      </c>
      <c r="G1138" s="4">
        <v>14</v>
      </c>
      <c r="H1138" s="9">
        <v>21</v>
      </c>
      <c r="I1138" s="4">
        <v>0</v>
      </c>
      <c r="J1138" s="4">
        <v>2</v>
      </c>
    </row>
    <row r="1139" spans="1:10" ht="12.75" x14ac:dyDescent="0.2">
      <c r="A1139" s="7" t="s">
        <v>450</v>
      </c>
      <c r="B1139" s="3"/>
      <c r="C1139" s="3"/>
      <c r="D1139" s="3"/>
      <c r="E1139" s="4">
        <v>14</v>
      </c>
      <c r="F1139" s="4">
        <v>21</v>
      </c>
      <c r="G1139" s="4">
        <v>11</v>
      </c>
      <c r="H1139" s="9">
        <v>21</v>
      </c>
      <c r="I1139" s="4">
        <v>0</v>
      </c>
      <c r="J1139" s="4">
        <v>2</v>
      </c>
    </row>
    <row r="1140" spans="1:10" ht="12.75" x14ac:dyDescent="0.2">
      <c r="A1140" s="7" t="s">
        <v>451</v>
      </c>
      <c r="B1140" s="3"/>
      <c r="C1140" s="3"/>
      <c r="D1140" s="3"/>
      <c r="E1140" s="4">
        <v>19</v>
      </c>
      <c r="F1140" s="4">
        <v>21</v>
      </c>
      <c r="G1140" s="4">
        <v>4</v>
      </c>
      <c r="H1140" s="9">
        <v>21</v>
      </c>
      <c r="I1140" s="4">
        <v>0</v>
      </c>
      <c r="J1140" s="4">
        <v>2</v>
      </c>
    </row>
    <row r="1141" spans="1:10" ht="12.75" x14ac:dyDescent="0.2">
      <c r="A1141" s="7" t="s">
        <v>452</v>
      </c>
      <c r="B1141" s="3"/>
      <c r="C1141" s="3"/>
      <c r="D1141" s="3"/>
      <c r="E1141" s="4">
        <v>18</v>
      </c>
      <c r="F1141" s="4">
        <v>21</v>
      </c>
      <c r="G1141" s="4">
        <v>8</v>
      </c>
      <c r="H1141" s="9">
        <v>21</v>
      </c>
      <c r="I1141" s="4">
        <v>0</v>
      </c>
      <c r="J1141" s="4">
        <v>2</v>
      </c>
    </row>
    <row r="1142" spans="1:10" ht="12.75" x14ac:dyDescent="0.2">
      <c r="A1142" s="7" t="s">
        <v>453</v>
      </c>
      <c r="B1142" s="3"/>
      <c r="C1142" s="3"/>
      <c r="D1142" s="3"/>
      <c r="E1142" s="4">
        <v>11</v>
      </c>
      <c r="F1142" s="4">
        <v>21</v>
      </c>
      <c r="G1142" s="4">
        <v>15</v>
      </c>
      <c r="H1142" s="9">
        <v>21</v>
      </c>
      <c r="I1142" s="4">
        <v>0</v>
      </c>
      <c r="J1142" s="4">
        <v>2</v>
      </c>
    </row>
    <row r="1143" spans="1:10" ht="12.75" x14ac:dyDescent="0.2">
      <c r="A1143" s="7" t="s">
        <v>454</v>
      </c>
      <c r="B1143" s="143"/>
      <c r="C1143" s="138"/>
      <c r="D1143" s="3"/>
      <c r="E1143" s="4">
        <v>14</v>
      </c>
      <c r="F1143" s="4">
        <v>21</v>
      </c>
      <c r="G1143" s="4">
        <v>18</v>
      </c>
      <c r="H1143" s="9">
        <v>21</v>
      </c>
      <c r="I1143" s="4">
        <v>0</v>
      </c>
      <c r="J1143" s="4">
        <v>2</v>
      </c>
    </row>
    <row r="1144" spans="1:10" ht="12.75" x14ac:dyDescent="0.2">
      <c r="A1144" s="7" t="s">
        <v>455</v>
      </c>
      <c r="B1144" s="143" t="s">
        <v>456</v>
      </c>
      <c r="C1144" s="138"/>
      <c r="D1144" s="3"/>
      <c r="E1144" s="4">
        <v>13</v>
      </c>
      <c r="F1144" s="4">
        <v>21</v>
      </c>
      <c r="G1144" s="4">
        <v>21</v>
      </c>
      <c r="H1144" s="9">
        <v>23</v>
      </c>
      <c r="I1144" s="4">
        <v>0</v>
      </c>
      <c r="J1144" s="4">
        <v>2</v>
      </c>
    </row>
    <row r="1145" spans="1:10" ht="12.75" x14ac:dyDescent="0.2">
      <c r="A1145" s="7" t="s">
        <v>455</v>
      </c>
      <c r="B1145" s="143" t="s">
        <v>457</v>
      </c>
      <c r="C1145" s="138"/>
      <c r="D1145" s="3"/>
      <c r="E1145" s="4">
        <v>12</v>
      </c>
      <c r="F1145" s="4">
        <v>21</v>
      </c>
      <c r="G1145" s="4">
        <v>21</v>
      </c>
      <c r="H1145" s="9">
        <v>16</v>
      </c>
      <c r="I1145" s="4">
        <v>1</v>
      </c>
      <c r="J1145" s="4">
        <v>1</v>
      </c>
    </row>
    <row r="1146" spans="1:10" ht="15.75" x14ac:dyDescent="0.25">
      <c r="A1146" s="7" t="s">
        <v>458</v>
      </c>
      <c r="B1146" s="3"/>
      <c r="C1146" s="137" t="s">
        <v>459</v>
      </c>
      <c r="D1146" s="138"/>
      <c r="E1146" s="138"/>
      <c r="F1146" s="4"/>
      <c r="G1146" s="10"/>
      <c r="H1146" s="9"/>
      <c r="I1146" s="11">
        <v>1</v>
      </c>
      <c r="J1146" s="11">
        <v>17</v>
      </c>
    </row>
    <row r="1147" spans="1:10" ht="12.75" x14ac:dyDescent="0.2">
      <c r="A1147" s="139"/>
      <c r="B1147" s="138"/>
      <c r="C1147" s="138"/>
      <c r="D1147" s="138"/>
      <c r="E1147" s="138"/>
      <c r="F1147" s="138"/>
      <c r="G1147" s="138"/>
      <c r="H1147" s="138"/>
      <c r="I1147" s="138"/>
      <c r="J1147" s="138"/>
    </row>
    <row r="1148" spans="1:10" ht="12.75" x14ac:dyDescent="0.2">
      <c r="A1148" s="7" t="s">
        <v>434</v>
      </c>
      <c r="B1148" s="4">
        <v>1</v>
      </c>
      <c r="C1148" s="3"/>
      <c r="D1148" s="3"/>
      <c r="E1148" s="3"/>
      <c r="F1148" s="3"/>
      <c r="G1148" s="144">
        <v>43525</v>
      </c>
      <c r="H1148" s="138"/>
      <c r="I1148" s="138"/>
      <c r="J1148" s="3"/>
    </row>
    <row r="1149" spans="1:10" ht="12.75" x14ac:dyDescent="0.2">
      <c r="A1149" s="7" t="s">
        <v>435</v>
      </c>
      <c r="B1149" s="145" t="s">
        <v>465</v>
      </c>
      <c r="C1149" s="138"/>
      <c r="D1149" s="138"/>
      <c r="E1149" s="3"/>
      <c r="F1149" s="7"/>
      <c r="G1149" s="145" t="s">
        <v>460</v>
      </c>
      <c r="H1149" s="138"/>
      <c r="I1149" s="138"/>
      <c r="J1149" s="3"/>
    </row>
    <row r="1150" spans="1:10" ht="12.75" x14ac:dyDescent="0.2">
      <c r="A1150" s="8"/>
      <c r="B1150" s="146" t="s">
        <v>438</v>
      </c>
      <c r="C1150" s="138"/>
      <c r="D1150" s="138"/>
      <c r="E1150" s="138"/>
      <c r="F1150" s="8" t="s">
        <v>461</v>
      </c>
      <c r="G1150" s="146" t="s">
        <v>438</v>
      </c>
      <c r="H1150" s="138"/>
      <c r="I1150" s="138"/>
      <c r="J1150" s="138"/>
    </row>
    <row r="1151" spans="1:10" ht="12.75" x14ac:dyDescent="0.2">
      <c r="A1151" s="7"/>
      <c r="B1151" s="8" t="s">
        <v>439</v>
      </c>
      <c r="C1151" s="139" t="s">
        <v>103</v>
      </c>
      <c r="D1151" s="138"/>
      <c r="E1151" s="138"/>
      <c r="F1151" s="7"/>
      <c r="G1151" s="8" t="s">
        <v>439</v>
      </c>
      <c r="H1151" s="139" t="s">
        <v>74</v>
      </c>
      <c r="I1151" s="138"/>
      <c r="J1151" s="138"/>
    </row>
    <row r="1152" spans="1:10" ht="12.75" x14ac:dyDescent="0.2">
      <c r="A1152" s="7" t="s">
        <v>440</v>
      </c>
      <c r="B1152" s="8" t="s">
        <v>441</v>
      </c>
      <c r="C1152" s="139" t="s">
        <v>106</v>
      </c>
      <c r="D1152" s="138"/>
      <c r="E1152" s="138"/>
      <c r="F1152" s="7" t="s">
        <v>440</v>
      </c>
      <c r="G1152" s="8" t="s">
        <v>441</v>
      </c>
      <c r="H1152" s="139" t="s">
        <v>71</v>
      </c>
      <c r="I1152" s="138"/>
      <c r="J1152" s="138"/>
    </row>
    <row r="1153" spans="1:10" ht="12.75" x14ac:dyDescent="0.2">
      <c r="A1153" s="7"/>
      <c r="B1153" s="8" t="s">
        <v>442</v>
      </c>
      <c r="C1153" s="139" t="s">
        <v>108</v>
      </c>
      <c r="D1153" s="138"/>
      <c r="E1153" s="138"/>
      <c r="F1153" s="7"/>
      <c r="G1153" s="8" t="s">
        <v>442</v>
      </c>
      <c r="H1153" s="139" t="s">
        <v>66</v>
      </c>
      <c r="I1153" s="138"/>
      <c r="J1153" s="138"/>
    </row>
    <row r="1154" spans="1:10" ht="12.75" x14ac:dyDescent="0.2">
      <c r="A1154" s="7"/>
      <c r="B1154" s="8" t="s">
        <v>439</v>
      </c>
      <c r="C1154" s="139" t="s">
        <v>127</v>
      </c>
      <c r="D1154" s="138"/>
      <c r="E1154" s="138"/>
      <c r="F1154" s="7"/>
      <c r="G1154" s="8" t="s">
        <v>439</v>
      </c>
      <c r="H1154" s="139" t="s">
        <v>70</v>
      </c>
      <c r="I1154" s="138"/>
      <c r="J1154" s="138"/>
    </row>
    <row r="1155" spans="1:10" ht="12.75" x14ac:dyDescent="0.2">
      <c r="A1155" s="7" t="s">
        <v>443</v>
      </c>
      <c r="B1155" s="8" t="s">
        <v>441</v>
      </c>
      <c r="C1155" s="139" t="s">
        <v>128</v>
      </c>
      <c r="D1155" s="138"/>
      <c r="E1155" s="138"/>
      <c r="F1155" s="7" t="s">
        <v>443</v>
      </c>
      <c r="G1155" s="8" t="s">
        <v>441</v>
      </c>
      <c r="H1155" s="139" t="s">
        <v>61</v>
      </c>
      <c r="I1155" s="138"/>
      <c r="J1155" s="138"/>
    </row>
    <row r="1156" spans="1:10" ht="12.75" x14ac:dyDescent="0.2">
      <c r="A1156" s="7"/>
      <c r="B1156" s="8" t="s">
        <v>442</v>
      </c>
      <c r="C1156" s="139" t="s">
        <v>120</v>
      </c>
      <c r="D1156" s="138"/>
      <c r="E1156" s="138"/>
      <c r="F1156" s="7"/>
      <c r="G1156" s="8" t="s">
        <v>442</v>
      </c>
      <c r="H1156" s="139" t="s">
        <v>65</v>
      </c>
      <c r="I1156" s="138"/>
      <c r="J1156" s="138"/>
    </row>
    <row r="1157" spans="1:10" ht="12.75" x14ac:dyDescent="0.2">
      <c r="A1157" s="7"/>
      <c r="B1157" s="3"/>
      <c r="C1157" s="3"/>
      <c r="D1157" s="3"/>
      <c r="E1157" s="142" t="s">
        <v>444</v>
      </c>
      <c r="F1157" s="138"/>
      <c r="G1157" s="142" t="s">
        <v>445</v>
      </c>
      <c r="H1157" s="138"/>
      <c r="I1157" s="142" t="s">
        <v>446</v>
      </c>
      <c r="J1157" s="138"/>
    </row>
    <row r="1158" spans="1:10" ht="12.75" x14ac:dyDescent="0.2">
      <c r="A1158" s="7"/>
      <c r="B1158" s="3"/>
      <c r="C1158" s="3"/>
      <c r="D1158" s="3"/>
      <c r="E1158" s="4" t="s">
        <v>435</v>
      </c>
      <c r="F1158" s="4" t="s">
        <v>447</v>
      </c>
      <c r="G1158" s="4" t="s">
        <v>435</v>
      </c>
      <c r="H1158" s="9" t="s">
        <v>447</v>
      </c>
      <c r="I1158" s="4" t="s">
        <v>435</v>
      </c>
      <c r="J1158" s="4" t="s">
        <v>447</v>
      </c>
    </row>
    <row r="1159" spans="1:10" ht="12.75" x14ac:dyDescent="0.2">
      <c r="A1159" s="7" t="s">
        <v>448</v>
      </c>
      <c r="B1159" s="3"/>
      <c r="C1159" s="3"/>
      <c r="D1159" s="3"/>
      <c r="E1159" s="4">
        <v>21</v>
      </c>
      <c r="F1159" s="4">
        <v>18</v>
      </c>
      <c r="G1159" s="4">
        <v>21</v>
      </c>
      <c r="H1159" s="9">
        <v>9</v>
      </c>
      <c r="I1159" s="4">
        <v>2</v>
      </c>
      <c r="J1159" s="4">
        <v>0</v>
      </c>
    </row>
    <row r="1160" spans="1:10" ht="12.75" x14ac:dyDescent="0.2">
      <c r="A1160" s="7" t="s">
        <v>449</v>
      </c>
      <c r="B1160" s="3"/>
      <c r="C1160" s="3"/>
      <c r="D1160" s="3"/>
      <c r="E1160" s="4">
        <v>11</v>
      </c>
      <c r="F1160" s="4">
        <v>21</v>
      </c>
      <c r="G1160" s="4">
        <v>6</v>
      </c>
      <c r="H1160" s="9">
        <v>21</v>
      </c>
      <c r="I1160" s="4">
        <v>0</v>
      </c>
      <c r="J1160" s="4">
        <v>2</v>
      </c>
    </row>
    <row r="1161" spans="1:10" ht="12.75" x14ac:dyDescent="0.2">
      <c r="A1161" s="7" t="s">
        <v>450</v>
      </c>
      <c r="B1161" s="3"/>
      <c r="C1161" s="3"/>
      <c r="D1161" s="3"/>
      <c r="E1161" s="4">
        <v>21</v>
      </c>
      <c r="F1161" s="4">
        <v>19</v>
      </c>
      <c r="G1161" s="4">
        <v>12</v>
      </c>
      <c r="H1161" s="9">
        <v>21</v>
      </c>
      <c r="I1161" s="4">
        <v>1</v>
      </c>
      <c r="J1161" s="4">
        <v>1</v>
      </c>
    </row>
    <row r="1162" spans="1:10" ht="12.75" x14ac:dyDescent="0.2">
      <c r="A1162" s="7" t="s">
        <v>451</v>
      </c>
      <c r="B1162" s="3"/>
      <c r="C1162" s="3"/>
      <c r="D1162" s="3"/>
      <c r="E1162" s="4">
        <v>9</v>
      </c>
      <c r="F1162" s="4">
        <v>21</v>
      </c>
      <c r="G1162" s="4">
        <v>8</v>
      </c>
      <c r="H1162" s="9">
        <v>21</v>
      </c>
      <c r="I1162" s="4">
        <v>0</v>
      </c>
      <c r="J1162" s="4">
        <v>2</v>
      </c>
    </row>
    <row r="1163" spans="1:10" ht="12.75" x14ac:dyDescent="0.2">
      <c r="A1163" s="7" t="s">
        <v>452</v>
      </c>
      <c r="B1163" s="3"/>
      <c r="C1163" s="3"/>
      <c r="D1163" s="3"/>
      <c r="E1163" s="4">
        <v>14</v>
      </c>
      <c r="F1163" s="4">
        <v>21</v>
      </c>
      <c r="G1163" s="4">
        <v>7</v>
      </c>
      <c r="H1163" s="9">
        <v>21</v>
      </c>
      <c r="I1163" s="4">
        <v>0</v>
      </c>
      <c r="J1163" s="4">
        <v>2</v>
      </c>
    </row>
    <row r="1164" spans="1:10" ht="12.75" x14ac:dyDescent="0.2">
      <c r="A1164" s="7" t="s">
        <v>453</v>
      </c>
      <c r="B1164" s="3"/>
      <c r="C1164" s="3"/>
      <c r="D1164" s="3"/>
      <c r="E1164" s="4">
        <v>20</v>
      </c>
      <c r="F1164" s="4">
        <v>22</v>
      </c>
      <c r="G1164" s="4">
        <v>13</v>
      </c>
      <c r="H1164" s="9">
        <v>21</v>
      </c>
      <c r="I1164" s="4">
        <v>0</v>
      </c>
      <c r="J1164" s="4">
        <v>2</v>
      </c>
    </row>
    <row r="1165" spans="1:10" ht="12.75" x14ac:dyDescent="0.2">
      <c r="A1165" s="7" t="s">
        <v>454</v>
      </c>
      <c r="B1165" s="143"/>
      <c r="C1165" s="138"/>
      <c r="D1165" s="3"/>
      <c r="E1165" s="4">
        <v>13</v>
      </c>
      <c r="F1165" s="4">
        <v>21</v>
      </c>
      <c r="G1165" s="4">
        <v>15</v>
      </c>
      <c r="H1165" s="9">
        <v>21</v>
      </c>
      <c r="I1165" s="4">
        <v>0</v>
      </c>
      <c r="J1165" s="4">
        <v>2</v>
      </c>
    </row>
    <row r="1166" spans="1:10" ht="12.75" x14ac:dyDescent="0.2">
      <c r="A1166" s="7" t="s">
        <v>455</v>
      </c>
      <c r="B1166" s="143" t="s">
        <v>456</v>
      </c>
      <c r="C1166" s="138"/>
      <c r="D1166" s="3"/>
      <c r="E1166" s="4">
        <v>18</v>
      </c>
      <c r="F1166" s="4">
        <v>21</v>
      </c>
      <c r="G1166" s="4">
        <v>15</v>
      </c>
      <c r="H1166" s="9">
        <v>21</v>
      </c>
      <c r="I1166" s="4">
        <v>0</v>
      </c>
      <c r="J1166" s="4">
        <v>2</v>
      </c>
    </row>
    <row r="1167" spans="1:10" ht="12.75" x14ac:dyDescent="0.2">
      <c r="A1167" s="7" t="s">
        <v>455</v>
      </c>
      <c r="B1167" s="143" t="s">
        <v>457</v>
      </c>
      <c r="C1167" s="138"/>
      <c r="D1167" s="3"/>
      <c r="E1167" s="4">
        <v>14</v>
      </c>
      <c r="F1167" s="4">
        <v>21</v>
      </c>
      <c r="G1167" s="4">
        <v>15</v>
      </c>
      <c r="H1167" s="9">
        <v>21</v>
      </c>
      <c r="I1167" s="4">
        <v>0</v>
      </c>
      <c r="J1167" s="4">
        <v>2</v>
      </c>
    </row>
    <row r="1168" spans="1:10" ht="15.75" x14ac:dyDescent="0.25">
      <c r="A1168" s="7" t="s">
        <v>458</v>
      </c>
      <c r="B1168" s="3"/>
      <c r="C1168" s="137" t="s">
        <v>460</v>
      </c>
      <c r="D1168" s="138"/>
      <c r="E1168" s="138"/>
      <c r="F1168" s="4"/>
      <c r="G1168" s="10"/>
      <c r="H1168" s="9"/>
      <c r="I1168" s="11">
        <v>3</v>
      </c>
      <c r="J1168" s="11">
        <v>15</v>
      </c>
    </row>
    <row r="1169" spans="1:10" ht="12.75" x14ac:dyDescent="0.2">
      <c r="A1169" s="139"/>
      <c r="B1169" s="138"/>
      <c r="C1169" s="138"/>
      <c r="D1169" s="138"/>
      <c r="E1169" s="138"/>
      <c r="F1169" s="138"/>
      <c r="G1169" s="138"/>
      <c r="H1169" s="138"/>
      <c r="I1169" s="138"/>
      <c r="J1169" s="138"/>
    </row>
    <row r="1170" spans="1:10" ht="12.75" x14ac:dyDescent="0.2">
      <c r="A1170" s="7" t="s">
        <v>434</v>
      </c>
      <c r="B1170" s="4">
        <v>1</v>
      </c>
      <c r="C1170" s="3"/>
      <c r="D1170" s="3"/>
      <c r="E1170" s="3"/>
      <c r="F1170" s="3"/>
      <c r="G1170" s="144">
        <v>43511</v>
      </c>
      <c r="H1170" s="138"/>
      <c r="I1170" s="138"/>
      <c r="J1170" s="3"/>
    </row>
    <row r="1171" spans="1:10" ht="12.75" x14ac:dyDescent="0.2">
      <c r="A1171" s="7" t="s">
        <v>435</v>
      </c>
      <c r="B1171" s="145" t="s">
        <v>465</v>
      </c>
      <c r="C1171" s="138"/>
      <c r="D1171" s="138"/>
      <c r="E1171" s="3"/>
      <c r="F1171" s="7"/>
      <c r="G1171" s="145" t="s">
        <v>78</v>
      </c>
      <c r="H1171" s="138"/>
      <c r="I1171" s="138"/>
      <c r="J1171" s="3"/>
    </row>
    <row r="1172" spans="1:10" ht="12.75" x14ac:dyDescent="0.2">
      <c r="A1172" s="8"/>
      <c r="B1172" s="146" t="s">
        <v>438</v>
      </c>
      <c r="C1172" s="138"/>
      <c r="D1172" s="138"/>
      <c r="E1172" s="138"/>
      <c r="F1172" s="8"/>
      <c r="G1172" s="146" t="s">
        <v>438</v>
      </c>
      <c r="H1172" s="138"/>
      <c r="I1172" s="138"/>
      <c r="J1172" s="138"/>
    </row>
    <row r="1173" spans="1:10" ht="12.75" x14ac:dyDescent="0.2">
      <c r="A1173" s="7"/>
      <c r="B1173" s="8" t="s">
        <v>439</v>
      </c>
      <c r="C1173" s="139" t="s">
        <v>103</v>
      </c>
      <c r="D1173" s="138"/>
      <c r="E1173" s="138"/>
      <c r="F1173" s="7"/>
      <c r="G1173" s="8" t="s">
        <v>439</v>
      </c>
      <c r="H1173" s="139" t="s">
        <v>77</v>
      </c>
      <c r="I1173" s="138"/>
      <c r="J1173" s="138"/>
    </row>
    <row r="1174" spans="1:10" ht="12.75" x14ac:dyDescent="0.2">
      <c r="A1174" s="7" t="s">
        <v>440</v>
      </c>
      <c r="B1174" s="8" t="s">
        <v>441</v>
      </c>
      <c r="C1174" s="139" t="s">
        <v>106</v>
      </c>
      <c r="D1174" s="138"/>
      <c r="E1174" s="138"/>
      <c r="F1174" s="7" t="s">
        <v>440</v>
      </c>
      <c r="G1174" s="8" t="s">
        <v>441</v>
      </c>
      <c r="H1174" s="139" t="s">
        <v>87</v>
      </c>
      <c r="I1174" s="138"/>
      <c r="J1174" s="138"/>
    </row>
    <row r="1175" spans="1:10" ht="12.75" x14ac:dyDescent="0.2">
      <c r="A1175" s="7"/>
      <c r="B1175" s="8" t="s">
        <v>442</v>
      </c>
      <c r="C1175" s="139" t="s">
        <v>108</v>
      </c>
      <c r="D1175" s="138"/>
      <c r="E1175" s="138"/>
      <c r="F1175" s="7"/>
      <c r="G1175" s="8" t="s">
        <v>442</v>
      </c>
      <c r="H1175" s="139" t="s">
        <v>83</v>
      </c>
      <c r="I1175" s="138"/>
      <c r="J1175" s="138"/>
    </row>
    <row r="1176" spans="1:10" ht="12.75" x14ac:dyDescent="0.2">
      <c r="A1176" s="7"/>
      <c r="B1176" s="8" t="s">
        <v>439</v>
      </c>
      <c r="C1176" s="139" t="s">
        <v>125</v>
      </c>
      <c r="D1176" s="138"/>
      <c r="E1176" s="138"/>
      <c r="F1176" s="7"/>
      <c r="G1176" s="8" t="s">
        <v>439</v>
      </c>
      <c r="H1176" s="139" t="s">
        <v>98</v>
      </c>
      <c r="I1176" s="138"/>
      <c r="J1176" s="138"/>
    </row>
    <row r="1177" spans="1:10" ht="12.75" x14ac:dyDescent="0.2">
      <c r="A1177" s="7" t="s">
        <v>443</v>
      </c>
      <c r="B1177" s="8" t="s">
        <v>441</v>
      </c>
      <c r="C1177" s="139" t="s">
        <v>128</v>
      </c>
      <c r="D1177" s="138"/>
      <c r="E1177" s="138"/>
      <c r="F1177" s="7" t="s">
        <v>443</v>
      </c>
      <c r="G1177" s="8" t="s">
        <v>441</v>
      </c>
      <c r="H1177" s="139" t="s">
        <v>97</v>
      </c>
      <c r="I1177" s="138"/>
      <c r="J1177" s="138"/>
    </row>
    <row r="1178" spans="1:10" ht="12.75" x14ac:dyDescent="0.2">
      <c r="A1178" s="7"/>
      <c r="B1178" s="8" t="s">
        <v>442</v>
      </c>
      <c r="C1178" s="139" t="s">
        <v>120</v>
      </c>
      <c r="D1178" s="138"/>
      <c r="E1178" s="138"/>
      <c r="F1178" s="7"/>
      <c r="G1178" s="8" t="s">
        <v>442</v>
      </c>
      <c r="H1178" s="139" t="s">
        <v>88</v>
      </c>
      <c r="I1178" s="138"/>
      <c r="J1178" s="138"/>
    </row>
    <row r="1179" spans="1:10" ht="12.75" x14ac:dyDescent="0.2">
      <c r="A1179" s="7"/>
      <c r="B1179" s="3"/>
      <c r="C1179" s="3"/>
      <c r="D1179" s="3"/>
      <c r="E1179" s="142" t="s">
        <v>444</v>
      </c>
      <c r="F1179" s="138"/>
      <c r="G1179" s="142" t="s">
        <v>445</v>
      </c>
      <c r="H1179" s="138"/>
      <c r="I1179" s="142" t="s">
        <v>446</v>
      </c>
      <c r="J1179" s="138"/>
    </row>
    <row r="1180" spans="1:10" ht="12.75" x14ac:dyDescent="0.2">
      <c r="A1180" s="7"/>
      <c r="B1180" s="3"/>
      <c r="C1180" s="3"/>
      <c r="D1180" s="3"/>
      <c r="E1180" s="4" t="s">
        <v>435</v>
      </c>
      <c r="F1180" s="4" t="s">
        <v>447</v>
      </c>
      <c r="G1180" s="4" t="s">
        <v>435</v>
      </c>
      <c r="H1180" s="9" t="s">
        <v>447</v>
      </c>
      <c r="I1180" s="4" t="s">
        <v>435</v>
      </c>
      <c r="J1180" s="4" t="s">
        <v>447</v>
      </c>
    </row>
    <row r="1181" spans="1:10" ht="12.75" x14ac:dyDescent="0.2">
      <c r="A1181" s="7" t="s">
        <v>448</v>
      </c>
      <c r="B1181" s="3"/>
      <c r="C1181" s="3"/>
      <c r="D1181" s="3"/>
      <c r="E1181" s="4">
        <v>13</v>
      </c>
      <c r="F1181" s="4">
        <v>21</v>
      </c>
      <c r="G1181" s="4">
        <v>21</v>
      </c>
      <c r="H1181" s="9">
        <v>23</v>
      </c>
      <c r="I1181" s="4">
        <v>0</v>
      </c>
      <c r="J1181" s="4">
        <v>2</v>
      </c>
    </row>
    <row r="1182" spans="1:10" ht="12.75" x14ac:dyDescent="0.2">
      <c r="A1182" s="7" t="s">
        <v>449</v>
      </c>
      <c r="B1182" s="3"/>
      <c r="C1182" s="3"/>
      <c r="D1182" s="3"/>
      <c r="E1182" s="4">
        <v>11</v>
      </c>
      <c r="F1182" s="4">
        <v>21</v>
      </c>
      <c r="G1182" s="4">
        <v>17</v>
      </c>
      <c r="H1182" s="9">
        <v>21</v>
      </c>
      <c r="I1182" s="4">
        <v>0</v>
      </c>
      <c r="J1182" s="4">
        <v>2</v>
      </c>
    </row>
    <row r="1183" spans="1:10" ht="12.75" x14ac:dyDescent="0.2">
      <c r="A1183" s="7" t="s">
        <v>450</v>
      </c>
      <c r="B1183" s="3"/>
      <c r="C1183" s="3"/>
      <c r="D1183" s="3"/>
      <c r="E1183" s="4">
        <v>18</v>
      </c>
      <c r="F1183" s="4">
        <v>21</v>
      </c>
      <c r="G1183" s="4">
        <v>14</v>
      </c>
      <c r="H1183" s="9">
        <v>21</v>
      </c>
      <c r="I1183" s="4">
        <v>0</v>
      </c>
      <c r="J1183" s="4">
        <v>2</v>
      </c>
    </row>
    <row r="1184" spans="1:10" ht="12.75" x14ac:dyDescent="0.2">
      <c r="A1184" s="7" t="s">
        <v>451</v>
      </c>
      <c r="B1184" s="3"/>
      <c r="C1184" s="3"/>
      <c r="D1184" s="3"/>
      <c r="E1184" s="4">
        <v>18</v>
      </c>
      <c r="F1184" s="4">
        <v>21</v>
      </c>
      <c r="G1184" s="4">
        <v>12</v>
      </c>
      <c r="H1184" s="9">
        <v>21</v>
      </c>
      <c r="I1184" s="4">
        <v>0</v>
      </c>
      <c r="J1184" s="4">
        <v>2</v>
      </c>
    </row>
    <row r="1185" spans="1:10" ht="12.75" x14ac:dyDescent="0.2">
      <c r="A1185" s="7" t="s">
        <v>452</v>
      </c>
      <c r="B1185" s="3"/>
      <c r="C1185" s="3"/>
      <c r="D1185" s="3"/>
      <c r="E1185" s="4">
        <v>18</v>
      </c>
      <c r="F1185" s="4">
        <v>21</v>
      </c>
      <c r="G1185" s="4">
        <v>10</v>
      </c>
      <c r="H1185" s="9">
        <v>21</v>
      </c>
      <c r="I1185" s="4">
        <v>0</v>
      </c>
      <c r="J1185" s="4">
        <v>2</v>
      </c>
    </row>
    <row r="1186" spans="1:10" ht="12.75" x14ac:dyDescent="0.2">
      <c r="A1186" s="7" t="s">
        <v>453</v>
      </c>
      <c r="B1186" s="3"/>
      <c r="C1186" s="3"/>
      <c r="D1186" s="3"/>
      <c r="E1186" s="4">
        <v>21</v>
      </c>
      <c r="F1186" s="4">
        <v>14</v>
      </c>
      <c r="G1186" s="4">
        <v>15</v>
      </c>
      <c r="H1186" s="9">
        <v>21</v>
      </c>
      <c r="I1186" s="4">
        <v>1</v>
      </c>
      <c r="J1186" s="4">
        <v>1</v>
      </c>
    </row>
    <row r="1187" spans="1:10" ht="12.75" x14ac:dyDescent="0.2">
      <c r="A1187" s="7" t="s">
        <v>454</v>
      </c>
      <c r="B1187" s="143"/>
      <c r="C1187" s="138"/>
      <c r="D1187" s="3"/>
      <c r="E1187" s="4">
        <v>22</v>
      </c>
      <c r="F1187" s="4">
        <v>20</v>
      </c>
      <c r="G1187" s="4">
        <v>19</v>
      </c>
      <c r="H1187" s="9">
        <v>21</v>
      </c>
      <c r="I1187" s="4">
        <v>1</v>
      </c>
      <c r="J1187" s="4">
        <v>1</v>
      </c>
    </row>
    <row r="1188" spans="1:10" ht="12.75" x14ac:dyDescent="0.2">
      <c r="A1188" s="7" t="s">
        <v>455</v>
      </c>
      <c r="B1188" s="143" t="s">
        <v>456</v>
      </c>
      <c r="C1188" s="138"/>
      <c r="D1188" s="3"/>
      <c r="E1188" s="4">
        <v>21</v>
      </c>
      <c r="F1188" s="4">
        <v>18</v>
      </c>
      <c r="G1188" s="4">
        <v>19</v>
      </c>
      <c r="H1188" s="9">
        <v>21</v>
      </c>
      <c r="I1188" s="4">
        <v>1</v>
      </c>
      <c r="J1188" s="4">
        <v>1</v>
      </c>
    </row>
    <row r="1189" spans="1:10" ht="12.75" x14ac:dyDescent="0.2">
      <c r="A1189" s="7" t="s">
        <v>455</v>
      </c>
      <c r="B1189" s="143" t="s">
        <v>457</v>
      </c>
      <c r="C1189" s="138"/>
      <c r="D1189" s="3"/>
      <c r="E1189" s="4">
        <v>15</v>
      </c>
      <c r="F1189" s="4">
        <v>21</v>
      </c>
      <c r="G1189" s="4">
        <v>13</v>
      </c>
      <c r="H1189" s="9">
        <v>21</v>
      </c>
      <c r="I1189" s="4">
        <v>0</v>
      </c>
      <c r="J1189" s="4">
        <v>2</v>
      </c>
    </row>
    <row r="1190" spans="1:10" ht="15.75" x14ac:dyDescent="0.25">
      <c r="A1190" s="7" t="s">
        <v>458</v>
      </c>
      <c r="B1190" s="3"/>
      <c r="C1190" s="137" t="s">
        <v>78</v>
      </c>
      <c r="D1190" s="138"/>
      <c r="E1190" s="138"/>
      <c r="F1190" s="4"/>
      <c r="G1190" s="10"/>
      <c r="H1190" s="9"/>
      <c r="I1190" s="11">
        <v>3</v>
      </c>
      <c r="J1190" s="11">
        <v>15</v>
      </c>
    </row>
    <row r="1191" spans="1:10" ht="12.75" x14ac:dyDescent="0.2">
      <c r="A1191" s="139"/>
      <c r="B1191" s="138"/>
      <c r="C1191" s="138"/>
      <c r="D1191" s="138"/>
      <c r="E1191" s="138"/>
      <c r="F1191" s="138"/>
      <c r="G1191" s="138"/>
      <c r="H1191" s="138"/>
      <c r="I1191" s="138"/>
      <c r="J1191" s="138"/>
    </row>
    <row r="1192" spans="1:10" ht="12.75" x14ac:dyDescent="0.2">
      <c r="A1192" s="7" t="s">
        <v>434</v>
      </c>
      <c r="B1192" s="4">
        <v>1</v>
      </c>
      <c r="C1192" s="3"/>
      <c r="D1192" s="3"/>
      <c r="E1192" s="3"/>
      <c r="F1192" s="3"/>
      <c r="G1192" s="144">
        <v>43539</v>
      </c>
      <c r="H1192" s="138"/>
      <c r="I1192" s="138"/>
      <c r="J1192" s="3"/>
    </row>
    <row r="1193" spans="1:10" ht="12.75" x14ac:dyDescent="0.2">
      <c r="A1193" s="7" t="s">
        <v>435</v>
      </c>
      <c r="B1193" s="145" t="s">
        <v>465</v>
      </c>
      <c r="C1193" s="138"/>
      <c r="D1193" s="138"/>
      <c r="E1193" s="3"/>
      <c r="F1193" s="7"/>
      <c r="G1193" s="145" t="s">
        <v>463</v>
      </c>
      <c r="H1193" s="138"/>
      <c r="I1193" s="138"/>
      <c r="J1193" s="3"/>
    </row>
    <row r="1194" spans="1:10" ht="12.75" x14ac:dyDescent="0.2">
      <c r="A1194" s="8"/>
      <c r="B1194" s="146" t="s">
        <v>438</v>
      </c>
      <c r="C1194" s="138"/>
      <c r="D1194" s="138"/>
      <c r="E1194" s="138"/>
      <c r="F1194" s="8" t="s">
        <v>461</v>
      </c>
      <c r="G1194" s="146" t="s">
        <v>438</v>
      </c>
      <c r="H1194" s="138"/>
      <c r="I1194" s="138"/>
      <c r="J1194" s="138"/>
    </row>
    <row r="1195" spans="1:10" ht="12.75" x14ac:dyDescent="0.2">
      <c r="A1195" s="7"/>
      <c r="B1195" s="8" t="s">
        <v>439</v>
      </c>
      <c r="C1195" s="139" t="s">
        <v>114</v>
      </c>
      <c r="D1195" s="138"/>
      <c r="E1195" s="138"/>
      <c r="F1195" s="7"/>
      <c r="G1195" s="8" t="s">
        <v>439</v>
      </c>
      <c r="H1195" s="139" t="s">
        <v>99</v>
      </c>
      <c r="I1195" s="138"/>
      <c r="J1195" s="138"/>
    </row>
    <row r="1196" spans="1:10" ht="12.75" x14ac:dyDescent="0.2">
      <c r="A1196" s="7" t="s">
        <v>440</v>
      </c>
      <c r="B1196" s="8" t="s">
        <v>441</v>
      </c>
      <c r="C1196" s="139" t="s">
        <v>103</v>
      </c>
      <c r="D1196" s="138"/>
      <c r="E1196" s="138"/>
      <c r="F1196" s="7" t="s">
        <v>440</v>
      </c>
      <c r="G1196" s="8" t="s">
        <v>441</v>
      </c>
      <c r="H1196" s="139" t="s">
        <v>94</v>
      </c>
      <c r="I1196" s="138"/>
      <c r="J1196" s="138"/>
    </row>
    <row r="1197" spans="1:10" ht="12.75" x14ac:dyDescent="0.2">
      <c r="A1197" s="7"/>
      <c r="B1197" s="8" t="s">
        <v>442</v>
      </c>
      <c r="C1197" s="139" t="s">
        <v>108</v>
      </c>
      <c r="D1197" s="138"/>
      <c r="E1197" s="138"/>
      <c r="F1197" s="7"/>
      <c r="G1197" s="8" t="s">
        <v>442</v>
      </c>
      <c r="H1197" s="139" t="s">
        <v>92</v>
      </c>
      <c r="I1197" s="138"/>
      <c r="J1197" s="138"/>
    </row>
    <row r="1198" spans="1:10" ht="12.75" x14ac:dyDescent="0.2">
      <c r="A1198" s="7"/>
      <c r="B1198" s="8" t="s">
        <v>439</v>
      </c>
      <c r="C1198" s="139" t="s">
        <v>128</v>
      </c>
      <c r="D1198" s="138"/>
      <c r="E1198" s="138"/>
      <c r="F1198" s="7"/>
      <c r="G1198" s="8" t="s">
        <v>439</v>
      </c>
      <c r="H1198" s="139" t="s">
        <v>107</v>
      </c>
      <c r="I1198" s="138"/>
      <c r="J1198" s="138"/>
    </row>
    <row r="1199" spans="1:10" ht="12.75" x14ac:dyDescent="0.2">
      <c r="A1199" s="7" t="s">
        <v>443</v>
      </c>
      <c r="B1199" s="8" t="s">
        <v>441</v>
      </c>
      <c r="C1199" s="139" t="s">
        <v>124</v>
      </c>
      <c r="D1199" s="138"/>
      <c r="E1199" s="138"/>
      <c r="F1199" s="7" t="s">
        <v>443</v>
      </c>
      <c r="G1199" s="8" t="s">
        <v>441</v>
      </c>
      <c r="H1199" s="139" t="s">
        <v>110</v>
      </c>
      <c r="I1199" s="138"/>
      <c r="J1199" s="138"/>
    </row>
    <row r="1200" spans="1:10" ht="12.75" x14ac:dyDescent="0.2">
      <c r="A1200" s="7"/>
      <c r="B1200" s="8" t="s">
        <v>442</v>
      </c>
      <c r="C1200" s="139" t="s">
        <v>120</v>
      </c>
      <c r="D1200" s="138"/>
      <c r="E1200" s="138"/>
      <c r="F1200" s="7"/>
      <c r="G1200" s="8" t="s">
        <v>442</v>
      </c>
      <c r="H1200" s="139" t="s">
        <v>112</v>
      </c>
      <c r="I1200" s="138"/>
      <c r="J1200" s="138"/>
    </row>
    <row r="1201" spans="1:10" ht="12.75" x14ac:dyDescent="0.2">
      <c r="A1201" s="7"/>
      <c r="B1201" s="3"/>
      <c r="C1201" s="3"/>
      <c r="D1201" s="3"/>
      <c r="E1201" s="142" t="s">
        <v>444</v>
      </c>
      <c r="F1201" s="138"/>
      <c r="G1201" s="142" t="s">
        <v>445</v>
      </c>
      <c r="H1201" s="138"/>
      <c r="I1201" s="142" t="s">
        <v>446</v>
      </c>
      <c r="J1201" s="138"/>
    </row>
    <row r="1202" spans="1:10" ht="12.75" x14ac:dyDescent="0.2">
      <c r="A1202" s="7"/>
      <c r="B1202" s="3"/>
      <c r="C1202" s="3"/>
      <c r="D1202" s="3"/>
      <c r="E1202" s="4" t="s">
        <v>435</v>
      </c>
      <c r="F1202" s="4" t="s">
        <v>447</v>
      </c>
      <c r="G1202" s="4" t="s">
        <v>435</v>
      </c>
      <c r="H1202" s="9" t="s">
        <v>447</v>
      </c>
      <c r="I1202" s="4" t="s">
        <v>435</v>
      </c>
      <c r="J1202" s="4" t="s">
        <v>447</v>
      </c>
    </row>
    <row r="1203" spans="1:10" ht="12.75" x14ac:dyDescent="0.2">
      <c r="A1203" s="7" t="s">
        <v>448</v>
      </c>
      <c r="B1203" s="3"/>
      <c r="C1203" s="3"/>
      <c r="D1203" s="3"/>
      <c r="E1203" s="4">
        <v>16</v>
      </c>
      <c r="F1203" s="4">
        <v>21</v>
      </c>
      <c r="G1203" s="4">
        <v>21</v>
      </c>
      <c r="H1203" s="9">
        <v>19</v>
      </c>
      <c r="I1203" s="4">
        <v>1</v>
      </c>
      <c r="J1203" s="4">
        <v>1</v>
      </c>
    </row>
    <row r="1204" spans="1:10" ht="12.75" x14ac:dyDescent="0.2">
      <c r="A1204" s="7" t="s">
        <v>449</v>
      </c>
      <c r="B1204" s="3"/>
      <c r="C1204" s="3"/>
      <c r="D1204" s="3"/>
      <c r="E1204" s="4">
        <v>7</v>
      </c>
      <c r="F1204" s="4">
        <v>21</v>
      </c>
      <c r="G1204" s="4">
        <v>11</v>
      </c>
      <c r="H1204" s="9">
        <v>21</v>
      </c>
      <c r="I1204" s="4">
        <v>0</v>
      </c>
      <c r="J1204" s="4">
        <v>2</v>
      </c>
    </row>
    <row r="1205" spans="1:10" ht="12.75" x14ac:dyDescent="0.2">
      <c r="A1205" s="7" t="s">
        <v>450</v>
      </c>
      <c r="B1205" s="3"/>
      <c r="C1205" s="3"/>
      <c r="D1205" s="3"/>
      <c r="E1205" s="4">
        <v>30</v>
      </c>
      <c r="F1205" s="4">
        <v>28</v>
      </c>
      <c r="G1205" s="4">
        <v>21</v>
      </c>
      <c r="H1205" s="9">
        <v>13</v>
      </c>
      <c r="I1205" s="4">
        <v>2</v>
      </c>
      <c r="J1205" s="4">
        <v>0</v>
      </c>
    </row>
    <row r="1206" spans="1:10" ht="12.75" x14ac:dyDescent="0.2">
      <c r="A1206" s="7" t="s">
        <v>451</v>
      </c>
      <c r="B1206" s="3"/>
      <c r="C1206" s="3"/>
      <c r="D1206" s="3"/>
      <c r="E1206" s="4">
        <v>9</v>
      </c>
      <c r="F1206" s="4">
        <v>21</v>
      </c>
      <c r="G1206" s="4">
        <v>15</v>
      </c>
      <c r="H1206" s="9">
        <v>21</v>
      </c>
      <c r="I1206" s="4">
        <v>0</v>
      </c>
      <c r="J1206" s="4">
        <v>2</v>
      </c>
    </row>
    <row r="1207" spans="1:10" ht="12.75" x14ac:dyDescent="0.2">
      <c r="A1207" s="7" t="s">
        <v>452</v>
      </c>
      <c r="B1207" s="3"/>
      <c r="C1207" s="3"/>
      <c r="D1207" s="3"/>
      <c r="E1207" s="4">
        <v>15</v>
      </c>
      <c r="F1207" s="4">
        <v>21</v>
      </c>
      <c r="G1207" s="4">
        <v>10</v>
      </c>
      <c r="H1207" s="9">
        <v>21</v>
      </c>
      <c r="I1207" s="4">
        <v>0</v>
      </c>
      <c r="J1207" s="4">
        <v>2</v>
      </c>
    </row>
    <row r="1208" spans="1:10" ht="12.75" x14ac:dyDescent="0.2">
      <c r="A1208" s="7" t="s">
        <v>453</v>
      </c>
      <c r="B1208" s="3"/>
      <c r="C1208" s="3"/>
      <c r="D1208" s="3"/>
      <c r="E1208" s="4">
        <v>14</v>
      </c>
      <c r="F1208" s="4">
        <v>21</v>
      </c>
      <c r="G1208" s="4">
        <v>21</v>
      </c>
      <c r="H1208" s="9">
        <v>18</v>
      </c>
      <c r="I1208" s="4">
        <v>1</v>
      </c>
      <c r="J1208" s="4">
        <v>1</v>
      </c>
    </row>
    <row r="1209" spans="1:10" ht="12.75" x14ac:dyDescent="0.2">
      <c r="A1209" s="7" t="s">
        <v>454</v>
      </c>
      <c r="B1209" s="143"/>
      <c r="C1209" s="138"/>
      <c r="D1209" s="3"/>
      <c r="E1209" s="4">
        <v>18</v>
      </c>
      <c r="F1209" s="4">
        <v>21</v>
      </c>
      <c r="G1209" s="4">
        <v>13</v>
      </c>
      <c r="H1209" s="9">
        <v>21</v>
      </c>
      <c r="I1209" s="4">
        <v>0</v>
      </c>
      <c r="J1209" s="4">
        <v>2</v>
      </c>
    </row>
    <row r="1210" spans="1:10" ht="12.75" x14ac:dyDescent="0.2">
      <c r="A1210" s="7" t="s">
        <v>455</v>
      </c>
      <c r="B1210" s="143" t="s">
        <v>456</v>
      </c>
      <c r="C1210" s="138"/>
      <c r="D1210" s="3"/>
      <c r="E1210" s="4">
        <v>15</v>
      </c>
      <c r="F1210" s="4">
        <v>21</v>
      </c>
      <c r="G1210" s="4">
        <v>11</v>
      </c>
      <c r="H1210" s="9">
        <v>21</v>
      </c>
      <c r="I1210" s="4">
        <v>0</v>
      </c>
      <c r="J1210" s="4">
        <v>2</v>
      </c>
    </row>
    <row r="1211" spans="1:10" ht="12.75" x14ac:dyDescent="0.2">
      <c r="A1211" s="7" t="s">
        <v>455</v>
      </c>
      <c r="B1211" s="143" t="s">
        <v>457</v>
      </c>
      <c r="C1211" s="138"/>
      <c r="D1211" s="3"/>
      <c r="E1211" s="4">
        <v>21</v>
      </c>
      <c r="F1211" s="4">
        <v>19</v>
      </c>
      <c r="G1211" s="4">
        <v>19</v>
      </c>
      <c r="H1211" s="9">
        <v>21</v>
      </c>
      <c r="I1211" s="4">
        <v>1</v>
      </c>
      <c r="J1211" s="4">
        <v>1</v>
      </c>
    </row>
    <row r="1212" spans="1:10" ht="15.75" x14ac:dyDescent="0.25">
      <c r="A1212" s="7" t="s">
        <v>458</v>
      </c>
      <c r="B1212" s="3"/>
      <c r="C1212" s="137" t="s">
        <v>463</v>
      </c>
      <c r="D1212" s="138"/>
      <c r="E1212" s="138"/>
      <c r="F1212" s="4"/>
      <c r="G1212" s="10"/>
      <c r="H1212" s="9"/>
      <c r="I1212" s="11">
        <v>5</v>
      </c>
      <c r="J1212" s="11">
        <v>13</v>
      </c>
    </row>
    <row r="1213" spans="1:10" ht="12.75" x14ac:dyDescent="0.2">
      <c r="A1213" s="139"/>
      <c r="B1213" s="138"/>
      <c r="C1213" s="138"/>
      <c r="D1213" s="138"/>
      <c r="E1213" s="138"/>
      <c r="F1213" s="138"/>
      <c r="G1213" s="138"/>
      <c r="H1213" s="138"/>
      <c r="I1213" s="138"/>
      <c r="J1213" s="138"/>
    </row>
    <row r="1214" spans="1:10" ht="12.75" x14ac:dyDescent="0.2">
      <c r="A1214" s="7" t="s">
        <v>434</v>
      </c>
      <c r="B1214" s="4">
        <v>1</v>
      </c>
      <c r="C1214" s="3"/>
      <c r="D1214" s="3"/>
      <c r="E1214" s="3"/>
      <c r="F1214" s="3"/>
      <c r="G1214" s="144">
        <v>43427</v>
      </c>
      <c r="H1214" s="138"/>
      <c r="I1214" s="138"/>
      <c r="J1214" s="3"/>
    </row>
    <row r="1215" spans="1:10" ht="12.75" x14ac:dyDescent="0.2">
      <c r="A1215" s="7" t="s">
        <v>435</v>
      </c>
      <c r="B1215" s="145" t="s">
        <v>465</v>
      </c>
      <c r="C1215" s="138"/>
      <c r="D1215" s="138"/>
      <c r="E1215" s="3"/>
      <c r="F1215" s="7"/>
      <c r="G1215" s="145" t="s">
        <v>464</v>
      </c>
      <c r="H1215" s="138"/>
      <c r="I1215" s="138"/>
      <c r="J1215" s="3"/>
    </row>
    <row r="1216" spans="1:10" ht="12.75" x14ac:dyDescent="0.2">
      <c r="A1216" s="8"/>
      <c r="B1216" s="146" t="s">
        <v>438</v>
      </c>
      <c r="C1216" s="138"/>
      <c r="D1216" s="138"/>
      <c r="E1216" s="138"/>
      <c r="F1216" s="8"/>
      <c r="G1216" s="146" t="s">
        <v>438</v>
      </c>
      <c r="H1216" s="138"/>
      <c r="I1216" s="138"/>
      <c r="J1216" s="138"/>
    </row>
    <row r="1217" spans="1:10" ht="12.75" x14ac:dyDescent="0.2">
      <c r="A1217" s="7"/>
      <c r="B1217" s="8" t="s">
        <v>439</v>
      </c>
      <c r="C1217" s="139" t="s">
        <v>119</v>
      </c>
      <c r="D1217" s="138"/>
      <c r="E1217" s="138"/>
      <c r="F1217" s="7"/>
      <c r="G1217" s="8" t="s">
        <v>439</v>
      </c>
      <c r="H1217" s="139" t="s">
        <v>103</v>
      </c>
      <c r="I1217" s="138"/>
      <c r="J1217" s="138"/>
    </row>
    <row r="1218" spans="1:10" ht="12.75" x14ac:dyDescent="0.2">
      <c r="A1218" s="7" t="s">
        <v>440</v>
      </c>
      <c r="B1218" s="8" t="s">
        <v>441</v>
      </c>
      <c r="C1218" s="139" t="s">
        <v>108</v>
      </c>
      <c r="D1218" s="138"/>
      <c r="E1218" s="138"/>
      <c r="F1218" s="7" t="s">
        <v>440</v>
      </c>
      <c r="G1218" s="8" t="s">
        <v>441</v>
      </c>
      <c r="H1218" s="139" t="s">
        <v>106</v>
      </c>
      <c r="I1218" s="138"/>
      <c r="J1218" s="138"/>
    </row>
    <row r="1219" spans="1:10" ht="12.75" x14ac:dyDescent="0.2">
      <c r="A1219" s="7"/>
      <c r="B1219" s="8" t="s">
        <v>442</v>
      </c>
      <c r="C1219" s="139" t="s">
        <v>113</v>
      </c>
      <c r="D1219" s="138"/>
      <c r="E1219" s="138"/>
      <c r="F1219" s="7"/>
      <c r="G1219" s="8" t="s">
        <v>442</v>
      </c>
      <c r="H1219" s="139" t="s">
        <v>116</v>
      </c>
      <c r="I1219" s="138"/>
      <c r="J1219" s="138"/>
    </row>
    <row r="1220" spans="1:10" ht="12.75" x14ac:dyDescent="0.2">
      <c r="A1220" s="7"/>
      <c r="B1220" s="8" t="s">
        <v>439</v>
      </c>
      <c r="C1220" s="139" t="s">
        <v>125</v>
      </c>
      <c r="D1220" s="138"/>
      <c r="E1220" s="138"/>
      <c r="F1220" s="7"/>
      <c r="G1220" s="8" t="s">
        <v>439</v>
      </c>
      <c r="H1220" s="139" t="s">
        <v>124</v>
      </c>
      <c r="I1220" s="138"/>
      <c r="J1220" s="138"/>
    </row>
    <row r="1221" spans="1:10" ht="12.75" x14ac:dyDescent="0.2">
      <c r="A1221" s="7" t="s">
        <v>443</v>
      </c>
      <c r="B1221" s="8" t="s">
        <v>441</v>
      </c>
      <c r="C1221" s="139" t="s">
        <v>120</v>
      </c>
      <c r="D1221" s="138"/>
      <c r="E1221" s="138"/>
      <c r="F1221" s="7" t="s">
        <v>443</v>
      </c>
      <c r="G1221" s="8" t="s">
        <v>441</v>
      </c>
      <c r="H1221" s="139" t="s">
        <v>121</v>
      </c>
      <c r="I1221" s="138"/>
      <c r="J1221" s="138"/>
    </row>
    <row r="1222" spans="1:10" ht="12.75" x14ac:dyDescent="0.2">
      <c r="A1222" s="7"/>
      <c r="B1222" s="8" t="s">
        <v>442</v>
      </c>
      <c r="C1222" s="139" t="s">
        <v>127</v>
      </c>
      <c r="D1222" s="138"/>
      <c r="E1222" s="138"/>
      <c r="F1222" s="7"/>
      <c r="G1222" s="8" t="s">
        <v>442</v>
      </c>
      <c r="H1222" s="139" t="s">
        <v>126</v>
      </c>
      <c r="I1222" s="138"/>
      <c r="J1222" s="138"/>
    </row>
    <row r="1223" spans="1:10" ht="12.75" x14ac:dyDescent="0.2">
      <c r="A1223" s="7"/>
      <c r="B1223" s="3"/>
      <c r="C1223" s="3"/>
      <c r="D1223" s="3"/>
      <c r="E1223" s="142" t="s">
        <v>444</v>
      </c>
      <c r="F1223" s="138"/>
      <c r="G1223" s="142" t="s">
        <v>445</v>
      </c>
      <c r="H1223" s="138"/>
      <c r="I1223" s="142" t="s">
        <v>446</v>
      </c>
      <c r="J1223" s="138"/>
    </row>
    <row r="1224" spans="1:10" ht="12.75" x14ac:dyDescent="0.2">
      <c r="A1224" s="7"/>
      <c r="B1224" s="3"/>
      <c r="C1224" s="3"/>
      <c r="D1224" s="3"/>
      <c r="E1224" s="4" t="s">
        <v>435</v>
      </c>
      <c r="F1224" s="4" t="s">
        <v>447</v>
      </c>
      <c r="G1224" s="4" t="s">
        <v>435</v>
      </c>
      <c r="H1224" s="9" t="s">
        <v>447</v>
      </c>
      <c r="I1224" s="4" t="s">
        <v>435</v>
      </c>
      <c r="J1224" s="4" t="s">
        <v>447</v>
      </c>
    </row>
    <row r="1225" spans="1:10" ht="12.75" x14ac:dyDescent="0.2">
      <c r="A1225" s="7" t="s">
        <v>448</v>
      </c>
      <c r="B1225" s="3"/>
      <c r="C1225" s="3"/>
      <c r="D1225" s="3"/>
      <c r="E1225" s="4">
        <v>21</v>
      </c>
      <c r="F1225" s="4">
        <v>16</v>
      </c>
      <c r="G1225" s="4">
        <v>14</v>
      </c>
      <c r="H1225" s="9">
        <v>21</v>
      </c>
      <c r="I1225" s="4">
        <v>1</v>
      </c>
      <c r="J1225" s="4">
        <v>1</v>
      </c>
    </row>
    <row r="1226" spans="1:10" ht="12.75" x14ac:dyDescent="0.2">
      <c r="A1226" s="7" t="s">
        <v>449</v>
      </c>
      <c r="B1226" s="3"/>
      <c r="C1226" s="3"/>
      <c r="D1226" s="3"/>
      <c r="E1226" s="4">
        <v>21</v>
      </c>
      <c r="F1226" s="4">
        <v>19</v>
      </c>
      <c r="G1226" s="4">
        <v>21</v>
      </c>
      <c r="H1226" s="9">
        <v>19</v>
      </c>
      <c r="I1226" s="4">
        <v>2</v>
      </c>
      <c r="J1226" s="4">
        <v>0</v>
      </c>
    </row>
    <row r="1227" spans="1:10" ht="12.75" x14ac:dyDescent="0.2">
      <c r="A1227" s="7" t="s">
        <v>450</v>
      </c>
      <c r="B1227" s="3"/>
      <c r="C1227" s="3"/>
      <c r="D1227" s="3"/>
      <c r="E1227" s="4">
        <v>14</v>
      </c>
      <c r="F1227" s="4">
        <v>21</v>
      </c>
      <c r="G1227" s="4">
        <v>21</v>
      </c>
      <c r="H1227" s="9">
        <v>19</v>
      </c>
      <c r="I1227" s="4">
        <v>1</v>
      </c>
      <c r="J1227" s="4">
        <v>1</v>
      </c>
    </row>
    <row r="1228" spans="1:10" ht="12.75" x14ac:dyDescent="0.2">
      <c r="A1228" s="7" t="s">
        <v>451</v>
      </c>
      <c r="B1228" s="3"/>
      <c r="C1228" s="3"/>
      <c r="D1228" s="3"/>
      <c r="E1228" s="4">
        <v>14</v>
      </c>
      <c r="F1228" s="4">
        <v>21</v>
      </c>
      <c r="G1228" s="4">
        <v>13</v>
      </c>
      <c r="H1228" s="9">
        <v>21</v>
      </c>
      <c r="I1228" s="4">
        <v>0</v>
      </c>
      <c r="J1228" s="4">
        <v>2</v>
      </c>
    </row>
    <row r="1229" spans="1:10" ht="12.75" x14ac:dyDescent="0.2">
      <c r="A1229" s="7" t="s">
        <v>452</v>
      </c>
      <c r="B1229" s="3"/>
      <c r="C1229" s="3"/>
      <c r="D1229" s="3"/>
      <c r="E1229" s="4">
        <v>14</v>
      </c>
      <c r="F1229" s="4">
        <v>21</v>
      </c>
      <c r="G1229" s="4">
        <v>22</v>
      </c>
      <c r="H1229" s="9">
        <v>24</v>
      </c>
      <c r="I1229" s="4">
        <v>0</v>
      </c>
      <c r="J1229" s="4">
        <v>2</v>
      </c>
    </row>
    <row r="1230" spans="1:10" ht="12.75" x14ac:dyDescent="0.2">
      <c r="A1230" s="7" t="s">
        <v>453</v>
      </c>
      <c r="B1230" s="3"/>
      <c r="C1230" s="3"/>
      <c r="D1230" s="3"/>
      <c r="E1230" s="4">
        <v>5</v>
      </c>
      <c r="F1230" s="4">
        <v>21</v>
      </c>
      <c r="G1230" s="4">
        <v>12</v>
      </c>
      <c r="H1230" s="9">
        <v>21</v>
      </c>
      <c r="I1230" s="4">
        <v>0</v>
      </c>
      <c r="J1230" s="4">
        <v>2</v>
      </c>
    </row>
    <row r="1231" spans="1:10" ht="12.75" x14ac:dyDescent="0.2">
      <c r="A1231" s="7" t="s">
        <v>454</v>
      </c>
      <c r="B1231" s="143"/>
      <c r="C1231" s="138"/>
      <c r="D1231" s="3"/>
      <c r="E1231" s="4">
        <v>17</v>
      </c>
      <c r="F1231" s="4">
        <v>21</v>
      </c>
      <c r="G1231" s="4">
        <v>21</v>
      </c>
      <c r="H1231" s="9">
        <v>14</v>
      </c>
      <c r="I1231" s="4">
        <v>1</v>
      </c>
      <c r="J1231" s="4">
        <v>1</v>
      </c>
    </row>
    <row r="1232" spans="1:10" ht="12.75" x14ac:dyDescent="0.2">
      <c r="A1232" s="7" t="s">
        <v>455</v>
      </c>
      <c r="B1232" s="143" t="s">
        <v>456</v>
      </c>
      <c r="C1232" s="138"/>
      <c r="D1232" s="3"/>
      <c r="E1232" s="4">
        <v>21</v>
      </c>
      <c r="F1232" s="4">
        <v>14</v>
      </c>
      <c r="G1232" s="4">
        <v>21</v>
      </c>
      <c r="H1232" s="9">
        <v>15</v>
      </c>
      <c r="I1232" s="4">
        <v>2</v>
      </c>
      <c r="J1232" s="4">
        <v>0</v>
      </c>
    </row>
    <row r="1233" spans="1:10" ht="12.75" x14ac:dyDescent="0.2">
      <c r="A1233" s="7" t="s">
        <v>455</v>
      </c>
      <c r="B1233" s="143" t="s">
        <v>457</v>
      </c>
      <c r="C1233" s="138"/>
      <c r="D1233" s="3"/>
      <c r="E1233" s="4">
        <v>3</v>
      </c>
      <c r="F1233" s="4">
        <v>21</v>
      </c>
      <c r="G1233" s="4">
        <v>12</v>
      </c>
      <c r="H1233" s="9">
        <v>21</v>
      </c>
      <c r="I1233" s="4">
        <v>0</v>
      </c>
      <c r="J1233" s="4">
        <v>2</v>
      </c>
    </row>
    <row r="1234" spans="1:10" ht="15.75" x14ac:dyDescent="0.25">
      <c r="A1234" s="7" t="s">
        <v>458</v>
      </c>
      <c r="B1234" s="3"/>
      <c r="C1234" s="137" t="s">
        <v>464</v>
      </c>
      <c r="D1234" s="138"/>
      <c r="E1234" s="138"/>
      <c r="F1234" s="4"/>
      <c r="G1234" s="10"/>
      <c r="H1234" s="9"/>
      <c r="I1234" s="11">
        <v>7</v>
      </c>
      <c r="J1234" s="11">
        <v>11</v>
      </c>
    </row>
    <row r="1235" spans="1:10" ht="12.75" x14ac:dyDescent="0.2">
      <c r="A1235" s="139"/>
      <c r="B1235" s="138"/>
      <c r="C1235" s="138"/>
      <c r="D1235" s="138"/>
      <c r="E1235" s="138"/>
      <c r="F1235" s="138"/>
      <c r="G1235" s="138"/>
      <c r="H1235" s="138"/>
      <c r="I1235" s="138"/>
      <c r="J1235" s="138"/>
    </row>
  </sheetData>
  <mergeCells count="1403">
    <mergeCell ref="C10:E10"/>
    <mergeCell ref="H10:J10"/>
    <mergeCell ref="C11:E11"/>
    <mergeCell ref="H11:J11"/>
    <mergeCell ref="C12:E12"/>
    <mergeCell ref="H12:J12"/>
    <mergeCell ref="C7:E7"/>
    <mergeCell ref="H7:J7"/>
    <mergeCell ref="C8:E8"/>
    <mergeCell ref="H8:J8"/>
    <mergeCell ref="C9:E9"/>
    <mergeCell ref="H9:J9"/>
    <mergeCell ref="G3:J3"/>
    <mergeCell ref="G4:I4"/>
    <mergeCell ref="B5:D5"/>
    <mergeCell ref="G5:I5"/>
    <mergeCell ref="B6:E6"/>
    <mergeCell ref="G6:J6"/>
    <mergeCell ref="C29:E29"/>
    <mergeCell ref="H29:J29"/>
    <mergeCell ref="C30:E30"/>
    <mergeCell ref="H30:J30"/>
    <mergeCell ref="C31:E31"/>
    <mergeCell ref="H31:J31"/>
    <mergeCell ref="C24:E24"/>
    <mergeCell ref="A25:J25"/>
    <mergeCell ref="G26:I26"/>
    <mergeCell ref="B27:D27"/>
    <mergeCell ref="G27:I27"/>
    <mergeCell ref="B28:E28"/>
    <mergeCell ref="G28:J28"/>
    <mergeCell ref="E13:F13"/>
    <mergeCell ref="G13:H13"/>
    <mergeCell ref="I13:J13"/>
    <mergeCell ref="B21:C21"/>
    <mergeCell ref="B22:C22"/>
    <mergeCell ref="B23:C23"/>
    <mergeCell ref="C46:E46"/>
    <mergeCell ref="A47:J47"/>
    <mergeCell ref="G48:I48"/>
    <mergeCell ref="B49:D49"/>
    <mergeCell ref="G49:I49"/>
    <mergeCell ref="B50:E50"/>
    <mergeCell ref="G50:J50"/>
    <mergeCell ref="E35:F35"/>
    <mergeCell ref="G35:H35"/>
    <mergeCell ref="I35:J35"/>
    <mergeCell ref="B43:C43"/>
    <mergeCell ref="B44:C44"/>
    <mergeCell ref="B45:C45"/>
    <mergeCell ref="C32:E32"/>
    <mergeCell ref="H32:J32"/>
    <mergeCell ref="C33:E33"/>
    <mergeCell ref="H33:J33"/>
    <mergeCell ref="C34:E34"/>
    <mergeCell ref="H34:J34"/>
    <mergeCell ref="E57:F57"/>
    <mergeCell ref="G57:H57"/>
    <mergeCell ref="I57:J57"/>
    <mergeCell ref="B65:C65"/>
    <mergeCell ref="B66:C66"/>
    <mergeCell ref="B67:C67"/>
    <mergeCell ref="C54:E54"/>
    <mergeCell ref="H54:J54"/>
    <mergeCell ref="C55:E55"/>
    <mergeCell ref="H55:J55"/>
    <mergeCell ref="C56:E56"/>
    <mergeCell ref="H56:J56"/>
    <mergeCell ref="C51:E51"/>
    <mergeCell ref="H51:J51"/>
    <mergeCell ref="C52:E52"/>
    <mergeCell ref="H52:J52"/>
    <mergeCell ref="C53:E53"/>
    <mergeCell ref="H53:J53"/>
    <mergeCell ref="C76:E76"/>
    <mergeCell ref="H76:J76"/>
    <mergeCell ref="C77:E77"/>
    <mergeCell ref="H77:J77"/>
    <mergeCell ref="C78:E78"/>
    <mergeCell ref="H78:J78"/>
    <mergeCell ref="C73:E73"/>
    <mergeCell ref="H73:J73"/>
    <mergeCell ref="C74:E74"/>
    <mergeCell ref="H74:J74"/>
    <mergeCell ref="C75:E75"/>
    <mergeCell ref="H75:J75"/>
    <mergeCell ref="C68:E68"/>
    <mergeCell ref="A69:J69"/>
    <mergeCell ref="G70:I70"/>
    <mergeCell ref="B71:D71"/>
    <mergeCell ref="G71:I71"/>
    <mergeCell ref="B72:E72"/>
    <mergeCell ref="G72:J72"/>
    <mergeCell ref="C95:E95"/>
    <mergeCell ref="H95:J95"/>
    <mergeCell ref="C96:E96"/>
    <mergeCell ref="H96:J96"/>
    <mergeCell ref="C97:E97"/>
    <mergeCell ref="H97:J97"/>
    <mergeCell ref="C90:E90"/>
    <mergeCell ref="A91:J91"/>
    <mergeCell ref="G92:I92"/>
    <mergeCell ref="B93:D93"/>
    <mergeCell ref="G93:I93"/>
    <mergeCell ref="B94:E94"/>
    <mergeCell ref="G94:J94"/>
    <mergeCell ref="E79:F79"/>
    <mergeCell ref="G79:H79"/>
    <mergeCell ref="I79:J79"/>
    <mergeCell ref="B87:C87"/>
    <mergeCell ref="B88:C88"/>
    <mergeCell ref="B89:C89"/>
    <mergeCell ref="C112:E112"/>
    <mergeCell ref="A113:J113"/>
    <mergeCell ref="G114:I114"/>
    <mergeCell ref="B115:D115"/>
    <mergeCell ref="G115:I115"/>
    <mergeCell ref="B116:E116"/>
    <mergeCell ref="G116:J116"/>
    <mergeCell ref="E101:F101"/>
    <mergeCell ref="G101:H101"/>
    <mergeCell ref="I101:J101"/>
    <mergeCell ref="B109:C109"/>
    <mergeCell ref="B110:C110"/>
    <mergeCell ref="B111:C111"/>
    <mergeCell ref="C98:E98"/>
    <mergeCell ref="H98:J98"/>
    <mergeCell ref="C99:E99"/>
    <mergeCell ref="H99:J99"/>
    <mergeCell ref="C100:E100"/>
    <mergeCell ref="H100:J100"/>
    <mergeCell ref="E123:F123"/>
    <mergeCell ref="G123:H123"/>
    <mergeCell ref="I123:J123"/>
    <mergeCell ref="B131:C131"/>
    <mergeCell ref="B132:C132"/>
    <mergeCell ref="B133:C133"/>
    <mergeCell ref="C120:E120"/>
    <mergeCell ref="H120:J120"/>
    <mergeCell ref="C121:E121"/>
    <mergeCell ref="H121:J121"/>
    <mergeCell ref="C122:E122"/>
    <mergeCell ref="H122:J122"/>
    <mergeCell ref="C117:E117"/>
    <mergeCell ref="H117:J117"/>
    <mergeCell ref="C118:E118"/>
    <mergeCell ref="H118:J118"/>
    <mergeCell ref="C119:E119"/>
    <mergeCell ref="H119:J119"/>
    <mergeCell ref="C142:E142"/>
    <mergeCell ref="H142:J142"/>
    <mergeCell ref="C143:E143"/>
    <mergeCell ref="H143:J143"/>
    <mergeCell ref="C144:E144"/>
    <mergeCell ref="H144:J144"/>
    <mergeCell ref="C139:E139"/>
    <mergeCell ref="H139:J139"/>
    <mergeCell ref="C140:E140"/>
    <mergeCell ref="H140:J140"/>
    <mergeCell ref="C141:E141"/>
    <mergeCell ref="H141:J141"/>
    <mergeCell ref="C134:E134"/>
    <mergeCell ref="A135:J135"/>
    <mergeCell ref="G136:I136"/>
    <mergeCell ref="B137:D137"/>
    <mergeCell ref="G137:I137"/>
    <mergeCell ref="B138:E138"/>
    <mergeCell ref="G138:J138"/>
    <mergeCell ref="C161:E161"/>
    <mergeCell ref="H161:J161"/>
    <mergeCell ref="C162:E162"/>
    <mergeCell ref="H162:J162"/>
    <mergeCell ref="C163:E163"/>
    <mergeCell ref="H163:J163"/>
    <mergeCell ref="C156:E156"/>
    <mergeCell ref="A157:J157"/>
    <mergeCell ref="G158:I158"/>
    <mergeCell ref="B159:D159"/>
    <mergeCell ref="G159:I159"/>
    <mergeCell ref="B160:E160"/>
    <mergeCell ref="G160:J160"/>
    <mergeCell ref="E145:F145"/>
    <mergeCell ref="G145:H145"/>
    <mergeCell ref="I145:J145"/>
    <mergeCell ref="B153:C153"/>
    <mergeCell ref="B154:C154"/>
    <mergeCell ref="B155:C155"/>
    <mergeCell ref="C178:E178"/>
    <mergeCell ref="A179:J179"/>
    <mergeCell ref="G180:I180"/>
    <mergeCell ref="B181:D181"/>
    <mergeCell ref="G181:I181"/>
    <mergeCell ref="B182:E182"/>
    <mergeCell ref="G182:J182"/>
    <mergeCell ref="E167:F167"/>
    <mergeCell ref="G167:H167"/>
    <mergeCell ref="I167:J167"/>
    <mergeCell ref="B175:C175"/>
    <mergeCell ref="B176:C176"/>
    <mergeCell ref="B177:C177"/>
    <mergeCell ref="C164:E164"/>
    <mergeCell ref="H164:J164"/>
    <mergeCell ref="C165:E165"/>
    <mergeCell ref="H165:J165"/>
    <mergeCell ref="C166:E166"/>
    <mergeCell ref="H166:J166"/>
    <mergeCell ref="E189:F189"/>
    <mergeCell ref="G189:H189"/>
    <mergeCell ref="I189:J189"/>
    <mergeCell ref="B197:C197"/>
    <mergeCell ref="B198:C198"/>
    <mergeCell ref="B199:C199"/>
    <mergeCell ref="C186:E186"/>
    <mergeCell ref="H186:J186"/>
    <mergeCell ref="C187:E187"/>
    <mergeCell ref="H187:J187"/>
    <mergeCell ref="C188:E188"/>
    <mergeCell ref="H188:J188"/>
    <mergeCell ref="C183:E183"/>
    <mergeCell ref="H183:J183"/>
    <mergeCell ref="C184:E184"/>
    <mergeCell ref="H184:J184"/>
    <mergeCell ref="C185:E185"/>
    <mergeCell ref="H185:J185"/>
    <mergeCell ref="C208:E208"/>
    <mergeCell ref="H208:J208"/>
    <mergeCell ref="C209:E209"/>
    <mergeCell ref="H209:J209"/>
    <mergeCell ref="C210:E210"/>
    <mergeCell ref="H210:J210"/>
    <mergeCell ref="C205:E205"/>
    <mergeCell ref="H205:J205"/>
    <mergeCell ref="C206:E206"/>
    <mergeCell ref="H206:J206"/>
    <mergeCell ref="C207:E207"/>
    <mergeCell ref="H207:J207"/>
    <mergeCell ref="C200:E200"/>
    <mergeCell ref="A201:J201"/>
    <mergeCell ref="G202:I202"/>
    <mergeCell ref="B203:D203"/>
    <mergeCell ref="G203:I203"/>
    <mergeCell ref="B204:E204"/>
    <mergeCell ref="G204:J204"/>
    <mergeCell ref="C227:E227"/>
    <mergeCell ref="H227:J227"/>
    <mergeCell ref="C228:E228"/>
    <mergeCell ref="H228:J228"/>
    <mergeCell ref="C229:E229"/>
    <mergeCell ref="H229:J229"/>
    <mergeCell ref="C222:E222"/>
    <mergeCell ref="A223:J223"/>
    <mergeCell ref="G224:I224"/>
    <mergeCell ref="B225:D225"/>
    <mergeCell ref="G225:I225"/>
    <mergeCell ref="B226:E226"/>
    <mergeCell ref="G226:J226"/>
    <mergeCell ref="E211:F211"/>
    <mergeCell ref="G211:H211"/>
    <mergeCell ref="I211:J211"/>
    <mergeCell ref="B219:C219"/>
    <mergeCell ref="B220:C220"/>
    <mergeCell ref="B221:C221"/>
    <mergeCell ref="C244:E244"/>
    <mergeCell ref="A245:J245"/>
    <mergeCell ref="G246:I246"/>
    <mergeCell ref="B247:D247"/>
    <mergeCell ref="G247:I247"/>
    <mergeCell ref="B248:E248"/>
    <mergeCell ref="G248:J248"/>
    <mergeCell ref="E233:F233"/>
    <mergeCell ref="G233:H233"/>
    <mergeCell ref="I233:J233"/>
    <mergeCell ref="B241:C241"/>
    <mergeCell ref="B242:C242"/>
    <mergeCell ref="B243:C243"/>
    <mergeCell ref="C230:E230"/>
    <mergeCell ref="H230:J230"/>
    <mergeCell ref="C231:E231"/>
    <mergeCell ref="H231:J231"/>
    <mergeCell ref="C232:E232"/>
    <mergeCell ref="H232:J232"/>
    <mergeCell ref="E255:F255"/>
    <mergeCell ref="G255:H255"/>
    <mergeCell ref="I255:J255"/>
    <mergeCell ref="B263:C263"/>
    <mergeCell ref="B264:C264"/>
    <mergeCell ref="B265:C265"/>
    <mergeCell ref="C252:E252"/>
    <mergeCell ref="H252:J252"/>
    <mergeCell ref="C253:E253"/>
    <mergeCell ref="H253:J253"/>
    <mergeCell ref="C254:E254"/>
    <mergeCell ref="H254:J254"/>
    <mergeCell ref="C249:E249"/>
    <mergeCell ref="H249:J249"/>
    <mergeCell ref="C250:E250"/>
    <mergeCell ref="H250:J250"/>
    <mergeCell ref="C251:E251"/>
    <mergeCell ref="H251:J251"/>
    <mergeCell ref="C274:E274"/>
    <mergeCell ref="H274:J274"/>
    <mergeCell ref="C275:E275"/>
    <mergeCell ref="H275:J275"/>
    <mergeCell ref="C276:E276"/>
    <mergeCell ref="H276:J276"/>
    <mergeCell ref="C271:E271"/>
    <mergeCell ref="H271:J271"/>
    <mergeCell ref="C272:E272"/>
    <mergeCell ref="H272:J272"/>
    <mergeCell ref="C273:E273"/>
    <mergeCell ref="H273:J273"/>
    <mergeCell ref="C266:E266"/>
    <mergeCell ref="A267:J267"/>
    <mergeCell ref="G268:I268"/>
    <mergeCell ref="B269:D269"/>
    <mergeCell ref="G269:I269"/>
    <mergeCell ref="B270:E270"/>
    <mergeCell ref="G270:J270"/>
    <mergeCell ref="C293:E293"/>
    <mergeCell ref="H293:J293"/>
    <mergeCell ref="C294:E294"/>
    <mergeCell ref="H294:J294"/>
    <mergeCell ref="C295:E295"/>
    <mergeCell ref="H295:J295"/>
    <mergeCell ref="C288:E288"/>
    <mergeCell ref="A289:J289"/>
    <mergeCell ref="G290:I290"/>
    <mergeCell ref="B291:D291"/>
    <mergeCell ref="G291:I291"/>
    <mergeCell ref="B292:E292"/>
    <mergeCell ref="G292:J292"/>
    <mergeCell ref="E277:F277"/>
    <mergeCell ref="G277:H277"/>
    <mergeCell ref="I277:J277"/>
    <mergeCell ref="B285:C285"/>
    <mergeCell ref="B286:C286"/>
    <mergeCell ref="B287:C287"/>
    <mergeCell ref="C310:E310"/>
    <mergeCell ref="A311:J311"/>
    <mergeCell ref="G312:I312"/>
    <mergeCell ref="B313:D313"/>
    <mergeCell ref="G313:I313"/>
    <mergeCell ref="B314:E314"/>
    <mergeCell ref="G314:J314"/>
    <mergeCell ref="E299:F299"/>
    <mergeCell ref="G299:H299"/>
    <mergeCell ref="I299:J299"/>
    <mergeCell ref="B307:C307"/>
    <mergeCell ref="B308:C308"/>
    <mergeCell ref="B309:C309"/>
    <mergeCell ref="C296:E296"/>
    <mergeCell ref="H296:J296"/>
    <mergeCell ref="C297:E297"/>
    <mergeCell ref="H297:J297"/>
    <mergeCell ref="C298:E298"/>
    <mergeCell ref="H298:J298"/>
    <mergeCell ref="E321:F321"/>
    <mergeCell ref="G321:H321"/>
    <mergeCell ref="I321:J321"/>
    <mergeCell ref="B329:C329"/>
    <mergeCell ref="B330:C330"/>
    <mergeCell ref="B331:C331"/>
    <mergeCell ref="C318:E318"/>
    <mergeCell ref="H318:J318"/>
    <mergeCell ref="C319:E319"/>
    <mergeCell ref="H319:J319"/>
    <mergeCell ref="C320:E320"/>
    <mergeCell ref="H320:J320"/>
    <mergeCell ref="C315:E315"/>
    <mergeCell ref="H315:J315"/>
    <mergeCell ref="C316:E316"/>
    <mergeCell ref="H316:J316"/>
    <mergeCell ref="C317:E317"/>
    <mergeCell ref="H317:J317"/>
    <mergeCell ref="C340:E340"/>
    <mergeCell ref="H340:J340"/>
    <mergeCell ref="C341:E341"/>
    <mergeCell ref="H341:J341"/>
    <mergeCell ref="C342:E342"/>
    <mergeCell ref="H342:J342"/>
    <mergeCell ref="C337:E337"/>
    <mergeCell ref="H337:J337"/>
    <mergeCell ref="C338:E338"/>
    <mergeCell ref="H338:J338"/>
    <mergeCell ref="C339:E339"/>
    <mergeCell ref="H339:J339"/>
    <mergeCell ref="C332:E332"/>
    <mergeCell ref="A333:J333"/>
    <mergeCell ref="G334:I334"/>
    <mergeCell ref="B335:D335"/>
    <mergeCell ref="G335:I335"/>
    <mergeCell ref="B336:E336"/>
    <mergeCell ref="G336:J336"/>
    <mergeCell ref="C359:E359"/>
    <mergeCell ref="H359:J359"/>
    <mergeCell ref="C360:E360"/>
    <mergeCell ref="H360:J360"/>
    <mergeCell ref="C361:E361"/>
    <mergeCell ref="H361:J361"/>
    <mergeCell ref="C354:E354"/>
    <mergeCell ref="A355:J355"/>
    <mergeCell ref="G356:I356"/>
    <mergeCell ref="B357:D357"/>
    <mergeCell ref="G357:I357"/>
    <mergeCell ref="B358:E358"/>
    <mergeCell ref="G358:J358"/>
    <mergeCell ref="E343:F343"/>
    <mergeCell ref="G343:H343"/>
    <mergeCell ref="I343:J343"/>
    <mergeCell ref="B351:C351"/>
    <mergeCell ref="B352:C352"/>
    <mergeCell ref="B353:C353"/>
    <mergeCell ref="C376:E376"/>
    <mergeCell ref="A377:J377"/>
    <mergeCell ref="G378:I378"/>
    <mergeCell ref="B379:D379"/>
    <mergeCell ref="G379:I379"/>
    <mergeCell ref="B380:E380"/>
    <mergeCell ref="G380:J380"/>
    <mergeCell ref="E365:F365"/>
    <mergeCell ref="G365:H365"/>
    <mergeCell ref="I365:J365"/>
    <mergeCell ref="B373:C373"/>
    <mergeCell ref="B374:C374"/>
    <mergeCell ref="B375:C375"/>
    <mergeCell ref="C362:E362"/>
    <mergeCell ref="H362:J362"/>
    <mergeCell ref="C363:E363"/>
    <mergeCell ref="H363:J363"/>
    <mergeCell ref="C364:E364"/>
    <mergeCell ref="H364:J364"/>
    <mergeCell ref="E387:F387"/>
    <mergeCell ref="G387:H387"/>
    <mergeCell ref="I387:J387"/>
    <mergeCell ref="B395:C395"/>
    <mergeCell ref="B396:C396"/>
    <mergeCell ref="B397:C397"/>
    <mergeCell ref="C384:E384"/>
    <mergeCell ref="H384:J384"/>
    <mergeCell ref="C385:E385"/>
    <mergeCell ref="H385:J385"/>
    <mergeCell ref="C386:E386"/>
    <mergeCell ref="H386:J386"/>
    <mergeCell ref="C381:E381"/>
    <mergeCell ref="H381:J381"/>
    <mergeCell ref="C382:E382"/>
    <mergeCell ref="H382:J382"/>
    <mergeCell ref="C383:E383"/>
    <mergeCell ref="H383:J383"/>
    <mergeCell ref="C406:E406"/>
    <mergeCell ref="H406:J406"/>
    <mergeCell ref="C407:E407"/>
    <mergeCell ref="H407:J407"/>
    <mergeCell ref="C408:E408"/>
    <mergeCell ref="H408:J408"/>
    <mergeCell ref="C403:E403"/>
    <mergeCell ref="H403:J403"/>
    <mergeCell ref="C404:E404"/>
    <mergeCell ref="H404:J404"/>
    <mergeCell ref="C405:E405"/>
    <mergeCell ref="H405:J405"/>
    <mergeCell ref="C398:E398"/>
    <mergeCell ref="A399:J399"/>
    <mergeCell ref="G400:I400"/>
    <mergeCell ref="B401:D401"/>
    <mergeCell ref="G401:I401"/>
    <mergeCell ref="B402:E402"/>
    <mergeCell ref="G402:J402"/>
    <mergeCell ref="C425:E425"/>
    <mergeCell ref="H425:J425"/>
    <mergeCell ref="C426:E426"/>
    <mergeCell ref="H426:J426"/>
    <mergeCell ref="C427:E427"/>
    <mergeCell ref="H427:J427"/>
    <mergeCell ref="C420:E420"/>
    <mergeCell ref="A421:J421"/>
    <mergeCell ref="G422:I422"/>
    <mergeCell ref="B423:D423"/>
    <mergeCell ref="G423:I423"/>
    <mergeCell ref="B424:E424"/>
    <mergeCell ref="G424:J424"/>
    <mergeCell ref="E409:F409"/>
    <mergeCell ref="G409:H409"/>
    <mergeCell ref="I409:J409"/>
    <mergeCell ref="B417:C417"/>
    <mergeCell ref="B418:C418"/>
    <mergeCell ref="B419:C419"/>
    <mergeCell ref="C442:E442"/>
    <mergeCell ref="A443:J443"/>
    <mergeCell ref="G444:I444"/>
    <mergeCell ref="B445:D445"/>
    <mergeCell ref="G445:I445"/>
    <mergeCell ref="B446:E446"/>
    <mergeCell ref="G446:J446"/>
    <mergeCell ref="E431:F431"/>
    <mergeCell ref="G431:H431"/>
    <mergeCell ref="I431:J431"/>
    <mergeCell ref="B439:C439"/>
    <mergeCell ref="B440:C440"/>
    <mergeCell ref="B441:C441"/>
    <mergeCell ref="C428:E428"/>
    <mergeCell ref="H428:J428"/>
    <mergeCell ref="C429:E429"/>
    <mergeCell ref="H429:J429"/>
    <mergeCell ref="C430:E430"/>
    <mergeCell ref="H430:J430"/>
    <mergeCell ref="E453:F453"/>
    <mergeCell ref="G453:H453"/>
    <mergeCell ref="I453:J453"/>
    <mergeCell ref="B461:C461"/>
    <mergeCell ref="B462:C462"/>
    <mergeCell ref="B463:C463"/>
    <mergeCell ref="C450:E450"/>
    <mergeCell ref="H450:J450"/>
    <mergeCell ref="C451:E451"/>
    <mergeCell ref="H451:J451"/>
    <mergeCell ref="C452:E452"/>
    <mergeCell ref="H452:J452"/>
    <mergeCell ref="C447:E447"/>
    <mergeCell ref="H447:J447"/>
    <mergeCell ref="C448:E448"/>
    <mergeCell ref="H448:J448"/>
    <mergeCell ref="C449:E449"/>
    <mergeCell ref="H449:J449"/>
    <mergeCell ref="C472:E472"/>
    <mergeCell ref="H472:J472"/>
    <mergeCell ref="C473:E473"/>
    <mergeCell ref="H473:J473"/>
    <mergeCell ref="C474:E474"/>
    <mergeCell ref="H474:J474"/>
    <mergeCell ref="C469:E469"/>
    <mergeCell ref="H469:J469"/>
    <mergeCell ref="C470:E470"/>
    <mergeCell ref="H470:J470"/>
    <mergeCell ref="C471:E471"/>
    <mergeCell ref="H471:J471"/>
    <mergeCell ref="C464:E464"/>
    <mergeCell ref="A465:J465"/>
    <mergeCell ref="G466:I466"/>
    <mergeCell ref="B467:D467"/>
    <mergeCell ref="G467:I467"/>
    <mergeCell ref="B468:E468"/>
    <mergeCell ref="G468:J468"/>
    <mergeCell ref="C491:E491"/>
    <mergeCell ref="H491:J491"/>
    <mergeCell ref="C492:E492"/>
    <mergeCell ref="H492:J492"/>
    <mergeCell ref="C493:E493"/>
    <mergeCell ref="H493:J493"/>
    <mergeCell ref="C486:E486"/>
    <mergeCell ref="A487:J487"/>
    <mergeCell ref="G488:I488"/>
    <mergeCell ref="B489:D489"/>
    <mergeCell ref="G489:I489"/>
    <mergeCell ref="B490:E490"/>
    <mergeCell ref="G490:J490"/>
    <mergeCell ref="E475:F475"/>
    <mergeCell ref="G475:H475"/>
    <mergeCell ref="I475:J475"/>
    <mergeCell ref="B483:C483"/>
    <mergeCell ref="B484:C484"/>
    <mergeCell ref="B485:C485"/>
    <mergeCell ref="C508:E508"/>
    <mergeCell ref="A509:J509"/>
    <mergeCell ref="G510:I510"/>
    <mergeCell ref="B511:D511"/>
    <mergeCell ref="G511:I511"/>
    <mergeCell ref="B512:E512"/>
    <mergeCell ref="G512:J512"/>
    <mergeCell ref="E497:F497"/>
    <mergeCell ref="G497:H497"/>
    <mergeCell ref="I497:J497"/>
    <mergeCell ref="B505:C505"/>
    <mergeCell ref="B506:C506"/>
    <mergeCell ref="B507:C507"/>
    <mergeCell ref="C494:E494"/>
    <mergeCell ref="H494:J494"/>
    <mergeCell ref="C495:E495"/>
    <mergeCell ref="H495:J495"/>
    <mergeCell ref="C496:E496"/>
    <mergeCell ref="H496:J496"/>
    <mergeCell ref="E519:F519"/>
    <mergeCell ref="G519:H519"/>
    <mergeCell ref="I519:J519"/>
    <mergeCell ref="B527:C527"/>
    <mergeCell ref="B528:C528"/>
    <mergeCell ref="B529:C529"/>
    <mergeCell ref="C516:E516"/>
    <mergeCell ref="H516:J516"/>
    <mergeCell ref="C517:E517"/>
    <mergeCell ref="H517:J517"/>
    <mergeCell ref="C518:E518"/>
    <mergeCell ref="H518:J518"/>
    <mergeCell ref="C513:E513"/>
    <mergeCell ref="H513:J513"/>
    <mergeCell ref="C514:E514"/>
    <mergeCell ref="H514:J514"/>
    <mergeCell ref="C515:E515"/>
    <mergeCell ref="H515:J515"/>
    <mergeCell ref="C538:E538"/>
    <mergeCell ref="H538:J538"/>
    <mergeCell ref="C539:E539"/>
    <mergeCell ref="H539:J539"/>
    <mergeCell ref="C540:E540"/>
    <mergeCell ref="H540:J540"/>
    <mergeCell ref="C535:E535"/>
    <mergeCell ref="H535:J535"/>
    <mergeCell ref="C536:E536"/>
    <mergeCell ref="H536:J536"/>
    <mergeCell ref="C537:E537"/>
    <mergeCell ref="H537:J537"/>
    <mergeCell ref="C530:E530"/>
    <mergeCell ref="A531:J531"/>
    <mergeCell ref="G532:I532"/>
    <mergeCell ref="B533:D533"/>
    <mergeCell ref="G533:I533"/>
    <mergeCell ref="B534:E534"/>
    <mergeCell ref="G534:J534"/>
    <mergeCell ref="C557:E557"/>
    <mergeCell ref="H557:J557"/>
    <mergeCell ref="C558:E558"/>
    <mergeCell ref="H558:J558"/>
    <mergeCell ref="C559:E559"/>
    <mergeCell ref="H559:J559"/>
    <mergeCell ref="C552:E552"/>
    <mergeCell ref="A553:J553"/>
    <mergeCell ref="G554:I554"/>
    <mergeCell ref="B555:D555"/>
    <mergeCell ref="G555:I555"/>
    <mergeCell ref="B556:E556"/>
    <mergeCell ref="G556:J556"/>
    <mergeCell ref="E541:F541"/>
    <mergeCell ref="G541:H541"/>
    <mergeCell ref="I541:J541"/>
    <mergeCell ref="B549:C549"/>
    <mergeCell ref="B550:C550"/>
    <mergeCell ref="B551:C551"/>
    <mergeCell ref="C574:E574"/>
    <mergeCell ref="A575:J575"/>
    <mergeCell ref="G576:I576"/>
    <mergeCell ref="B577:D577"/>
    <mergeCell ref="G577:I577"/>
    <mergeCell ref="B578:E578"/>
    <mergeCell ref="G578:J578"/>
    <mergeCell ref="E563:F563"/>
    <mergeCell ref="G563:H563"/>
    <mergeCell ref="I563:J563"/>
    <mergeCell ref="B571:C571"/>
    <mergeCell ref="B572:C572"/>
    <mergeCell ref="B573:C573"/>
    <mergeCell ref="C560:E560"/>
    <mergeCell ref="H560:J560"/>
    <mergeCell ref="C561:E561"/>
    <mergeCell ref="H561:J561"/>
    <mergeCell ref="C562:E562"/>
    <mergeCell ref="H562:J562"/>
    <mergeCell ref="E585:F585"/>
    <mergeCell ref="G585:H585"/>
    <mergeCell ref="I585:J585"/>
    <mergeCell ref="B593:C593"/>
    <mergeCell ref="B594:C594"/>
    <mergeCell ref="B595:C595"/>
    <mergeCell ref="C582:E582"/>
    <mergeCell ref="H582:J582"/>
    <mergeCell ref="C583:E583"/>
    <mergeCell ref="H583:J583"/>
    <mergeCell ref="C584:E584"/>
    <mergeCell ref="H584:J584"/>
    <mergeCell ref="C579:E579"/>
    <mergeCell ref="H579:J579"/>
    <mergeCell ref="C580:E580"/>
    <mergeCell ref="H580:J580"/>
    <mergeCell ref="C581:E581"/>
    <mergeCell ref="H581:J581"/>
    <mergeCell ref="C604:E604"/>
    <mergeCell ref="H604:J604"/>
    <mergeCell ref="C605:E605"/>
    <mergeCell ref="H605:J605"/>
    <mergeCell ref="C606:E606"/>
    <mergeCell ref="H606:J606"/>
    <mergeCell ref="C601:E601"/>
    <mergeCell ref="H601:J601"/>
    <mergeCell ref="C602:E602"/>
    <mergeCell ref="H602:J602"/>
    <mergeCell ref="C603:E603"/>
    <mergeCell ref="H603:J603"/>
    <mergeCell ref="C596:E596"/>
    <mergeCell ref="A597:J597"/>
    <mergeCell ref="G598:I598"/>
    <mergeCell ref="B599:D599"/>
    <mergeCell ref="G599:I599"/>
    <mergeCell ref="B600:E600"/>
    <mergeCell ref="G600:J600"/>
    <mergeCell ref="C623:E623"/>
    <mergeCell ref="H623:J623"/>
    <mergeCell ref="C624:E624"/>
    <mergeCell ref="H624:J624"/>
    <mergeCell ref="C625:E625"/>
    <mergeCell ref="H625:J625"/>
    <mergeCell ref="C618:E618"/>
    <mergeCell ref="A619:J619"/>
    <mergeCell ref="G620:I620"/>
    <mergeCell ref="B621:D621"/>
    <mergeCell ref="G621:I621"/>
    <mergeCell ref="B622:E622"/>
    <mergeCell ref="G622:J622"/>
    <mergeCell ref="E607:F607"/>
    <mergeCell ref="G607:H607"/>
    <mergeCell ref="I607:J607"/>
    <mergeCell ref="B615:C615"/>
    <mergeCell ref="B616:C616"/>
    <mergeCell ref="B617:C617"/>
    <mergeCell ref="C640:E640"/>
    <mergeCell ref="A641:J641"/>
    <mergeCell ref="G642:I642"/>
    <mergeCell ref="B643:D643"/>
    <mergeCell ref="G643:I643"/>
    <mergeCell ref="B644:E644"/>
    <mergeCell ref="G644:J644"/>
    <mergeCell ref="E629:F629"/>
    <mergeCell ref="G629:H629"/>
    <mergeCell ref="I629:J629"/>
    <mergeCell ref="B637:C637"/>
    <mergeCell ref="B638:C638"/>
    <mergeCell ref="B639:C639"/>
    <mergeCell ref="C626:E626"/>
    <mergeCell ref="H626:J626"/>
    <mergeCell ref="C627:E627"/>
    <mergeCell ref="H627:J627"/>
    <mergeCell ref="C628:E628"/>
    <mergeCell ref="H628:J628"/>
    <mergeCell ref="E651:F651"/>
    <mergeCell ref="G651:H651"/>
    <mergeCell ref="I651:J651"/>
    <mergeCell ref="B659:C659"/>
    <mergeCell ref="B660:C660"/>
    <mergeCell ref="B661:C661"/>
    <mergeCell ref="C648:E648"/>
    <mergeCell ref="H648:J648"/>
    <mergeCell ref="C649:E649"/>
    <mergeCell ref="H649:J649"/>
    <mergeCell ref="C650:E650"/>
    <mergeCell ref="H650:J650"/>
    <mergeCell ref="C645:E645"/>
    <mergeCell ref="H645:J645"/>
    <mergeCell ref="C646:E646"/>
    <mergeCell ref="H646:J646"/>
    <mergeCell ref="C647:E647"/>
    <mergeCell ref="H647:J647"/>
    <mergeCell ref="C670:E670"/>
    <mergeCell ref="H670:J670"/>
    <mergeCell ref="C671:E671"/>
    <mergeCell ref="H671:J671"/>
    <mergeCell ref="C672:E672"/>
    <mergeCell ref="H672:J672"/>
    <mergeCell ref="C667:E667"/>
    <mergeCell ref="H667:J667"/>
    <mergeCell ref="C668:E668"/>
    <mergeCell ref="H668:J668"/>
    <mergeCell ref="C669:E669"/>
    <mergeCell ref="H669:J669"/>
    <mergeCell ref="C662:E662"/>
    <mergeCell ref="A663:J663"/>
    <mergeCell ref="G664:I664"/>
    <mergeCell ref="B665:D665"/>
    <mergeCell ref="G665:I665"/>
    <mergeCell ref="B666:E666"/>
    <mergeCell ref="G666:J666"/>
    <mergeCell ref="C689:E689"/>
    <mergeCell ref="H689:J689"/>
    <mergeCell ref="C690:E690"/>
    <mergeCell ref="H690:J690"/>
    <mergeCell ref="C691:E691"/>
    <mergeCell ref="H691:J691"/>
    <mergeCell ref="C684:E684"/>
    <mergeCell ref="A685:J685"/>
    <mergeCell ref="G686:I686"/>
    <mergeCell ref="B687:D687"/>
    <mergeCell ref="G687:I687"/>
    <mergeCell ref="B688:E688"/>
    <mergeCell ref="G688:J688"/>
    <mergeCell ref="E673:F673"/>
    <mergeCell ref="G673:H673"/>
    <mergeCell ref="I673:J673"/>
    <mergeCell ref="B681:C681"/>
    <mergeCell ref="B682:C682"/>
    <mergeCell ref="B683:C683"/>
    <mergeCell ref="C706:E706"/>
    <mergeCell ref="A707:J707"/>
    <mergeCell ref="G708:I708"/>
    <mergeCell ref="B709:D709"/>
    <mergeCell ref="G709:I709"/>
    <mergeCell ref="B710:E710"/>
    <mergeCell ref="G710:J710"/>
    <mergeCell ref="E695:F695"/>
    <mergeCell ref="G695:H695"/>
    <mergeCell ref="I695:J695"/>
    <mergeCell ref="B703:C703"/>
    <mergeCell ref="B704:C704"/>
    <mergeCell ref="B705:C705"/>
    <mergeCell ref="C692:E692"/>
    <mergeCell ref="H692:J692"/>
    <mergeCell ref="C693:E693"/>
    <mergeCell ref="H693:J693"/>
    <mergeCell ref="C694:E694"/>
    <mergeCell ref="H694:J694"/>
    <mergeCell ref="E717:F717"/>
    <mergeCell ref="G717:H717"/>
    <mergeCell ref="I717:J717"/>
    <mergeCell ref="B725:C725"/>
    <mergeCell ref="B726:C726"/>
    <mergeCell ref="B727:C727"/>
    <mergeCell ref="C714:E714"/>
    <mergeCell ref="H714:J714"/>
    <mergeCell ref="C715:E715"/>
    <mergeCell ref="H715:J715"/>
    <mergeCell ref="C716:E716"/>
    <mergeCell ref="H716:J716"/>
    <mergeCell ref="C711:E711"/>
    <mergeCell ref="H711:J711"/>
    <mergeCell ref="C712:E712"/>
    <mergeCell ref="H712:J712"/>
    <mergeCell ref="C713:E713"/>
    <mergeCell ref="H713:J713"/>
    <mergeCell ref="C736:E736"/>
    <mergeCell ref="H736:J736"/>
    <mergeCell ref="C737:E737"/>
    <mergeCell ref="H737:J737"/>
    <mergeCell ref="C738:E738"/>
    <mergeCell ref="H738:J738"/>
    <mergeCell ref="C733:E733"/>
    <mergeCell ref="H733:J733"/>
    <mergeCell ref="C734:E734"/>
    <mergeCell ref="H734:J734"/>
    <mergeCell ref="C735:E735"/>
    <mergeCell ref="H735:J735"/>
    <mergeCell ref="C728:E728"/>
    <mergeCell ref="A729:J729"/>
    <mergeCell ref="G730:I730"/>
    <mergeCell ref="B731:D731"/>
    <mergeCell ref="G731:I731"/>
    <mergeCell ref="B732:E732"/>
    <mergeCell ref="G732:J732"/>
    <mergeCell ref="C755:E755"/>
    <mergeCell ref="H755:J755"/>
    <mergeCell ref="C756:E756"/>
    <mergeCell ref="H756:J756"/>
    <mergeCell ref="C757:E757"/>
    <mergeCell ref="H757:J757"/>
    <mergeCell ref="C750:E750"/>
    <mergeCell ref="A751:J751"/>
    <mergeCell ref="G752:I752"/>
    <mergeCell ref="B753:D753"/>
    <mergeCell ref="G753:I753"/>
    <mergeCell ref="B754:E754"/>
    <mergeCell ref="G754:J754"/>
    <mergeCell ref="E739:F739"/>
    <mergeCell ref="G739:H739"/>
    <mergeCell ref="I739:J739"/>
    <mergeCell ref="B747:C747"/>
    <mergeCell ref="B748:C748"/>
    <mergeCell ref="B749:C749"/>
    <mergeCell ref="C772:E772"/>
    <mergeCell ref="A773:J773"/>
    <mergeCell ref="G774:I774"/>
    <mergeCell ref="B775:D775"/>
    <mergeCell ref="G775:I775"/>
    <mergeCell ref="B776:E776"/>
    <mergeCell ref="G776:J776"/>
    <mergeCell ref="E761:F761"/>
    <mergeCell ref="G761:H761"/>
    <mergeCell ref="I761:J761"/>
    <mergeCell ref="B769:C769"/>
    <mergeCell ref="B770:C770"/>
    <mergeCell ref="B771:C771"/>
    <mergeCell ref="C758:E758"/>
    <mergeCell ref="H758:J758"/>
    <mergeCell ref="C759:E759"/>
    <mergeCell ref="H759:J759"/>
    <mergeCell ref="C760:E760"/>
    <mergeCell ref="H760:J760"/>
    <mergeCell ref="E783:F783"/>
    <mergeCell ref="G783:H783"/>
    <mergeCell ref="I783:J783"/>
    <mergeCell ref="B791:C791"/>
    <mergeCell ref="B792:C792"/>
    <mergeCell ref="B793:C793"/>
    <mergeCell ref="C780:E780"/>
    <mergeCell ref="H780:J780"/>
    <mergeCell ref="C781:E781"/>
    <mergeCell ref="H781:J781"/>
    <mergeCell ref="C782:E782"/>
    <mergeCell ref="H782:J782"/>
    <mergeCell ref="C777:E777"/>
    <mergeCell ref="H777:J777"/>
    <mergeCell ref="C778:E778"/>
    <mergeCell ref="H778:J778"/>
    <mergeCell ref="C779:E779"/>
    <mergeCell ref="H779:J779"/>
    <mergeCell ref="C802:E802"/>
    <mergeCell ref="H802:J802"/>
    <mergeCell ref="C803:E803"/>
    <mergeCell ref="H803:J803"/>
    <mergeCell ref="C804:E804"/>
    <mergeCell ref="H804:J804"/>
    <mergeCell ref="C799:E799"/>
    <mergeCell ref="H799:J799"/>
    <mergeCell ref="C800:E800"/>
    <mergeCell ref="H800:J800"/>
    <mergeCell ref="C801:E801"/>
    <mergeCell ref="H801:J801"/>
    <mergeCell ref="C794:E794"/>
    <mergeCell ref="A795:J795"/>
    <mergeCell ref="G796:I796"/>
    <mergeCell ref="B797:D797"/>
    <mergeCell ref="G797:I797"/>
    <mergeCell ref="B798:E798"/>
    <mergeCell ref="G798:J798"/>
    <mergeCell ref="C821:E821"/>
    <mergeCell ref="H821:J821"/>
    <mergeCell ref="C822:E822"/>
    <mergeCell ref="H822:J822"/>
    <mergeCell ref="C823:E823"/>
    <mergeCell ref="H823:J823"/>
    <mergeCell ref="C816:E816"/>
    <mergeCell ref="A817:J817"/>
    <mergeCell ref="G818:I818"/>
    <mergeCell ref="B819:D819"/>
    <mergeCell ref="G819:I819"/>
    <mergeCell ref="B820:E820"/>
    <mergeCell ref="G820:J820"/>
    <mergeCell ref="E805:F805"/>
    <mergeCell ref="G805:H805"/>
    <mergeCell ref="I805:J805"/>
    <mergeCell ref="B813:C813"/>
    <mergeCell ref="B814:C814"/>
    <mergeCell ref="B815:C815"/>
    <mergeCell ref="C838:E838"/>
    <mergeCell ref="A839:J839"/>
    <mergeCell ref="G840:I840"/>
    <mergeCell ref="B841:D841"/>
    <mergeCell ref="G841:I841"/>
    <mergeCell ref="B842:E842"/>
    <mergeCell ref="G842:J842"/>
    <mergeCell ref="E827:F827"/>
    <mergeCell ref="G827:H827"/>
    <mergeCell ref="I827:J827"/>
    <mergeCell ref="B835:C835"/>
    <mergeCell ref="B836:C836"/>
    <mergeCell ref="B837:C837"/>
    <mergeCell ref="C824:E824"/>
    <mergeCell ref="H824:J824"/>
    <mergeCell ref="C825:E825"/>
    <mergeCell ref="H825:J825"/>
    <mergeCell ref="C826:E826"/>
    <mergeCell ref="H826:J826"/>
    <mergeCell ref="E849:F849"/>
    <mergeCell ref="G849:H849"/>
    <mergeCell ref="I849:J849"/>
    <mergeCell ref="B857:C857"/>
    <mergeCell ref="B858:C858"/>
    <mergeCell ref="B859:C859"/>
    <mergeCell ref="C846:E846"/>
    <mergeCell ref="H846:J846"/>
    <mergeCell ref="C847:E847"/>
    <mergeCell ref="H847:J847"/>
    <mergeCell ref="C848:E848"/>
    <mergeCell ref="H848:J848"/>
    <mergeCell ref="C843:E843"/>
    <mergeCell ref="H843:J843"/>
    <mergeCell ref="C844:E844"/>
    <mergeCell ref="H844:J844"/>
    <mergeCell ref="C845:E845"/>
    <mergeCell ref="H845:J845"/>
    <mergeCell ref="C868:E868"/>
    <mergeCell ref="H868:J868"/>
    <mergeCell ref="C869:E869"/>
    <mergeCell ref="H869:J869"/>
    <mergeCell ref="C870:E870"/>
    <mergeCell ref="H870:J870"/>
    <mergeCell ref="C865:E865"/>
    <mergeCell ref="H865:J865"/>
    <mergeCell ref="C866:E866"/>
    <mergeCell ref="H866:J866"/>
    <mergeCell ref="C867:E867"/>
    <mergeCell ref="H867:J867"/>
    <mergeCell ref="C860:E860"/>
    <mergeCell ref="A861:J861"/>
    <mergeCell ref="G862:I862"/>
    <mergeCell ref="B863:D863"/>
    <mergeCell ref="G863:I863"/>
    <mergeCell ref="B864:E864"/>
    <mergeCell ref="G864:J864"/>
    <mergeCell ref="C887:E887"/>
    <mergeCell ref="H887:J887"/>
    <mergeCell ref="C888:E888"/>
    <mergeCell ref="H888:J888"/>
    <mergeCell ref="C889:E889"/>
    <mergeCell ref="H889:J889"/>
    <mergeCell ref="C882:E882"/>
    <mergeCell ref="A883:J883"/>
    <mergeCell ref="G884:I884"/>
    <mergeCell ref="B885:D885"/>
    <mergeCell ref="G885:I885"/>
    <mergeCell ref="B886:E886"/>
    <mergeCell ref="G886:J886"/>
    <mergeCell ref="E871:F871"/>
    <mergeCell ref="G871:H871"/>
    <mergeCell ref="I871:J871"/>
    <mergeCell ref="B879:C879"/>
    <mergeCell ref="B880:C880"/>
    <mergeCell ref="B881:C881"/>
    <mergeCell ref="C904:E904"/>
    <mergeCell ref="A905:J905"/>
    <mergeCell ref="G906:I906"/>
    <mergeCell ref="B907:D907"/>
    <mergeCell ref="G907:I907"/>
    <mergeCell ref="B908:E908"/>
    <mergeCell ref="G908:J908"/>
    <mergeCell ref="E893:F893"/>
    <mergeCell ref="G893:H893"/>
    <mergeCell ref="I893:J893"/>
    <mergeCell ref="B901:C901"/>
    <mergeCell ref="B902:C902"/>
    <mergeCell ref="B903:C903"/>
    <mergeCell ref="C890:E890"/>
    <mergeCell ref="H890:J890"/>
    <mergeCell ref="C891:E891"/>
    <mergeCell ref="H891:J891"/>
    <mergeCell ref="C892:E892"/>
    <mergeCell ref="H892:J892"/>
    <mergeCell ref="E915:F915"/>
    <mergeCell ref="G915:H915"/>
    <mergeCell ref="I915:J915"/>
    <mergeCell ref="B923:C923"/>
    <mergeCell ref="B924:C924"/>
    <mergeCell ref="B925:C925"/>
    <mergeCell ref="C912:E912"/>
    <mergeCell ref="H912:J912"/>
    <mergeCell ref="C913:E913"/>
    <mergeCell ref="H913:J913"/>
    <mergeCell ref="C914:E914"/>
    <mergeCell ref="H914:J914"/>
    <mergeCell ref="C909:E909"/>
    <mergeCell ref="H909:J909"/>
    <mergeCell ref="C910:E910"/>
    <mergeCell ref="H910:J910"/>
    <mergeCell ref="C911:E911"/>
    <mergeCell ref="H911:J911"/>
    <mergeCell ref="C934:E934"/>
    <mergeCell ref="H934:J934"/>
    <mergeCell ref="C935:E935"/>
    <mergeCell ref="H935:J935"/>
    <mergeCell ref="C936:E936"/>
    <mergeCell ref="H936:J936"/>
    <mergeCell ref="C931:E931"/>
    <mergeCell ref="H931:J931"/>
    <mergeCell ref="C932:E932"/>
    <mergeCell ref="H932:J932"/>
    <mergeCell ref="C933:E933"/>
    <mergeCell ref="H933:J933"/>
    <mergeCell ref="C926:E926"/>
    <mergeCell ref="A927:J927"/>
    <mergeCell ref="G928:I928"/>
    <mergeCell ref="B929:D929"/>
    <mergeCell ref="G929:I929"/>
    <mergeCell ref="B930:E930"/>
    <mergeCell ref="G930:J930"/>
    <mergeCell ref="C953:E953"/>
    <mergeCell ref="H953:J953"/>
    <mergeCell ref="C954:E954"/>
    <mergeCell ref="H954:J954"/>
    <mergeCell ref="C955:E955"/>
    <mergeCell ref="H955:J955"/>
    <mergeCell ref="C948:E948"/>
    <mergeCell ref="A949:J949"/>
    <mergeCell ref="G950:I950"/>
    <mergeCell ref="B951:D951"/>
    <mergeCell ref="G951:I951"/>
    <mergeCell ref="B952:E952"/>
    <mergeCell ref="G952:J952"/>
    <mergeCell ref="E937:F937"/>
    <mergeCell ref="G937:H937"/>
    <mergeCell ref="I937:J937"/>
    <mergeCell ref="B945:C945"/>
    <mergeCell ref="B946:C946"/>
    <mergeCell ref="B947:C947"/>
    <mergeCell ref="C970:E970"/>
    <mergeCell ref="A971:J971"/>
    <mergeCell ref="G972:I972"/>
    <mergeCell ref="B973:D973"/>
    <mergeCell ref="G973:I973"/>
    <mergeCell ref="B974:E974"/>
    <mergeCell ref="G974:J974"/>
    <mergeCell ref="E959:F959"/>
    <mergeCell ref="G959:H959"/>
    <mergeCell ref="I959:J959"/>
    <mergeCell ref="B967:C967"/>
    <mergeCell ref="B968:C968"/>
    <mergeCell ref="B969:C969"/>
    <mergeCell ref="C956:E956"/>
    <mergeCell ref="H956:J956"/>
    <mergeCell ref="C957:E957"/>
    <mergeCell ref="H957:J957"/>
    <mergeCell ref="C958:E958"/>
    <mergeCell ref="H958:J958"/>
    <mergeCell ref="E981:F981"/>
    <mergeCell ref="G981:H981"/>
    <mergeCell ref="I981:J981"/>
    <mergeCell ref="B989:C989"/>
    <mergeCell ref="B990:C990"/>
    <mergeCell ref="B991:C991"/>
    <mergeCell ref="C978:E978"/>
    <mergeCell ref="H978:J978"/>
    <mergeCell ref="C979:E979"/>
    <mergeCell ref="H979:J979"/>
    <mergeCell ref="C980:E980"/>
    <mergeCell ref="H980:J980"/>
    <mergeCell ref="C975:E975"/>
    <mergeCell ref="H975:J975"/>
    <mergeCell ref="C976:E976"/>
    <mergeCell ref="H976:J976"/>
    <mergeCell ref="C977:E977"/>
    <mergeCell ref="H977:J977"/>
    <mergeCell ref="C1000:E1000"/>
    <mergeCell ref="H1000:J1000"/>
    <mergeCell ref="C1001:E1001"/>
    <mergeCell ref="H1001:J1001"/>
    <mergeCell ref="C1002:E1002"/>
    <mergeCell ref="H1002:J1002"/>
    <mergeCell ref="C997:E997"/>
    <mergeCell ref="H997:J997"/>
    <mergeCell ref="C998:E998"/>
    <mergeCell ref="H998:J998"/>
    <mergeCell ref="C999:E999"/>
    <mergeCell ref="H999:J999"/>
    <mergeCell ref="C992:E992"/>
    <mergeCell ref="A993:J993"/>
    <mergeCell ref="G994:I994"/>
    <mergeCell ref="B995:D995"/>
    <mergeCell ref="G995:I995"/>
    <mergeCell ref="B996:E996"/>
    <mergeCell ref="G996:J996"/>
    <mergeCell ref="C1019:E1019"/>
    <mergeCell ref="H1019:J1019"/>
    <mergeCell ref="C1020:E1020"/>
    <mergeCell ref="H1020:J1020"/>
    <mergeCell ref="C1021:E1021"/>
    <mergeCell ref="H1021:J1021"/>
    <mergeCell ref="C1014:E1014"/>
    <mergeCell ref="A1015:J1015"/>
    <mergeCell ref="G1016:I1016"/>
    <mergeCell ref="B1017:D1017"/>
    <mergeCell ref="G1017:I1017"/>
    <mergeCell ref="B1018:E1018"/>
    <mergeCell ref="G1018:J1018"/>
    <mergeCell ref="E1003:F1003"/>
    <mergeCell ref="G1003:H1003"/>
    <mergeCell ref="I1003:J1003"/>
    <mergeCell ref="B1011:C1011"/>
    <mergeCell ref="B1012:C1012"/>
    <mergeCell ref="B1013:C1013"/>
    <mergeCell ref="C1036:E1036"/>
    <mergeCell ref="A1037:J1037"/>
    <mergeCell ref="G1038:I1038"/>
    <mergeCell ref="B1039:D1039"/>
    <mergeCell ref="G1039:I1039"/>
    <mergeCell ref="B1040:E1040"/>
    <mergeCell ref="G1040:J1040"/>
    <mergeCell ref="E1025:F1025"/>
    <mergeCell ref="G1025:H1025"/>
    <mergeCell ref="I1025:J1025"/>
    <mergeCell ref="B1033:C1033"/>
    <mergeCell ref="B1034:C1034"/>
    <mergeCell ref="B1035:C1035"/>
    <mergeCell ref="C1022:E1022"/>
    <mergeCell ref="H1022:J1022"/>
    <mergeCell ref="C1023:E1023"/>
    <mergeCell ref="H1023:J1023"/>
    <mergeCell ref="C1024:E1024"/>
    <mergeCell ref="H1024:J1024"/>
    <mergeCell ref="E1047:F1047"/>
    <mergeCell ref="G1047:H1047"/>
    <mergeCell ref="I1047:J1047"/>
    <mergeCell ref="B1055:C1055"/>
    <mergeCell ref="B1056:C1056"/>
    <mergeCell ref="B1057:C1057"/>
    <mergeCell ref="C1044:E1044"/>
    <mergeCell ref="H1044:J1044"/>
    <mergeCell ref="C1045:E1045"/>
    <mergeCell ref="H1045:J1045"/>
    <mergeCell ref="C1046:E1046"/>
    <mergeCell ref="H1046:J1046"/>
    <mergeCell ref="C1041:E1041"/>
    <mergeCell ref="H1041:J1041"/>
    <mergeCell ref="C1042:E1042"/>
    <mergeCell ref="H1042:J1042"/>
    <mergeCell ref="C1043:E1043"/>
    <mergeCell ref="H1043:J1043"/>
    <mergeCell ref="C1066:E1066"/>
    <mergeCell ref="H1066:J1066"/>
    <mergeCell ref="C1067:E1067"/>
    <mergeCell ref="H1067:J1067"/>
    <mergeCell ref="C1068:E1068"/>
    <mergeCell ref="H1068:J1068"/>
    <mergeCell ref="C1063:E1063"/>
    <mergeCell ref="H1063:J1063"/>
    <mergeCell ref="C1064:E1064"/>
    <mergeCell ref="H1064:J1064"/>
    <mergeCell ref="C1065:E1065"/>
    <mergeCell ref="H1065:J1065"/>
    <mergeCell ref="C1058:E1058"/>
    <mergeCell ref="A1059:J1059"/>
    <mergeCell ref="G1060:I1060"/>
    <mergeCell ref="B1061:D1061"/>
    <mergeCell ref="G1061:I1061"/>
    <mergeCell ref="B1062:E1062"/>
    <mergeCell ref="G1062:J1062"/>
    <mergeCell ref="C1085:E1085"/>
    <mergeCell ref="H1085:J1085"/>
    <mergeCell ref="C1086:E1086"/>
    <mergeCell ref="H1086:J1086"/>
    <mergeCell ref="C1087:E1087"/>
    <mergeCell ref="H1087:J1087"/>
    <mergeCell ref="C1080:E1080"/>
    <mergeCell ref="A1081:J1081"/>
    <mergeCell ref="G1082:I1082"/>
    <mergeCell ref="B1083:D1083"/>
    <mergeCell ref="G1083:I1083"/>
    <mergeCell ref="B1084:E1084"/>
    <mergeCell ref="G1084:J1084"/>
    <mergeCell ref="E1069:F1069"/>
    <mergeCell ref="G1069:H1069"/>
    <mergeCell ref="I1069:J1069"/>
    <mergeCell ref="B1077:C1077"/>
    <mergeCell ref="B1078:C1078"/>
    <mergeCell ref="B1079:C1079"/>
    <mergeCell ref="C1102:E1102"/>
    <mergeCell ref="A1103:J1103"/>
    <mergeCell ref="G1104:I1104"/>
    <mergeCell ref="B1105:D1105"/>
    <mergeCell ref="G1105:I1105"/>
    <mergeCell ref="B1106:E1106"/>
    <mergeCell ref="G1106:J1106"/>
    <mergeCell ref="E1091:F1091"/>
    <mergeCell ref="G1091:H1091"/>
    <mergeCell ref="I1091:J1091"/>
    <mergeCell ref="B1099:C1099"/>
    <mergeCell ref="B1100:C1100"/>
    <mergeCell ref="B1101:C1101"/>
    <mergeCell ref="C1088:E1088"/>
    <mergeCell ref="H1088:J1088"/>
    <mergeCell ref="C1089:E1089"/>
    <mergeCell ref="H1089:J1089"/>
    <mergeCell ref="C1090:E1090"/>
    <mergeCell ref="H1090:J1090"/>
    <mergeCell ref="E1113:F1113"/>
    <mergeCell ref="G1113:H1113"/>
    <mergeCell ref="I1113:J1113"/>
    <mergeCell ref="B1121:C1121"/>
    <mergeCell ref="B1122:C1122"/>
    <mergeCell ref="B1123:C1123"/>
    <mergeCell ref="C1110:E1110"/>
    <mergeCell ref="H1110:J1110"/>
    <mergeCell ref="C1111:E1111"/>
    <mergeCell ref="H1111:J1111"/>
    <mergeCell ref="C1112:E1112"/>
    <mergeCell ref="H1112:J1112"/>
    <mergeCell ref="C1107:E1107"/>
    <mergeCell ref="H1107:J1107"/>
    <mergeCell ref="C1108:E1108"/>
    <mergeCell ref="H1108:J1108"/>
    <mergeCell ref="C1109:E1109"/>
    <mergeCell ref="H1109:J1109"/>
    <mergeCell ref="C1132:E1132"/>
    <mergeCell ref="H1132:J1132"/>
    <mergeCell ref="C1133:E1133"/>
    <mergeCell ref="H1133:J1133"/>
    <mergeCell ref="C1134:E1134"/>
    <mergeCell ref="H1134:J1134"/>
    <mergeCell ref="C1129:E1129"/>
    <mergeCell ref="H1129:J1129"/>
    <mergeCell ref="C1130:E1130"/>
    <mergeCell ref="H1130:J1130"/>
    <mergeCell ref="C1131:E1131"/>
    <mergeCell ref="H1131:J1131"/>
    <mergeCell ref="C1124:E1124"/>
    <mergeCell ref="A1125:J1125"/>
    <mergeCell ref="G1126:I1126"/>
    <mergeCell ref="B1127:D1127"/>
    <mergeCell ref="G1127:I1127"/>
    <mergeCell ref="B1128:E1128"/>
    <mergeCell ref="G1128:J1128"/>
    <mergeCell ref="C1151:E1151"/>
    <mergeCell ref="H1151:J1151"/>
    <mergeCell ref="C1152:E1152"/>
    <mergeCell ref="H1152:J1152"/>
    <mergeCell ref="C1153:E1153"/>
    <mergeCell ref="H1153:J1153"/>
    <mergeCell ref="C1146:E1146"/>
    <mergeCell ref="A1147:J1147"/>
    <mergeCell ref="G1148:I1148"/>
    <mergeCell ref="B1149:D1149"/>
    <mergeCell ref="G1149:I1149"/>
    <mergeCell ref="B1150:E1150"/>
    <mergeCell ref="G1150:J1150"/>
    <mergeCell ref="E1135:F1135"/>
    <mergeCell ref="G1135:H1135"/>
    <mergeCell ref="I1135:J1135"/>
    <mergeCell ref="B1143:C1143"/>
    <mergeCell ref="B1144:C1144"/>
    <mergeCell ref="B1145:C1145"/>
    <mergeCell ref="C1168:E1168"/>
    <mergeCell ref="A1169:J1169"/>
    <mergeCell ref="G1170:I1170"/>
    <mergeCell ref="B1171:D1171"/>
    <mergeCell ref="G1171:I1171"/>
    <mergeCell ref="B1172:E1172"/>
    <mergeCell ref="G1172:J1172"/>
    <mergeCell ref="E1157:F1157"/>
    <mergeCell ref="G1157:H1157"/>
    <mergeCell ref="I1157:J1157"/>
    <mergeCell ref="B1165:C1165"/>
    <mergeCell ref="B1166:C1166"/>
    <mergeCell ref="B1167:C1167"/>
    <mergeCell ref="C1154:E1154"/>
    <mergeCell ref="H1154:J1154"/>
    <mergeCell ref="C1155:E1155"/>
    <mergeCell ref="H1155:J1155"/>
    <mergeCell ref="C1156:E1156"/>
    <mergeCell ref="H1156:J1156"/>
    <mergeCell ref="E1179:F1179"/>
    <mergeCell ref="G1179:H1179"/>
    <mergeCell ref="I1179:J1179"/>
    <mergeCell ref="B1187:C1187"/>
    <mergeCell ref="B1188:C1188"/>
    <mergeCell ref="B1189:C1189"/>
    <mergeCell ref="C1176:E1176"/>
    <mergeCell ref="H1176:J1176"/>
    <mergeCell ref="C1177:E1177"/>
    <mergeCell ref="H1177:J1177"/>
    <mergeCell ref="C1178:E1178"/>
    <mergeCell ref="H1178:J1178"/>
    <mergeCell ref="C1173:E1173"/>
    <mergeCell ref="H1173:J1173"/>
    <mergeCell ref="C1174:E1174"/>
    <mergeCell ref="H1174:J1174"/>
    <mergeCell ref="C1175:E1175"/>
    <mergeCell ref="H1175:J1175"/>
    <mergeCell ref="B1209:C1209"/>
    <mergeCell ref="B1210:C1210"/>
    <mergeCell ref="B1211:C1211"/>
    <mergeCell ref="C1198:E1198"/>
    <mergeCell ref="H1198:J1198"/>
    <mergeCell ref="C1199:E1199"/>
    <mergeCell ref="H1199:J1199"/>
    <mergeCell ref="C1200:E1200"/>
    <mergeCell ref="H1200:J1200"/>
    <mergeCell ref="C1195:E1195"/>
    <mergeCell ref="H1195:J1195"/>
    <mergeCell ref="C1196:E1196"/>
    <mergeCell ref="H1196:J1196"/>
    <mergeCell ref="C1197:E1197"/>
    <mergeCell ref="H1197:J1197"/>
    <mergeCell ref="C1190:E1190"/>
    <mergeCell ref="A1191:J1191"/>
    <mergeCell ref="G1192:I1192"/>
    <mergeCell ref="B1193:D1193"/>
    <mergeCell ref="G1193:I1193"/>
    <mergeCell ref="B1194:E1194"/>
    <mergeCell ref="G1194:J1194"/>
    <mergeCell ref="C1234:E1234"/>
    <mergeCell ref="A1235:J1235"/>
    <mergeCell ref="A1:J1"/>
    <mergeCell ref="A2:J2"/>
    <mergeCell ref="E1223:F1223"/>
    <mergeCell ref="G1223:H1223"/>
    <mergeCell ref="I1223:J1223"/>
    <mergeCell ref="B1231:C1231"/>
    <mergeCell ref="B1232:C1232"/>
    <mergeCell ref="B1233:C1233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12:E1212"/>
    <mergeCell ref="A1213:J1213"/>
    <mergeCell ref="G1214:I1214"/>
    <mergeCell ref="B1215:D1215"/>
    <mergeCell ref="G1215:I1215"/>
    <mergeCell ref="B1216:E1216"/>
    <mergeCell ref="G1216:J1216"/>
    <mergeCell ref="E1201:F1201"/>
    <mergeCell ref="G1201:H1201"/>
    <mergeCell ref="I1201:J120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313B-D753-4889-B44C-584FC96E159B}">
  <sheetPr codeName="Sheet5">
    <outlinePr summaryBelow="0" summaryRight="0"/>
  </sheetPr>
  <dimension ref="A1:J1587"/>
  <sheetViews>
    <sheetView workbookViewId="0">
      <pane ySplit="3" topLeftCell="A1554" activePane="bottomLeft" state="frozen"/>
      <selection pane="bottomLeft" sqref="A1:J1"/>
    </sheetView>
  </sheetViews>
  <sheetFormatPr defaultColWidth="14.42578125" defaultRowHeight="15" customHeight="1" x14ac:dyDescent="0.2"/>
  <cols>
    <col min="1" max="10" width="8.7109375" customWidth="1"/>
  </cols>
  <sheetData>
    <row r="1" spans="1:10" s="25" customFormat="1" ht="20.25" x14ac:dyDescent="0.3">
      <c r="A1" s="140" t="s">
        <v>558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s="12" customFormat="1" ht="12.75" customHeight="1" x14ac:dyDescent="0.2">
      <c r="A2" s="141"/>
      <c r="B2" s="138"/>
      <c r="C2" s="138"/>
      <c r="D2" s="138"/>
      <c r="E2" s="138"/>
      <c r="F2" s="138"/>
      <c r="G2" s="138"/>
      <c r="H2" s="138"/>
      <c r="I2" s="138"/>
      <c r="J2" s="138"/>
    </row>
    <row r="3" spans="1:10" ht="18" x14ac:dyDescent="0.25">
      <c r="A3" s="6" t="s">
        <v>586</v>
      </c>
      <c r="B3" s="3"/>
      <c r="C3" s="3"/>
      <c r="D3" s="3"/>
      <c r="E3" s="3"/>
      <c r="F3" s="3"/>
      <c r="G3" s="147" t="s">
        <v>3</v>
      </c>
      <c r="H3" s="138"/>
      <c r="I3" s="138"/>
      <c r="J3" s="138"/>
    </row>
    <row r="4" spans="1:10" ht="15" customHeight="1" x14ac:dyDescent="0.2">
      <c r="A4" s="7" t="s">
        <v>434</v>
      </c>
      <c r="B4" s="4">
        <v>2</v>
      </c>
      <c r="C4" s="3"/>
      <c r="D4" s="3"/>
      <c r="E4" s="3"/>
      <c r="F4" s="3"/>
      <c r="G4" s="144">
        <v>43402</v>
      </c>
      <c r="H4" s="138"/>
      <c r="I4" s="138"/>
      <c r="J4" s="3"/>
    </row>
    <row r="5" spans="1:10" ht="15" customHeight="1" x14ac:dyDescent="0.2">
      <c r="A5" s="7" t="s">
        <v>435</v>
      </c>
      <c r="B5" s="145" t="s">
        <v>466</v>
      </c>
      <c r="C5" s="138"/>
      <c r="D5" s="138"/>
      <c r="E5" s="3"/>
      <c r="F5" s="7" t="s">
        <v>447</v>
      </c>
      <c r="G5" s="145" t="s">
        <v>467</v>
      </c>
      <c r="H5" s="138"/>
      <c r="I5" s="138"/>
      <c r="J5" s="3"/>
    </row>
    <row r="6" spans="1:10" ht="15" customHeight="1" x14ac:dyDescent="0.2">
      <c r="A6" s="8"/>
      <c r="B6" s="146" t="s">
        <v>438</v>
      </c>
      <c r="C6" s="138"/>
      <c r="D6" s="138"/>
      <c r="E6" s="138"/>
      <c r="F6" s="8"/>
      <c r="G6" s="146" t="s">
        <v>438</v>
      </c>
      <c r="H6" s="138"/>
      <c r="I6" s="138"/>
      <c r="J6" s="138"/>
    </row>
    <row r="7" spans="1:10" ht="15" customHeight="1" x14ac:dyDescent="0.2">
      <c r="A7" s="7"/>
      <c r="B7" s="8" t="s">
        <v>439</v>
      </c>
      <c r="C7" s="139" t="s">
        <v>140</v>
      </c>
      <c r="D7" s="138"/>
      <c r="E7" s="138"/>
      <c r="F7" s="7"/>
      <c r="G7" s="8" t="s">
        <v>439</v>
      </c>
      <c r="H7" s="139" t="s">
        <v>143</v>
      </c>
      <c r="I7" s="138"/>
      <c r="J7" s="138"/>
    </row>
    <row r="8" spans="1:10" ht="15" customHeight="1" x14ac:dyDescent="0.2">
      <c r="A8" s="7" t="s">
        <v>440</v>
      </c>
      <c r="B8" s="8" t="s">
        <v>441</v>
      </c>
      <c r="C8" s="139" t="s">
        <v>134</v>
      </c>
      <c r="D8" s="138"/>
      <c r="E8" s="138"/>
      <c r="F8" s="7" t="s">
        <v>440</v>
      </c>
      <c r="G8" s="8" t="s">
        <v>441</v>
      </c>
      <c r="H8" s="139" t="s">
        <v>145</v>
      </c>
      <c r="I8" s="138"/>
      <c r="J8" s="138"/>
    </row>
    <row r="9" spans="1:10" ht="15" customHeight="1" x14ac:dyDescent="0.2">
      <c r="A9" s="7"/>
      <c r="B9" s="8" t="s">
        <v>442</v>
      </c>
      <c r="C9" s="139" t="s">
        <v>132</v>
      </c>
      <c r="D9" s="138"/>
      <c r="E9" s="138"/>
      <c r="F9" s="7"/>
      <c r="G9" s="8" t="s">
        <v>442</v>
      </c>
      <c r="H9" s="139" t="s">
        <v>26</v>
      </c>
      <c r="I9" s="138"/>
      <c r="J9" s="138"/>
    </row>
    <row r="10" spans="1:10" ht="15" customHeight="1" x14ac:dyDescent="0.2">
      <c r="A10" s="7"/>
      <c r="B10" s="8" t="s">
        <v>439</v>
      </c>
      <c r="C10" s="139" t="s">
        <v>186</v>
      </c>
      <c r="D10" s="138"/>
      <c r="E10" s="138"/>
      <c r="F10" s="7"/>
      <c r="G10" s="8" t="s">
        <v>439</v>
      </c>
      <c r="H10" s="139" t="s">
        <v>30</v>
      </c>
      <c r="I10" s="138"/>
      <c r="J10" s="138"/>
    </row>
    <row r="11" spans="1:10" ht="15" customHeight="1" x14ac:dyDescent="0.2">
      <c r="A11" s="7" t="s">
        <v>443</v>
      </c>
      <c r="B11" s="8" t="s">
        <v>441</v>
      </c>
      <c r="C11" s="139" t="s">
        <v>199</v>
      </c>
      <c r="D11" s="138"/>
      <c r="E11" s="138"/>
      <c r="F11" s="7" t="s">
        <v>443</v>
      </c>
      <c r="G11" s="8" t="s">
        <v>441</v>
      </c>
      <c r="H11" s="139" t="s">
        <v>25</v>
      </c>
      <c r="I11" s="138"/>
      <c r="J11" s="138"/>
    </row>
    <row r="12" spans="1:10" ht="15" customHeight="1" x14ac:dyDescent="0.2">
      <c r="A12" s="7"/>
      <c r="B12" s="8" t="s">
        <v>442</v>
      </c>
      <c r="C12" s="139" t="s">
        <v>191</v>
      </c>
      <c r="D12" s="138"/>
      <c r="E12" s="138"/>
      <c r="F12" s="7"/>
      <c r="G12" s="8" t="s">
        <v>442</v>
      </c>
      <c r="H12" s="139" t="s">
        <v>202</v>
      </c>
      <c r="I12" s="138"/>
      <c r="J12" s="138"/>
    </row>
    <row r="13" spans="1:10" ht="15" customHeight="1" x14ac:dyDescent="0.2">
      <c r="A13" s="7"/>
      <c r="B13" s="3"/>
      <c r="C13" s="3"/>
      <c r="D13" s="3"/>
      <c r="E13" s="142" t="s">
        <v>444</v>
      </c>
      <c r="F13" s="138"/>
      <c r="G13" s="142" t="s">
        <v>445</v>
      </c>
      <c r="H13" s="138"/>
      <c r="I13" s="142" t="s">
        <v>446</v>
      </c>
      <c r="J13" s="138"/>
    </row>
    <row r="14" spans="1:10" ht="15" customHeight="1" x14ac:dyDescent="0.2">
      <c r="A14" s="7"/>
      <c r="B14" s="3"/>
      <c r="C14" s="3"/>
      <c r="D14" s="3"/>
      <c r="E14" s="4" t="s">
        <v>435</v>
      </c>
      <c r="F14" s="4" t="s">
        <v>447</v>
      </c>
      <c r="G14" s="4" t="s">
        <v>435</v>
      </c>
      <c r="H14" s="9" t="s">
        <v>447</v>
      </c>
      <c r="I14" s="4" t="s">
        <v>435</v>
      </c>
      <c r="J14" s="4" t="s">
        <v>447</v>
      </c>
    </row>
    <row r="15" spans="1:10" ht="15" customHeight="1" x14ac:dyDescent="0.2">
      <c r="A15" s="7" t="s">
        <v>448</v>
      </c>
      <c r="B15" s="3"/>
      <c r="C15" s="3"/>
      <c r="D15" s="3"/>
      <c r="E15" s="4">
        <v>23</v>
      </c>
      <c r="F15" s="4">
        <v>21</v>
      </c>
      <c r="G15" s="4">
        <v>25</v>
      </c>
      <c r="H15" s="9">
        <v>27</v>
      </c>
      <c r="I15" s="4">
        <v>1</v>
      </c>
      <c r="J15" s="4">
        <v>1</v>
      </c>
    </row>
    <row r="16" spans="1:10" ht="12.75" x14ac:dyDescent="0.2">
      <c r="A16" s="7" t="s">
        <v>449</v>
      </c>
      <c r="B16" s="3"/>
      <c r="C16" s="3"/>
      <c r="D16" s="3"/>
      <c r="E16" s="4">
        <v>19</v>
      </c>
      <c r="F16" s="4">
        <v>21</v>
      </c>
      <c r="G16" s="4">
        <v>21</v>
      </c>
      <c r="H16" s="9">
        <v>16</v>
      </c>
      <c r="I16" s="4">
        <v>1</v>
      </c>
      <c r="J16" s="4">
        <v>1</v>
      </c>
    </row>
    <row r="17" spans="1:10" ht="12.75" x14ac:dyDescent="0.2">
      <c r="A17" s="7" t="s">
        <v>450</v>
      </c>
      <c r="B17" s="3"/>
      <c r="C17" s="3"/>
      <c r="D17" s="3"/>
      <c r="E17" s="4">
        <v>12</v>
      </c>
      <c r="F17" s="4">
        <v>21</v>
      </c>
      <c r="G17" s="4">
        <v>15</v>
      </c>
      <c r="H17" s="9">
        <v>21</v>
      </c>
      <c r="I17" s="4">
        <v>0</v>
      </c>
      <c r="J17" s="4">
        <v>2</v>
      </c>
    </row>
    <row r="18" spans="1:10" ht="12.75" x14ac:dyDescent="0.2">
      <c r="A18" s="7" t="s">
        <v>451</v>
      </c>
      <c r="B18" s="3"/>
      <c r="C18" s="3"/>
      <c r="D18" s="3"/>
      <c r="E18" s="4">
        <v>13</v>
      </c>
      <c r="F18" s="4">
        <v>21</v>
      </c>
      <c r="G18" s="4">
        <v>13</v>
      </c>
      <c r="H18" s="9">
        <v>21</v>
      </c>
      <c r="I18" s="4">
        <v>0</v>
      </c>
      <c r="J18" s="4">
        <v>2</v>
      </c>
    </row>
    <row r="19" spans="1:10" ht="12.75" x14ac:dyDescent="0.2">
      <c r="A19" s="7" t="s">
        <v>452</v>
      </c>
      <c r="B19" s="3"/>
      <c r="C19" s="3"/>
      <c r="D19" s="3"/>
      <c r="E19" s="4">
        <v>17</v>
      </c>
      <c r="F19" s="4">
        <v>21</v>
      </c>
      <c r="G19" s="4">
        <v>21</v>
      </c>
      <c r="H19" s="9">
        <v>14</v>
      </c>
      <c r="I19" s="4">
        <v>1</v>
      </c>
      <c r="J19" s="4">
        <v>1</v>
      </c>
    </row>
    <row r="20" spans="1:10" ht="12.75" x14ac:dyDescent="0.2">
      <c r="A20" s="7" t="s">
        <v>453</v>
      </c>
      <c r="B20" s="3"/>
      <c r="C20" s="3"/>
      <c r="D20" s="3"/>
      <c r="E20" s="4">
        <v>14</v>
      </c>
      <c r="F20" s="4">
        <v>21</v>
      </c>
      <c r="G20" s="4">
        <v>19</v>
      </c>
      <c r="H20" s="9">
        <v>21</v>
      </c>
      <c r="I20" s="4">
        <v>0</v>
      </c>
      <c r="J20" s="4">
        <v>2</v>
      </c>
    </row>
    <row r="21" spans="1:10" ht="12.75" x14ac:dyDescent="0.2">
      <c r="A21" s="7" t="s">
        <v>454</v>
      </c>
      <c r="B21" s="143"/>
      <c r="C21" s="138"/>
      <c r="D21" s="3"/>
      <c r="E21" s="4">
        <v>15</v>
      </c>
      <c r="F21" s="4">
        <v>21</v>
      </c>
      <c r="G21" s="4">
        <v>21</v>
      </c>
      <c r="H21" s="9">
        <v>18</v>
      </c>
      <c r="I21" s="4">
        <v>1</v>
      </c>
      <c r="J21" s="4">
        <v>1</v>
      </c>
    </row>
    <row r="22" spans="1:10" ht="12.75" x14ac:dyDescent="0.2">
      <c r="A22" s="7" t="s">
        <v>455</v>
      </c>
      <c r="B22" s="143" t="s">
        <v>456</v>
      </c>
      <c r="C22" s="138"/>
      <c r="D22" s="3"/>
      <c r="E22" s="4">
        <v>21</v>
      </c>
      <c r="F22" s="4">
        <v>19</v>
      </c>
      <c r="G22" s="4">
        <v>15</v>
      </c>
      <c r="H22" s="9">
        <v>21</v>
      </c>
      <c r="I22" s="4">
        <v>1</v>
      </c>
      <c r="J22" s="4">
        <v>1</v>
      </c>
    </row>
    <row r="23" spans="1:10" ht="12.75" x14ac:dyDescent="0.2">
      <c r="A23" s="7" t="s">
        <v>455</v>
      </c>
      <c r="B23" s="143" t="s">
        <v>457</v>
      </c>
      <c r="C23" s="138"/>
      <c r="D23" s="3"/>
      <c r="E23" s="4">
        <v>12</v>
      </c>
      <c r="F23" s="4">
        <v>21</v>
      </c>
      <c r="G23" s="4">
        <v>16</v>
      </c>
      <c r="H23" s="9">
        <v>21</v>
      </c>
      <c r="I23" s="4">
        <v>0</v>
      </c>
      <c r="J23" s="4">
        <v>2</v>
      </c>
    </row>
    <row r="24" spans="1:10" ht="15.75" x14ac:dyDescent="0.25">
      <c r="A24" s="7" t="s">
        <v>458</v>
      </c>
      <c r="B24" s="3"/>
      <c r="C24" s="137" t="s">
        <v>467</v>
      </c>
      <c r="D24" s="138"/>
      <c r="E24" s="138"/>
      <c r="F24" s="4"/>
      <c r="G24" s="10"/>
      <c r="H24" s="9"/>
      <c r="I24" s="11">
        <v>5</v>
      </c>
      <c r="J24" s="11">
        <v>13</v>
      </c>
    </row>
    <row r="25" spans="1:10" ht="12.75" x14ac:dyDescent="0.2">
      <c r="A25" s="139"/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ht="12.75" x14ac:dyDescent="0.2">
      <c r="A26" s="7" t="s">
        <v>434</v>
      </c>
      <c r="B26" s="4">
        <v>2</v>
      </c>
      <c r="C26" s="3"/>
      <c r="D26" s="3"/>
      <c r="E26" s="3"/>
      <c r="F26" s="3"/>
      <c r="G26" s="144">
        <v>43430</v>
      </c>
      <c r="H26" s="138"/>
      <c r="I26" s="138"/>
      <c r="J26" s="3"/>
    </row>
    <row r="27" spans="1:10" ht="12.75" x14ac:dyDescent="0.2">
      <c r="A27" s="7" t="s">
        <v>435</v>
      </c>
      <c r="B27" s="145" t="s">
        <v>466</v>
      </c>
      <c r="C27" s="138"/>
      <c r="D27" s="138"/>
      <c r="E27" s="3"/>
      <c r="F27" s="7" t="s">
        <v>447</v>
      </c>
      <c r="G27" s="145" t="s">
        <v>468</v>
      </c>
      <c r="H27" s="138"/>
      <c r="I27" s="138"/>
      <c r="J27" s="3"/>
    </row>
    <row r="28" spans="1:10" ht="12.75" x14ac:dyDescent="0.2">
      <c r="A28" s="8"/>
      <c r="B28" s="146" t="s">
        <v>438</v>
      </c>
      <c r="C28" s="138"/>
      <c r="D28" s="138"/>
      <c r="E28" s="138"/>
      <c r="F28" s="8"/>
      <c r="G28" s="146" t="s">
        <v>438</v>
      </c>
      <c r="H28" s="138"/>
      <c r="I28" s="138"/>
      <c r="J28" s="138"/>
    </row>
    <row r="29" spans="1:10" ht="12.75" x14ac:dyDescent="0.2">
      <c r="A29" s="7"/>
      <c r="B29" s="8" t="s">
        <v>439</v>
      </c>
      <c r="C29" s="139" t="s">
        <v>134</v>
      </c>
      <c r="D29" s="138"/>
      <c r="E29" s="138"/>
      <c r="F29" s="7"/>
      <c r="G29" s="8" t="s">
        <v>439</v>
      </c>
      <c r="H29" s="139" t="s">
        <v>76</v>
      </c>
      <c r="I29" s="138"/>
      <c r="J29" s="138"/>
    </row>
    <row r="30" spans="1:10" ht="12.75" x14ac:dyDescent="0.2">
      <c r="A30" s="7" t="s">
        <v>440</v>
      </c>
      <c r="B30" s="8" t="s">
        <v>441</v>
      </c>
      <c r="C30" s="139" t="s">
        <v>137</v>
      </c>
      <c r="D30" s="138"/>
      <c r="E30" s="138"/>
      <c r="F30" s="7" t="s">
        <v>440</v>
      </c>
      <c r="G30" s="8" t="s">
        <v>441</v>
      </c>
      <c r="H30" s="139" t="s">
        <v>153</v>
      </c>
      <c r="I30" s="138"/>
      <c r="J30" s="138"/>
    </row>
    <row r="31" spans="1:10" ht="12.75" x14ac:dyDescent="0.2">
      <c r="A31" s="7"/>
      <c r="B31" s="8" t="s">
        <v>442</v>
      </c>
      <c r="C31" s="139" t="s">
        <v>139</v>
      </c>
      <c r="D31" s="138"/>
      <c r="E31" s="138"/>
      <c r="F31" s="7"/>
      <c r="G31" s="8" t="s">
        <v>442</v>
      </c>
      <c r="H31" s="139" t="s">
        <v>148</v>
      </c>
      <c r="I31" s="138"/>
      <c r="J31" s="138"/>
    </row>
    <row r="32" spans="1:10" ht="12.75" x14ac:dyDescent="0.2">
      <c r="A32" s="7"/>
      <c r="B32" s="8" t="s">
        <v>439</v>
      </c>
      <c r="C32" s="139" t="s">
        <v>198</v>
      </c>
      <c r="D32" s="138"/>
      <c r="E32" s="138"/>
      <c r="F32" s="7"/>
      <c r="G32" s="8" t="s">
        <v>439</v>
      </c>
      <c r="H32" s="139" t="s">
        <v>209</v>
      </c>
      <c r="I32" s="138"/>
      <c r="J32" s="138"/>
    </row>
    <row r="33" spans="1:10" ht="12.75" x14ac:dyDescent="0.2">
      <c r="A33" s="7" t="s">
        <v>443</v>
      </c>
      <c r="B33" s="8" t="s">
        <v>441</v>
      </c>
      <c r="C33" s="139" t="s">
        <v>191</v>
      </c>
      <c r="D33" s="138"/>
      <c r="E33" s="138"/>
      <c r="F33" s="7" t="s">
        <v>443</v>
      </c>
      <c r="G33" s="8" t="s">
        <v>441</v>
      </c>
      <c r="H33" s="139" t="s">
        <v>61</v>
      </c>
      <c r="I33" s="138"/>
      <c r="J33" s="138"/>
    </row>
    <row r="34" spans="1:10" ht="12.75" x14ac:dyDescent="0.2">
      <c r="A34" s="7"/>
      <c r="B34" s="8" t="s">
        <v>442</v>
      </c>
      <c r="C34" s="139" t="s">
        <v>193</v>
      </c>
      <c r="D34" s="138"/>
      <c r="E34" s="138"/>
      <c r="F34" s="7"/>
      <c r="G34" s="8" t="s">
        <v>442</v>
      </c>
      <c r="H34" s="139" t="s">
        <v>206</v>
      </c>
      <c r="I34" s="138"/>
      <c r="J34" s="138"/>
    </row>
    <row r="35" spans="1:10" ht="12.75" x14ac:dyDescent="0.2">
      <c r="A35" s="7"/>
      <c r="B35" s="3"/>
      <c r="C35" s="3"/>
      <c r="D35" s="3"/>
      <c r="E35" s="142" t="s">
        <v>444</v>
      </c>
      <c r="F35" s="138"/>
      <c r="G35" s="142" t="s">
        <v>445</v>
      </c>
      <c r="H35" s="138"/>
      <c r="I35" s="142" t="s">
        <v>446</v>
      </c>
      <c r="J35" s="138"/>
    </row>
    <row r="36" spans="1:10" ht="12.75" x14ac:dyDescent="0.2">
      <c r="A36" s="7"/>
      <c r="B36" s="3"/>
      <c r="C36" s="3"/>
      <c r="D36" s="3"/>
      <c r="E36" s="4" t="s">
        <v>435</v>
      </c>
      <c r="F36" s="4" t="s">
        <v>447</v>
      </c>
      <c r="G36" s="4" t="s">
        <v>435</v>
      </c>
      <c r="H36" s="9" t="s">
        <v>447</v>
      </c>
      <c r="I36" s="4" t="s">
        <v>435</v>
      </c>
      <c r="J36" s="4" t="s">
        <v>447</v>
      </c>
    </row>
    <row r="37" spans="1:10" ht="12.75" x14ac:dyDescent="0.2">
      <c r="A37" s="7" t="s">
        <v>448</v>
      </c>
      <c r="B37" s="3"/>
      <c r="C37" s="3"/>
      <c r="D37" s="3"/>
      <c r="E37" s="4">
        <v>11</v>
      </c>
      <c r="F37" s="4">
        <v>21</v>
      </c>
      <c r="G37" s="4">
        <v>17</v>
      </c>
      <c r="H37" s="9">
        <v>21</v>
      </c>
      <c r="I37" s="4">
        <v>0</v>
      </c>
      <c r="J37" s="4">
        <v>2</v>
      </c>
    </row>
    <row r="38" spans="1:10" ht="12.75" x14ac:dyDescent="0.2">
      <c r="A38" s="7" t="s">
        <v>449</v>
      </c>
      <c r="B38" s="3"/>
      <c r="C38" s="3"/>
      <c r="D38" s="3"/>
      <c r="E38" s="4">
        <v>21</v>
      </c>
      <c r="F38" s="4">
        <v>19</v>
      </c>
      <c r="G38" s="4">
        <v>14</v>
      </c>
      <c r="H38" s="9">
        <v>21</v>
      </c>
      <c r="I38" s="4">
        <v>1</v>
      </c>
      <c r="J38" s="4">
        <v>1</v>
      </c>
    </row>
    <row r="39" spans="1:10" ht="12.75" x14ac:dyDescent="0.2">
      <c r="A39" s="7" t="s">
        <v>450</v>
      </c>
      <c r="B39" s="3"/>
      <c r="C39" s="3"/>
      <c r="D39" s="3"/>
      <c r="E39" s="4">
        <v>15</v>
      </c>
      <c r="F39" s="4">
        <v>21</v>
      </c>
      <c r="G39" s="4">
        <v>14</v>
      </c>
      <c r="H39" s="9">
        <v>21</v>
      </c>
      <c r="I39" s="4">
        <v>0</v>
      </c>
      <c r="J39" s="4">
        <v>2</v>
      </c>
    </row>
    <row r="40" spans="1:10" ht="12.75" x14ac:dyDescent="0.2">
      <c r="A40" s="7" t="s">
        <v>451</v>
      </c>
      <c r="B40" s="3"/>
      <c r="C40" s="3"/>
      <c r="D40" s="3"/>
      <c r="E40" s="4">
        <v>11</v>
      </c>
      <c r="F40" s="4">
        <v>21</v>
      </c>
      <c r="G40" s="4">
        <v>9</v>
      </c>
      <c r="H40" s="9">
        <v>21</v>
      </c>
      <c r="I40" s="4">
        <v>0</v>
      </c>
      <c r="J40" s="4">
        <v>2</v>
      </c>
    </row>
    <row r="41" spans="1:10" ht="12.75" x14ac:dyDescent="0.2">
      <c r="A41" s="7" t="s">
        <v>452</v>
      </c>
      <c r="B41" s="3"/>
      <c r="C41" s="3"/>
      <c r="D41" s="3"/>
      <c r="E41" s="4">
        <v>17</v>
      </c>
      <c r="F41" s="4">
        <v>21</v>
      </c>
      <c r="G41" s="4">
        <v>17</v>
      </c>
      <c r="H41" s="9">
        <v>21</v>
      </c>
      <c r="I41" s="4">
        <v>0</v>
      </c>
      <c r="J41" s="4">
        <v>2</v>
      </c>
    </row>
    <row r="42" spans="1:10" ht="12.75" x14ac:dyDescent="0.2">
      <c r="A42" s="7" t="s">
        <v>453</v>
      </c>
      <c r="B42" s="3"/>
      <c r="C42" s="3"/>
      <c r="D42" s="3"/>
      <c r="E42" s="4">
        <v>11</v>
      </c>
      <c r="F42" s="4">
        <v>21</v>
      </c>
      <c r="G42" s="4">
        <v>10</v>
      </c>
      <c r="H42" s="9">
        <v>21</v>
      </c>
      <c r="I42" s="4">
        <v>0</v>
      </c>
      <c r="J42" s="4">
        <v>2</v>
      </c>
    </row>
    <row r="43" spans="1:10" ht="12.75" x14ac:dyDescent="0.2">
      <c r="A43" s="7" t="s">
        <v>454</v>
      </c>
      <c r="B43" s="143"/>
      <c r="C43" s="138"/>
      <c r="D43" s="3"/>
      <c r="E43" s="4">
        <v>18</v>
      </c>
      <c r="F43" s="4">
        <v>21</v>
      </c>
      <c r="G43" s="4">
        <v>11</v>
      </c>
      <c r="H43" s="9">
        <v>21</v>
      </c>
      <c r="I43" s="4">
        <v>0</v>
      </c>
      <c r="J43" s="4">
        <v>2</v>
      </c>
    </row>
    <row r="44" spans="1:10" ht="12.75" x14ac:dyDescent="0.2">
      <c r="A44" s="7" t="s">
        <v>455</v>
      </c>
      <c r="B44" s="143" t="s">
        <v>456</v>
      </c>
      <c r="C44" s="138"/>
      <c r="D44" s="3"/>
      <c r="E44" s="4">
        <v>21</v>
      </c>
      <c r="F44" s="4">
        <v>23</v>
      </c>
      <c r="G44" s="4">
        <v>12</v>
      </c>
      <c r="H44" s="9">
        <v>21</v>
      </c>
      <c r="I44" s="4">
        <v>0</v>
      </c>
      <c r="J44" s="4">
        <v>2</v>
      </c>
    </row>
    <row r="45" spans="1:10" ht="12.75" x14ac:dyDescent="0.2">
      <c r="A45" s="7" t="s">
        <v>455</v>
      </c>
      <c r="B45" s="143" t="s">
        <v>457</v>
      </c>
      <c r="C45" s="138"/>
      <c r="D45" s="3"/>
      <c r="E45" s="4">
        <v>15</v>
      </c>
      <c r="F45" s="4">
        <v>21</v>
      </c>
      <c r="G45" s="4">
        <v>6</v>
      </c>
      <c r="H45" s="9">
        <v>21</v>
      </c>
      <c r="I45" s="4">
        <v>0</v>
      </c>
      <c r="J45" s="4">
        <v>2</v>
      </c>
    </row>
    <row r="46" spans="1:10" ht="15.75" x14ac:dyDescent="0.25">
      <c r="A46" s="7" t="s">
        <v>458</v>
      </c>
      <c r="B46" s="3"/>
      <c r="C46" s="137" t="s">
        <v>468</v>
      </c>
      <c r="D46" s="138"/>
      <c r="E46" s="138"/>
      <c r="F46" s="4"/>
      <c r="G46" s="10"/>
      <c r="H46" s="9"/>
      <c r="I46" s="11">
        <v>1</v>
      </c>
      <c r="J46" s="11">
        <v>17</v>
      </c>
    </row>
    <row r="47" spans="1:10" ht="12.75" x14ac:dyDescent="0.2">
      <c r="A47" s="139"/>
      <c r="B47" s="138"/>
      <c r="C47" s="138"/>
      <c r="D47" s="138"/>
      <c r="E47" s="138"/>
      <c r="F47" s="138"/>
      <c r="G47" s="138"/>
      <c r="H47" s="138"/>
      <c r="I47" s="138"/>
      <c r="J47" s="138"/>
    </row>
    <row r="48" spans="1:10" ht="12.75" x14ac:dyDescent="0.2">
      <c r="A48" s="7" t="s">
        <v>434</v>
      </c>
      <c r="B48" s="4">
        <v>2</v>
      </c>
      <c r="C48" s="3"/>
      <c r="D48" s="3"/>
      <c r="E48" s="3"/>
      <c r="F48" s="3"/>
      <c r="G48" s="144">
        <v>43507</v>
      </c>
      <c r="H48" s="138"/>
      <c r="I48" s="138"/>
      <c r="J48" s="3"/>
    </row>
    <row r="49" spans="1:10" ht="12.75" x14ac:dyDescent="0.2">
      <c r="A49" s="7" t="s">
        <v>435</v>
      </c>
      <c r="B49" s="145" t="s">
        <v>466</v>
      </c>
      <c r="C49" s="138"/>
      <c r="D49" s="138"/>
      <c r="E49" s="3"/>
      <c r="F49" s="7" t="s">
        <v>447</v>
      </c>
      <c r="G49" s="145" t="s">
        <v>469</v>
      </c>
      <c r="H49" s="138"/>
      <c r="I49" s="138"/>
      <c r="J49" s="3"/>
    </row>
    <row r="50" spans="1:10" ht="12.75" x14ac:dyDescent="0.2">
      <c r="A50" s="8"/>
      <c r="B50" s="146" t="s">
        <v>438</v>
      </c>
      <c r="C50" s="138"/>
      <c r="D50" s="138"/>
      <c r="E50" s="138"/>
      <c r="F50" s="8"/>
      <c r="G50" s="146" t="s">
        <v>438</v>
      </c>
      <c r="H50" s="138"/>
      <c r="I50" s="138"/>
      <c r="J50" s="138"/>
    </row>
    <row r="51" spans="1:10" ht="12.75" x14ac:dyDescent="0.2">
      <c r="A51" s="7"/>
      <c r="B51" s="8" t="s">
        <v>439</v>
      </c>
      <c r="C51" s="139" t="s">
        <v>139</v>
      </c>
      <c r="D51" s="138"/>
      <c r="E51" s="138"/>
      <c r="F51" s="7"/>
      <c r="G51" s="8" t="s">
        <v>439</v>
      </c>
      <c r="H51" s="139" t="s">
        <v>153</v>
      </c>
      <c r="I51" s="138"/>
      <c r="J51" s="138"/>
    </row>
    <row r="52" spans="1:10" ht="12.75" x14ac:dyDescent="0.2">
      <c r="A52" s="7" t="s">
        <v>440</v>
      </c>
      <c r="B52" s="8" t="s">
        <v>441</v>
      </c>
      <c r="C52" s="139" t="s">
        <v>134</v>
      </c>
      <c r="D52" s="138"/>
      <c r="E52" s="138"/>
      <c r="F52" s="7" t="s">
        <v>440</v>
      </c>
      <c r="G52" s="8" t="s">
        <v>441</v>
      </c>
      <c r="H52" s="139" t="s">
        <v>149</v>
      </c>
      <c r="I52" s="138"/>
      <c r="J52" s="138"/>
    </row>
    <row r="53" spans="1:10" ht="12.75" x14ac:dyDescent="0.2">
      <c r="A53" s="7"/>
      <c r="B53" s="8" t="s">
        <v>442</v>
      </c>
      <c r="C53" s="139" t="s">
        <v>132</v>
      </c>
      <c r="D53" s="138"/>
      <c r="E53" s="138"/>
      <c r="F53" s="7"/>
      <c r="G53" s="8" t="s">
        <v>442</v>
      </c>
      <c r="H53" s="139" t="s">
        <v>74</v>
      </c>
      <c r="I53" s="138"/>
      <c r="J53" s="138"/>
    </row>
    <row r="54" spans="1:10" ht="12.75" x14ac:dyDescent="0.2">
      <c r="A54" s="7"/>
      <c r="B54" s="8" t="s">
        <v>439</v>
      </c>
      <c r="C54" s="139" t="s">
        <v>198</v>
      </c>
      <c r="D54" s="138"/>
      <c r="E54" s="138"/>
      <c r="F54" s="7"/>
      <c r="G54" s="8" t="s">
        <v>439</v>
      </c>
      <c r="H54" s="139" t="s">
        <v>207</v>
      </c>
      <c r="I54" s="138"/>
      <c r="J54" s="138"/>
    </row>
    <row r="55" spans="1:10" ht="12.75" x14ac:dyDescent="0.2">
      <c r="A55" s="7" t="s">
        <v>443</v>
      </c>
      <c r="B55" s="8" t="s">
        <v>441</v>
      </c>
      <c r="C55" s="139" t="s">
        <v>191</v>
      </c>
      <c r="D55" s="138"/>
      <c r="E55" s="138"/>
      <c r="F55" s="7" t="s">
        <v>443</v>
      </c>
      <c r="G55" s="8" t="s">
        <v>441</v>
      </c>
      <c r="H55" s="139" t="s">
        <v>208</v>
      </c>
      <c r="I55" s="138"/>
      <c r="J55" s="138"/>
    </row>
    <row r="56" spans="1:10" ht="12.75" x14ac:dyDescent="0.2">
      <c r="A56" s="7"/>
      <c r="B56" s="8" t="s">
        <v>442</v>
      </c>
      <c r="C56" s="139" t="s">
        <v>186</v>
      </c>
      <c r="D56" s="138"/>
      <c r="E56" s="138"/>
      <c r="F56" s="7"/>
      <c r="G56" s="8" t="s">
        <v>442</v>
      </c>
      <c r="H56" s="139" t="s">
        <v>206</v>
      </c>
      <c r="I56" s="138"/>
      <c r="J56" s="138"/>
    </row>
    <row r="57" spans="1:10" ht="12.75" x14ac:dyDescent="0.2">
      <c r="A57" s="7"/>
      <c r="B57" s="3"/>
      <c r="C57" s="3"/>
      <c r="D57" s="3"/>
      <c r="E57" s="142" t="s">
        <v>444</v>
      </c>
      <c r="F57" s="138"/>
      <c r="G57" s="142" t="s">
        <v>445</v>
      </c>
      <c r="H57" s="138"/>
      <c r="I57" s="142" t="s">
        <v>446</v>
      </c>
      <c r="J57" s="138"/>
    </row>
    <row r="58" spans="1:10" ht="12.75" x14ac:dyDescent="0.2">
      <c r="A58" s="7"/>
      <c r="B58" s="3"/>
      <c r="C58" s="3"/>
      <c r="D58" s="3"/>
      <c r="E58" s="4" t="s">
        <v>435</v>
      </c>
      <c r="F58" s="4" t="s">
        <v>447</v>
      </c>
      <c r="G58" s="4" t="s">
        <v>435</v>
      </c>
      <c r="H58" s="9" t="s">
        <v>447</v>
      </c>
      <c r="I58" s="4" t="s">
        <v>435</v>
      </c>
      <c r="J58" s="4" t="s">
        <v>447</v>
      </c>
    </row>
    <row r="59" spans="1:10" ht="12.75" x14ac:dyDescent="0.2">
      <c r="A59" s="7" t="s">
        <v>448</v>
      </c>
      <c r="B59" s="3"/>
      <c r="C59" s="3"/>
      <c r="D59" s="3"/>
      <c r="E59" s="4">
        <v>14</v>
      </c>
      <c r="F59" s="4">
        <v>21</v>
      </c>
      <c r="G59" s="4">
        <v>14</v>
      </c>
      <c r="H59" s="9">
        <v>21</v>
      </c>
      <c r="I59" s="4">
        <v>0</v>
      </c>
      <c r="J59" s="4">
        <v>2</v>
      </c>
    </row>
    <row r="60" spans="1:10" ht="12.75" x14ac:dyDescent="0.2">
      <c r="A60" s="7" t="s">
        <v>449</v>
      </c>
      <c r="B60" s="3"/>
      <c r="C60" s="3"/>
      <c r="D60" s="3"/>
      <c r="E60" s="4">
        <v>18</v>
      </c>
      <c r="F60" s="4">
        <v>21</v>
      </c>
      <c r="G60" s="4">
        <v>9</v>
      </c>
      <c r="H60" s="9">
        <v>21</v>
      </c>
      <c r="I60" s="4">
        <v>0</v>
      </c>
      <c r="J60" s="4">
        <v>2</v>
      </c>
    </row>
    <row r="61" spans="1:10" ht="12.75" x14ac:dyDescent="0.2">
      <c r="A61" s="7" t="s">
        <v>450</v>
      </c>
      <c r="B61" s="3"/>
      <c r="C61" s="3"/>
      <c r="D61" s="3"/>
      <c r="E61" s="4">
        <v>7</v>
      </c>
      <c r="F61" s="4">
        <v>21</v>
      </c>
      <c r="G61" s="4">
        <v>10</v>
      </c>
      <c r="H61" s="9">
        <v>21</v>
      </c>
      <c r="I61" s="4">
        <v>0</v>
      </c>
      <c r="J61" s="4">
        <v>2</v>
      </c>
    </row>
    <row r="62" spans="1:10" ht="12.75" x14ac:dyDescent="0.2">
      <c r="A62" s="7" t="s">
        <v>451</v>
      </c>
      <c r="B62" s="3"/>
      <c r="C62" s="3"/>
      <c r="D62" s="3"/>
      <c r="E62" s="4">
        <v>21</v>
      </c>
      <c r="F62" s="4">
        <v>16</v>
      </c>
      <c r="G62" s="4">
        <v>20</v>
      </c>
      <c r="H62" s="9">
        <v>22</v>
      </c>
      <c r="I62" s="4">
        <v>1</v>
      </c>
      <c r="J62" s="4">
        <v>1</v>
      </c>
    </row>
    <row r="63" spans="1:10" ht="12.75" x14ac:dyDescent="0.2">
      <c r="A63" s="7" t="s">
        <v>452</v>
      </c>
      <c r="B63" s="3"/>
      <c r="C63" s="3"/>
      <c r="D63" s="3"/>
      <c r="E63" s="4">
        <v>16</v>
      </c>
      <c r="F63" s="4">
        <v>21</v>
      </c>
      <c r="G63" s="4">
        <v>15</v>
      </c>
      <c r="H63" s="9">
        <v>21</v>
      </c>
      <c r="I63" s="4">
        <v>0</v>
      </c>
      <c r="J63" s="4">
        <v>2</v>
      </c>
    </row>
    <row r="64" spans="1:10" ht="12.75" x14ac:dyDescent="0.2">
      <c r="A64" s="7" t="s">
        <v>453</v>
      </c>
      <c r="B64" s="3"/>
      <c r="C64" s="3"/>
      <c r="D64" s="3"/>
      <c r="E64" s="4">
        <v>5</v>
      </c>
      <c r="F64" s="4">
        <v>21</v>
      </c>
      <c r="G64" s="4">
        <v>11</v>
      </c>
      <c r="H64" s="9">
        <v>21</v>
      </c>
      <c r="I64" s="4">
        <v>0</v>
      </c>
      <c r="J64" s="4">
        <v>2</v>
      </c>
    </row>
    <row r="65" spans="1:10" ht="12.75" x14ac:dyDescent="0.2">
      <c r="A65" s="7" t="s">
        <v>454</v>
      </c>
      <c r="B65" s="143"/>
      <c r="C65" s="138"/>
      <c r="D65" s="3"/>
      <c r="E65" s="4">
        <v>1</v>
      </c>
      <c r="F65" s="4">
        <v>21</v>
      </c>
      <c r="G65" s="4">
        <v>13</v>
      </c>
      <c r="H65" s="9">
        <v>21</v>
      </c>
      <c r="I65" s="4">
        <v>0</v>
      </c>
      <c r="J65" s="4">
        <v>2</v>
      </c>
    </row>
    <row r="66" spans="1:10" ht="12.75" x14ac:dyDescent="0.2">
      <c r="A66" s="7" t="s">
        <v>455</v>
      </c>
      <c r="B66" s="143" t="s">
        <v>456</v>
      </c>
      <c r="C66" s="138"/>
      <c r="D66" s="3"/>
      <c r="E66" s="4">
        <v>16</v>
      </c>
      <c r="F66" s="4">
        <v>21</v>
      </c>
      <c r="G66" s="4">
        <v>17</v>
      </c>
      <c r="H66" s="9">
        <v>21</v>
      </c>
      <c r="I66" s="4">
        <v>0</v>
      </c>
      <c r="J66" s="4">
        <v>2</v>
      </c>
    </row>
    <row r="67" spans="1:10" ht="12.75" x14ac:dyDescent="0.2">
      <c r="A67" s="7" t="s">
        <v>455</v>
      </c>
      <c r="B67" s="143" t="s">
        <v>457</v>
      </c>
      <c r="C67" s="138"/>
      <c r="D67" s="3"/>
      <c r="E67" s="4">
        <v>6</v>
      </c>
      <c r="F67" s="4">
        <v>21</v>
      </c>
      <c r="G67" s="4">
        <v>7</v>
      </c>
      <c r="H67" s="9">
        <v>21</v>
      </c>
      <c r="I67" s="4">
        <v>0</v>
      </c>
      <c r="J67" s="4">
        <v>2</v>
      </c>
    </row>
    <row r="68" spans="1:10" ht="15.75" x14ac:dyDescent="0.25">
      <c r="A68" s="7" t="s">
        <v>458</v>
      </c>
      <c r="B68" s="3"/>
      <c r="C68" s="137" t="s">
        <v>469</v>
      </c>
      <c r="D68" s="138"/>
      <c r="E68" s="138"/>
      <c r="F68" s="4"/>
      <c r="G68" s="10"/>
      <c r="H68" s="9"/>
      <c r="I68" s="11">
        <v>1</v>
      </c>
      <c r="J68" s="11">
        <v>17</v>
      </c>
    </row>
    <row r="69" spans="1:10" ht="12.75" x14ac:dyDescent="0.2">
      <c r="A69" s="139"/>
      <c r="B69" s="138"/>
      <c r="C69" s="138"/>
      <c r="D69" s="138"/>
      <c r="E69" s="138"/>
      <c r="F69" s="138"/>
      <c r="G69" s="138"/>
      <c r="H69" s="138"/>
      <c r="I69" s="138"/>
      <c r="J69" s="138"/>
    </row>
    <row r="70" spans="1:10" ht="12.75" x14ac:dyDescent="0.2">
      <c r="A70" s="7" t="s">
        <v>434</v>
      </c>
      <c r="B70" s="4">
        <v>2</v>
      </c>
      <c r="C70" s="3"/>
      <c r="D70" s="3"/>
      <c r="E70" s="3"/>
      <c r="F70" s="3"/>
      <c r="G70" s="144">
        <v>43444</v>
      </c>
      <c r="H70" s="138"/>
      <c r="I70" s="138"/>
      <c r="J70" s="3"/>
    </row>
    <row r="71" spans="1:10" ht="12.75" x14ac:dyDescent="0.2">
      <c r="A71" s="7" t="s">
        <v>435</v>
      </c>
      <c r="B71" s="145" t="s">
        <v>466</v>
      </c>
      <c r="C71" s="138"/>
      <c r="D71" s="138"/>
      <c r="E71" s="3"/>
      <c r="F71" s="7" t="s">
        <v>447</v>
      </c>
      <c r="G71" s="145" t="s">
        <v>156</v>
      </c>
      <c r="H71" s="138"/>
      <c r="I71" s="138"/>
      <c r="J71" s="3"/>
    </row>
    <row r="72" spans="1:10" ht="12.75" x14ac:dyDescent="0.2">
      <c r="A72" s="8" t="s">
        <v>461</v>
      </c>
      <c r="B72" s="146" t="s">
        <v>438</v>
      </c>
      <c r="C72" s="138"/>
      <c r="D72" s="138"/>
      <c r="E72" s="138"/>
      <c r="F72" s="8"/>
      <c r="G72" s="146" t="s">
        <v>438</v>
      </c>
      <c r="H72" s="138"/>
      <c r="I72" s="138"/>
      <c r="J72" s="138"/>
    </row>
    <row r="73" spans="1:10" ht="12.75" x14ac:dyDescent="0.2">
      <c r="A73" s="7"/>
      <c r="B73" s="8" t="s">
        <v>439</v>
      </c>
      <c r="C73" s="139" t="s">
        <v>137</v>
      </c>
      <c r="D73" s="138"/>
      <c r="E73" s="138"/>
      <c r="F73" s="7"/>
      <c r="G73" s="8" t="s">
        <v>439</v>
      </c>
      <c r="H73" s="139" t="s">
        <v>160</v>
      </c>
      <c r="I73" s="138"/>
      <c r="J73" s="138"/>
    </row>
    <row r="74" spans="1:10" ht="12.75" x14ac:dyDescent="0.2">
      <c r="A74" s="7" t="s">
        <v>440</v>
      </c>
      <c r="B74" s="8" t="s">
        <v>441</v>
      </c>
      <c r="C74" s="139" t="s">
        <v>136</v>
      </c>
      <c r="D74" s="138"/>
      <c r="E74" s="138"/>
      <c r="F74" s="7" t="s">
        <v>440</v>
      </c>
      <c r="G74" s="8" t="s">
        <v>441</v>
      </c>
      <c r="H74" s="139" t="s">
        <v>155</v>
      </c>
      <c r="I74" s="138"/>
      <c r="J74" s="138"/>
    </row>
    <row r="75" spans="1:10" ht="12.75" x14ac:dyDescent="0.2">
      <c r="A75" s="7"/>
      <c r="B75" s="8" t="s">
        <v>442</v>
      </c>
      <c r="C75" s="139" t="s">
        <v>134</v>
      </c>
      <c r="D75" s="138"/>
      <c r="E75" s="138"/>
      <c r="F75" s="7"/>
      <c r="G75" s="8" t="s">
        <v>442</v>
      </c>
      <c r="H75" s="139" t="s">
        <v>159</v>
      </c>
      <c r="I75" s="138"/>
      <c r="J75" s="138"/>
    </row>
    <row r="76" spans="1:10" ht="12.75" x14ac:dyDescent="0.2">
      <c r="A76" s="7"/>
      <c r="B76" s="8" t="s">
        <v>439</v>
      </c>
      <c r="C76" s="139" t="s">
        <v>189</v>
      </c>
      <c r="D76" s="138"/>
      <c r="E76" s="138"/>
      <c r="F76" s="7"/>
      <c r="G76" s="8" t="s">
        <v>439</v>
      </c>
      <c r="H76" s="139" t="s">
        <v>212</v>
      </c>
      <c r="I76" s="138"/>
      <c r="J76" s="138"/>
    </row>
    <row r="77" spans="1:10" ht="12.75" x14ac:dyDescent="0.2">
      <c r="A77" s="7" t="s">
        <v>443</v>
      </c>
      <c r="B77" s="8" t="s">
        <v>441</v>
      </c>
      <c r="C77" s="139" t="s">
        <v>199</v>
      </c>
      <c r="D77" s="138"/>
      <c r="E77" s="138"/>
      <c r="F77" s="7" t="s">
        <v>443</v>
      </c>
      <c r="G77" s="8" t="s">
        <v>441</v>
      </c>
      <c r="H77" s="139" t="s">
        <v>211</v>
      </c>
      <c r="I77" s="138"/>
      <c r="J77" s="138"/>
    </row>
    <row r="78" spans="1:10" ht="12.75" x14ac:dyDescent="0.2">
      <c r="A78" s="7"/>
      <c r="B78" s="8" t="s">
        <v>442</v>
      </c>
      <c r="C78" s="139" t="s">
        <v>191</v>
      </c>
      <c r="D78" s="138"/>
      <c r="E78" s="138"/>
      <c r="F78" s="7"/>
      <c r="G78" s="8" t="s">
        <v>442</v>
      </c>
      <c r="H78" s="139" t="s">
        <v>210</v>
      </c>
      <c r="I78" s="138"/>
      <c r="J78" s="138"/>
    </row>
    <row r="79" spans="1:10" ht="12.75" x14ac:dyDescent="0.2">
      <c r="A79" s="7"/>
      <c r="B79" s="3"/>
      <c r="C79" s="3"/>
      <c r="D79" s="3"/>
      <c r="E79" s="142" t="s">
        <v>444</v>
      </c>
      <c r="F79" s="138"/>
      <c r="G79" s="142" t="s">
        <v>445</v>
      </c>
      <c r="H79" s="138"/>
      <c r="I79" s="142" t="s">
        <v>446</v>
      </c>
      <c r="J79" s="138"/>
    </row>
    <row r="80" spans="1:10" ht="12.75" x14ac:dyDescent="0.2">
      <c r="A80" s="7"/>
      <c r="B80" s="3"/>
      <c r="C80" s="3"/>
      <c r="D80" s="3"/>
      <c r="E80" s="4" t="s">
        <v>435</v>
      </c>
      <c r="F80" s="4" t="s">
        <v>447</v>
      </c>
      <c r="G80" s="4" t="s">
        <v>435</v>
      </c>
      <c r="H80" s="9" t="s">
        <v>447</v>
      </c>
      <c r="I80" s="4" t="s">
        <v>435</v>
      </c>
      <c r="J80" s="4" t="s">
        <v>447</v>
      </c>
    </row>
    <row r="81" spans="1:10" ht="12.75" x14ac:dyDescent="0.2">
      <c r="A81" s="7" t="s">
        <v>448</v>
      </c>
      <c r="B81" s="3"/>
      <c r="C81" s="3"/>
      <c r="D81" s="3"/>
      <c r="E81" s="4">
        <v>21</v>
      </c>
      <c r="F81" s="4">
        <v>16</v>
      </c>
      <c r="G81" s="4">
        <v>21</v>
      </c>
      <c r="H81" s="9">
        <v>16</v>
      </c>
      <c r="I81" s="4">
        <v>2</v>
      </c>
      <c r="J81" s="4">
        <v>0</v>
      </c>
    </row>
    <row r="82" spans="1:10" ht="12.75" x14ac:dyDescent="0.2">
      <c r="A82" s="7" t="s">
        <v>449</v>
      </c>
      <c r="B82" s="3"/>
      <c r="C82" s="3"/>
      <c r="D82" s="3"/>
      <c r="E82" s="4">
        <v>21</v>
      </c>
      <c r="F82" s="4">
        <v>19</v>
      </c>
      <c r="G82" s="4">
        <v>15</v>
      </c>
      <c r="H82" s="9">
        <v>21</v>
      </c>
      <c r="I82" s="4">
        <v>1</v>
      </c>
      <c r="J82" s="4">
        <v>1</v>
      </c>
    </row>
    <row r="83" spans="1:10" ht="12.75" x14ac:dyDescent="0.2">
      <c r="A83" s="7" t="s">
        <v>450</v>
      </c>
      <c r="B83" s="3"/>
      <c r="C83" s="3"/>
      <c r="D83" s="3"/>
      <c r="E83" s="4">
        <v>18</v>
      </c>
      <c r="F83" s="4">
        <v>21</v>
      </c>
      <c r="G83" s="4">
        <v>21</v>
      </c>
      <c r="H83" s="9">
        <v>14</v>
      </c>
      <c r="I83" s="4">
        <v>1</v>
      </c>
      <c r="J83" s="4">
        <v>1</v>
      </c>
    </row>
    <row r="84" spans="1:10" ht="12.75" x14ac:dyDescent="0.2">
      <c r="A84" s="7" t="s">
        <v>451</v>
      </c>
      <c r="B84" s="3"/>
      <c r="C84" s="3"/>
      <c r="D84" s="3"/>
      <c r="E84" s="4">
        <v>13</v>
      </c>
      <c r="F84" s="4">
        <v>21</v>
      </c>
      <c r="G84" s="4">
        <v>13</v>
      </c>
      <c r="H84" s="9">
        <v>21</v>
      </c>
      <c r="I84" s="4">
        <v>0</v>
      </c>
      <c r="J84" s="4">
        <v>2</v>
      </c>
    </row>
    <row r="85" spans="1:10" ht="12.75" x14ac:dyDescent="0.2">
      <c r="A85" s="7" t="s">
        <v>452</v>
      </c>
      <c r="B85" s="3"/>
      <c r="C85" s="3"/>
      <c r="D85" s="3"/>
      <c r="E85" s="4">
        <v>21</v>
      </c>
      <c r="F85" s="4">
        <v>19</v>
      </c>
      <c r="G85" s="4">
        <v>21</v>
      </c>
      <c r="H85" s="9">
        <v>4</v>
      </c>
      <c r="I85" s="4">
        <v>2</v>
      </c>
      <c r="J85" s="4">
        <v>0</v>
      </c>
    </row>
    <row r="86" spans="1:10" ht="12.75" x14ac:dyDescent="0.2">
      <c r="A86" s="7" t="s">
        <v>453</v>
      </c>
      <c r="B86" s="3"/>
      <c r="C86" s="3"/>
      <c r="D86" s="3"/>
      <c r="E86" s="4">
        <v>24</v>
      </c>
      <c r="F86" s="4">
        <v>22</v>
      </c>
      <c r="G86" s="4">
        <v>21</v>
      </c>
      <c r="H86" s="9">
        <v>15</v>
      </c>
      <c r="I86" s="4">
        <v>2</v>
      </c>
      <c r="J86" s="4">
        <v>0</v>
      </c>
    </row>
    <row r="87" spans="1:10" ht="12.75" x14ac:dyDescent="0.2">
      <c r="A87" s="7" t="s">
        <v>454</v>
      </c>
      <c r="B87" s="143"/>
      <c r="C87" s="138"/>
      <c r="D87" s="3"/>
      <c r="E87" s="4">
        <v>15</v>
      </c>
      <c r="F87" s="4">
        <v>21</v>
      </c>
      <c r="G87" s="4">
        <v>21</v>
      </c>
      <c r="H87" s="9">
        <v>16</v>
      </c>
      <c r="I87" s="4">
        <v>1</v>
      </c>
      <c r="J87" s="4">
        <v>1</v>
      </c>
    </row>
    <row r="88" spans="1:10" ht="12.75" x14ac:dyDescent="0.2">
      <c r="A88" s="7" t="s">
        <v>455</v>
      </c>
      <c r="B88" s="143" t="s">
        <v>456</v>
      </c>
      <c r="C88" s="138"/>
      <c r="D88" s="3"/>
      <c r="E88" s="4">
        <v>21</v>
      </c>
      <c r="F88" s="4">
        <v>4</v>
      </c>
      <c r="G88" s="4">
        <v>21</v>
      </c>
      <c r="H88" s="9">
        <v>4</v>
      </c>
      <c r="I88" s="4">
        <v>2</v>
      </c>
      <c r="J88" s="4">
        <v>0</v>
      </c>
    </row>
    <row r="89" spans="1:10" ht="12.75" x14ac:dyDescent="0.2">
      <c r="A89" s="7" t="s">
        <v>455</v>
      </c>
      <c r="B89" s="143" t="s">
        <v>457</v>
      </c>
      <c r="C89" s="138"/>
      <c r="D89" s="3"/>
      <c r="E89" s="4">
        <v>21</v>
      </c>
      <c r="F89" s="4">
        <v>18</v>
      </c>
      <c r="G89" s="4">
        <v>14</v>
      </c>
      <c r="H89" s="9">
        <v>21</v>
      </c>
      <c r="I89" s="4">
        <v>1</v>
      </c>
      <c r="J89" s="4">
        <v>1</v>
      </c>
    </row>
    <row r="90" spans="1:10" ht="15.75" x14ac:dyDescent="0.25">
      <c r="A90" s="7" t="s">
        <v>458</v>
      </c>
      <c r="B90" s="3"/>
      <c r="C90" s="137" t="s">
        <v>466</v>
      </c>
      <c r="D90" s="138"/>
      <c r="E90" s="138"/>
      <c r="F90" s="4"/>
      <c r="G90" s="10"/>
      <c r="H90" s="9"/>
      <c r="I90" s="11">
        <v>12</v>
      </c>
      <c r="J90" s="11">
        <v>6</v>
      </c>
    </row>
    <row r="91" spans="1:10" ht="12.75" x14ac:dyDescent="0.2">
      <c r="A91" s="139"/>
      <c r="B91" s="138"/>
      <c r="C91" s="138"/>
      <c r="D91" s="138"/>
      <c r="E91" s="138"/>
      <c r="F91" s="138"/>
      <c r="G91" s="138"/>
      <c r="H91" s="138"/>
      <c r="I91" s="138"/>
      <c r="J91" s="138"/>
    </row>
    <row r="92" spans="1:10" ht="12.75" x14ac:dyDescent="0.2">
      <c r="A92" s="7" t="s">
        <v>434</v>
      </c>
      <c r="B92" s="4">
        <v>2</v>
      </c>
      <c r="C92" s="3"/>
      <c r="D92" s="3"/>
      <c r="E92" s="3"/>
      <c r="F92" s="3"/>
      <c r="G92" s="144">
        <v>43528</v>
      </c>
      <c r="H92" s="138"/>
      <c r="I92" s="138"/>
      <c r="J92" s="3"/>
    </row>
    <row r="93" spans="1:10" ht="12.75" x14ac:dyDescent="0.2">
      <c r="A93" s="7" t="s">
        <v>435</v>
      </c>
      <c r="B93" s="145" t="s">
        <v>466</v>
      </c>
      <c r="C93" s="138"/>
      <c r="D93" s="138"/>
      <c r="E93" s="3"/>
      <c r="F93" s="7" t="s">
        <v>447</v>
      </c>
      <c r="G93" s="145" t="s">
        <v>470</v>
      </c>
      <c r="H93" s="138"/>
      <c r="I93" s="138"/>
      <c r="J93" s="3"/>
    </row>
    <row r="94" spans="1:10" ht="12.75" x14ac:dyDescent="0.2">
      <c r="A94" s="8"/>
      <c r="B94" s="146" t="s">
        <v>438</v>
      </c>
      <c r="C94" s="138"/>
      <c r="D94" s="138"/>
      <c r="E94" s="138"/>
      <c r="F94" s="8" t="s">
        <v>461</v>
      </c>
      <c r="G94" s="146" t="s">
        <v>438</v>
      </c>
      <c r="H94" s="138"/>
      <c r="I94" s="138"/>
      <c r="J94" s="138"/>
    </row>
    <row r="95" spans="1:10" ht="12.75" x14ac:dyDescent="0.2">
      <c r="A95" s="7"/>
      <c r="B95" s="8" t="s">
        <v>439</v>
      </c>
      <c r="C95" s="139" t="s">
        <v>134</v>
      </c>
      <c r="D95" s="138"/>
      <c r="E95" s="138"/>
      <c r="F95" s="7"/>
      <c r="G95" s="8" t="s">
        <v>439</v>
      </c>
      <c r="H95" s="139" t="s">
        <v>172</v>
      </c>
      <c r="I95" s="138"/>
      <c r="J95" s="138"/>
    </row>
    <row r="96" spans="1:10" ht="12.75" x14ac:dyDescent="0.2">
      <c r="A96" s="7" t="s">
        <v>440</v>
      </c>
      <c r="B96" s="8" t="s">
        <v>441</v>
      </c>
      <c r="C96" s="139" t="s">
        <v>140</v>
      </c>
      <c r="D96" s="138"/>
      <c r="E96" s="138"/>
      <c r="F96" s="7" t="s">
        <v>440</v>
      </c>
      <c r="G96" s="8" t="s">
        <v>441</v>
      </c>
      <c r="H96" s="139" t="s">
        <v>166</v>
      </c>
      <c r="I96" s="138"/>
      <c r="J96" s="138"/>
    </row>
    <row r="97" spans="1:10" ht="12.75" x14ac:dyDescent="0.2">
      <c r="A97" s="7"/>
      <c r="B97" s="8" t="s">
        <v>442</v>
      </c>
      <c r="C97" s="139" t="s">
        <v>139</v>
      </c>
      <c r="D97" s="138"/>
      <c r="E97" s="138"/>
      <c r="F97" s="7"/>
      <c r="G97" s="8" t="s">
        <v>442</v>
      </c>
      <c r="H97" s="139" t="s">
        <v>167</v>
      </c>
      <c r="I97" s="138"/>
      <c r="J97" s="138"/>
    </row>
    <row r="98" spans="1:10" ht="12.75" x14ac:dyDescent="0.2">
      <c r="A98" s="7"/>
      <c r="B98" s="8" t="s">
        <v>439</v>
      </c>
      <c r="C98" s="139" t="s">
        <v>198</v>
      </c>
      <c r="D98" s="138"/>
      <c r="E98" s="138"/>
      <c r="F98" s="7"/>
      <c r="G98" s="8" t="s">
        <v>439</v>
      </c>
      <c r="H98" s="139" t="s">
        <v>218</v>
      </c>
      <c r="I98" s="138"/>
      <c r="J98" s="138"/>
    </row>
    <row r="99" spans="1:10" ht="12.75" x14ac:dyDescent="0.2">
      <c r="A99" s="7" t="s">
        <v>443</v>
      </c>
      <c r="B99" s="8" t="s">
        <v>441</v>
      </c>
      <c r="C99" s="139" t="s">
        <v>191</v>
      </c>
      <c r="D99" s="138"/>
      <c r="E99" s="138"/>
      <c r="F99" s="7" t="s">
        <v>443</v>
      </c>
      <c r="G99" s="8" t="s">
        <v>441</v>
      </c>
      <c r="H99" s="139" t="s">
        <v>216</v>
      </c>
      <c r="I99" s="138"/>
      <c r="J99" s="138"/>
    </row>
    <row r="100" spans="1:10" ht="12.75" x14ac:dyDescent="0.2">
      <c r="A100" s="7"/>
      <c r="B100" s="8" t="s">
        <v>442</v>
      </c>
      <c r="C100" s="139" t="s">
        <v>194</v>
      </c>
      <c r="D100" s="138"/>
      <c r="E100" s="138"/>
      <c r="F100" s="7"/>
      <c r="G100" s="8" t="s">
        <v>442</v>
      </c>
      <c r="H100" s="139" t="s">
        <v>219</v>
      </c>
      <c r="I100" s="138"/>
      <c r="J100" s="138"/>
    </row>
    <row r="101" spans="1:10" ht="12.75" x14ac:dyDescent="0.2">
      <c r="A101" s="7"/>
      <c r="B101" s="3"/>
      <c r="C101" s="3"/>
      <c r="D101" s="3"/>
      <c r="E101" s="142" t="s">
        <v>444</v>
      </c>
      <c r="F101" s="138"/>
      <c r="G101" s="142" t="s">
        <v>445</v>
      </c>
      <c r="H101" s="138"/>
      <c r="I101" s="142" t="s">
        <v>446</v>
      </c>
      <c r="J101" s="138"/>
    </row>
    <row r="102" spans="1:10" ht="12.75" x14ac:dyDescent="0.2">
      <c r="A102" s="7"/>
      <c r="B102" s="3"/>
      <c r="C102" s="3"/>
      <c r="D102" s="3"/>
      <c r="E102" s="4" t="s">
        <v>435</v>
      </c>
      <c r="F102" s="4" t="s">
        <v>447</v>
      </c>
      <c r="G102" s="4" t="s">
        <v>435</v>
      </c>
      <c r="H102" s="9" t="s">
        <v>447</v>
      </c>
      <c r="I102" s="4" t="s">
        <v>435</v>
      </c>
      <c r="J102" s="4" t="s">
        <v>447</v>
      </c>
    </row>
    <row r="103" spans="1:10" ht="12.75" x14ac:dyDescent="0.2">
      <c r="A103" s="7" t="s">
        <v>448</v>
      </c>
      <c r="B103" s="3"/>
      <c r="C103" s="3"/>
      <c r="D103" s="3"/>
      <c r="E103" s="4">
        <v>19</v>
      </c>
      <c r="F103" s="4">
        <v>21</v>
      </c>
      <c r="G103" s="4">
        <v>21</v>
      </c>
      <c r="H103" s="9">
        <v>23</v>
      </c>
      <c r="I103" s="4">
        <v>0</v>
      </c>
      <c r="J103" s="4">
        <v>2</v>
      </c>
    </row>
    <row r="104" spans="1:10" ht="12.75" x14ac:dyDescent="0.2">
      <c r="A104" s="7" t="s">
        <v>449</v>
      </c>
      <c r="B104" s="3"/>
      <c r="C104" s="3"/>
      <c r="D104" s="3"/>
      <c r="E104" s="4">
        <v>9</v>
      </c>
      <c r="F104" s="4">
        <v>21</v>
      </c>
      <c r="G104" s="4">
        <v>10</v>
      </c>
      <c r="H104" s="9">
        <v>21</v>
      </c>
      <c r="I104" s="4">
        <v>0</v>
      </c>
      <c r="J104" s="4">
        <v>2</v>
      </c>
    </row>
    <row r="105" spans="1:10" ht="12.75" x14ac:dyDescent="0.2">
      <c r="A105" s="7" t="s">
        <v>450</v>
      </c>
      <c r="B105" s="3"/>
      <c r="C105" s="3"/>
      <c r="D105" s="3"/>
      <c r="E105" s="4">
        <v>13</v>
      </c>
      <c r="F105" s="4">
        <v>21</v>
      </c>
      <c r="G105" s="4">
        <v>21</v>
      </c>
      <c r="H105" s="9">
        <v>16</v>
      </c>
      <c r="I105" s="4">
        <v>1</v>
      </c>
      <c r="J105" s="4">
        <v>1</v>
      </c>
    </row>
    <row r="106" spans="1:10" ht="12.75" x14ac:dyDescent="0.2">
      <c r="A106" s="7" t="s">
        <v>451</v>
      </c>
      <c r="B106" s="3"/>
      <c r="C106" s="3"/>
      <c r="D106" s="3"/>
      <c r="E106" s="4">
        <v>10</v>
      </c>
      <c r="F106" s="4">
        <v>21</v>
      </c>
      <c r="G106" s="4">
        <v>9</v>
      </c>
      <c r="H106" s="9">
        <v>21</v>
      </c>
      <c r="I106" s="4">
        <v>0</v>
      </c>
      <c r="J106" s="4">
        <v>2</v>
      </c>
    </row>
    <row r="107" spans="1:10" ht="12.75" x14ac:dyDescent="0.2">
      <c r="A107" s="7" t="s">
        <v>452</v>
      </c>
      <c r="B107" s="3"/>
      <c r="C107" s="3"/>
      <c r="D107" s="3"/>
      <c r="E107" s="4">
        <v>22</v>
      </c>
      <c r="F107" s="4">
        <v>20</v>
      </c>
      <c r="G107" s="4">
        <v>21</v>
      </c>
      <c r="H107" s="9">
        <v>16</v>
      </c>
      <c r="I107" s="4">
        <v>2</v>
      </c>
      <c r="J107" s="4">
        <v>0</v>
      </c>
    </row>
    <row r="108" spans="1:10" ht="12.75" x14ac:dyDescent="0.2">
      <c r="A108" s="7" t="s">
        <v>453</v>
      </c>
      <c r="B108" s="3"/>
      <c r="C108" s="3"/>
      <c r="D108" s="3"/>
      <c r="E108" s="4">
        <v>10</v>
      </c>
      <c r="F108" s="4">
        <v>21</v>
      </c>
      <c r="G108" s="4">
        <v>15</v>
      </c>
      <c r="H108" s="9">
        <v>21</v>
      </c>
      <c r="I108" s="4">
        <v>0</v>
      </c>
      <c r="J108" s="4">
        <v>2</v>
      </c>
    </row>
    <row r="109" spans="1:10" ht="12.75" x14ac:dyDescent="0.2">
      <c r="A109" s="7" t="s">
        <v>454</v>
      </c>
      <c r="B109" s="143"/>
      <c r="C109" s="138"/>
      <c r="D109" s="3"/>
      <c r="E109" s="4">
        <v>11</v>
      </c>
      <c r="F109" s="4">
        <v>21</v>
      </c>
      <c r="G109" s="4">
        <v>16</v>
      </c>
      <c r="H109" s="9">
        <v>21</v>
      </c>
      <c r="I109" s="4">
        <v>0</v>
      </c>
      <c r="J109" s="4">
        <v>2</v>
      </c>
    </row>
    <row r="110" spans="1:10" ht="12.75" x14ac:dyDescent="0.2">
      <c r="A110" s="7" t="s">
        <v>455</v>
      </c>
      <c r="B110" s="143" t="s">
        <v>456</v>
      </c>
      <c r="C110" s="138"/>
      <c r="D110" s="3"/>
      <c r="E110" s="4">
        <v>21</v>
      </c>
      <c r="F110" s="4">
        <v>18</v>
      </c>
      <c r="G110" s="4">
        <v>21</v>
      </c>
      <c r="H110" s="9">
        <v>14</v>
      </c>
      <c r="I110" s="4">
        <v>2</v>
      </c>
      <c r="J110" s="4">
        <v>0</v>
      </c>
    </row>
    <row r="111" spans="1:10" ht="12.75" x14ac:dyDescent="0.2">
      <c r="A111" s="7" t="s">
        <v>455</v>
      </c>
      <c r="B111" s="143" t="s">
        <v>457</v>
      </c>
      <c r="C111" s="138"/>
      <c r="D111" s="3"/>
      <c r="E111" s="4">
        <v>21</v>
      </c>
      <c r="F111" s="4">
        <v>23</v>
      </c>
      <c r="G111" s="4">
        <v>11</v>
      </c>
      <c r="H111" s="9">
        <v>21</v>
      </c>
      <c r="I111" s="4">
        <v>0</v>
      </c>
      <c r="J111" s="4">
        <v>2</v>
      </c>
    </row>
    <row r="112" spans="1:10" ht="15.75" x14ac:dyDescent="0.25">
      <c r="A112" s="7" t="s">
        <v>458</v>
      </c>
      <c r="B112" s="3"/>
      <c r="C112" s="137" t="s">
        <v>470</v>
      </c>
      <c r="D112" s="138"/>
      <c r="E112" s="138"/>
      <c r="F112" s="4"/>
      <c r="G112" s="10"/>
      <c r="H112" s="9"/>
      <c r="I112" s="11">
        <v>5</v>
      </c>
      <c r="J112" s="11">
        <v>13</v>
      </c>
    </row>
    <row r="113" spans="1:10" ht="12.75" x14ac:dyDescent="0.2">
      <c r="A113" s="139"/>
      <c r="B113" s="138"/>
      <c r="C113" s="138"/>
      <c r="D113" s="138"/>
      <c r="E113" s="138"/>
      <c r="F113" s="138"/>
      <c r="G113" s="138"/>
      <c r="H113" s="138"/>
      <c r="I113" s="138"/>
      <c r="J113" s="138"/>
    </row>
    <row r="114" spans="1:10" ht="12.75" x14ac:dyDescent="0.2">
      <c r="A114" s="7" t="s">
        <v>434</v>
      </c>
      <c r="B114" s="4">
        <v>2</v>
      </c>
      <c r="C114" s="3"/>
      <c r="D114" s="3"/>
      <c r="E114" s="3"/>
      <c r="F114" s="3"/>
      <c r="G114" s="144">
        <v>43542</v>
      </c>
      <c r="H114" s="138"/>
      <c r="I114" s="138"/>
      <c r="J114" s="3"/>
    </row>
    <row r="115" spans="1:10" ht="12.75" x14ac:dyDescent="0.2">
      <c r="A115" s="7" t="s">
        <v>435</v>
      </c>
      <c r="B115" s="145" t="s">
        <v>466</v>
      </c>
      <c r="C115" s="138"/>
      <c r="D115" s="138"/>
      <c r="E115" s="3"/>
      <c r="F115" s="7" t="s">
        <v>447</v>
      </c>
      <c r="G115" s="145" t="s">
        <v>471</v>
      </c>
      <c r="H115" s="138"/>
      <c r="I115" s="138"/>
      <c r="J115" s="3"/>
    </row>
    <row r="116" spans="1:10" ht="12.75" x14ac:dyDescent="0.2">
      <c r="A116" s="8"/>
      <c r="B116" s="146" t="s">
        <v>438</v>
      </c>
      <c r="C116" s="138"/>
      <c r="D116" s="138"/>
      <c r="E116" s="138"/>
      <c r="F116" s="8"/>
      <c r="G116" s="146" t="s">
        <v>438</v>
      </c>
      <c r="H116" s="138"/>
      <c r="I116" s="138"/>
      <c r="J116" s="138"/>
    </row>
    <row r="117" spans="1:10" ht="12.75" x14ac:dyDescent="0.2">
      <c r="A117" s="7"/>
      <c r="B117" s="8" t="s">
        <v>439</v>
      </c>
      <c r="C117" s="139" t="s">
        <v>140</v>
      </c>
      <c r="D117" s="138"/>
      <c r="E117" s="138"/>
      <c r="F117" s="7"/>
      <c r="G117" s="8" t="s">
        <v>439</v>
      </c>
      <c r="H117" s="139" t="s">
        <v>175</v>
      </c>
      <c r="I117" s="138"/>
      <c r="J117" s="138"/>
    </row>
    <row r="118" spans="1:10" ht="12.75" x14ac:dyDescent="0.2">
      <c r="A118" s="7" t="s">
        <v>440</v>
      </c>
      <c r="B118" s="8" t="s">
        <v>441</v>
      </c>
      <c r="C118" s="139" t="s">
        <v>136</v>
      </c>
      <c r="D118" s="138"/>
      <c r="E118" s="138"/>
      <c r="F118" s="7" t="s">
        <v>440</v>
      </c>
      <c r="G118" s="8" t="s">
        <v>441</v>
      </c>
      <c r="H118" s="139" t="s">
        <v>177</v>
      </c>
      <c r="I118" s="138"/>
      <c r="J118" s="138"/>
    </row>
    <row r="119" spans="1:10" ht="12.75" x14ac:dyDescent="0.2">
      <c r="A119" s="7"/>
      <c r="B119" s="8" t="s">
        <v>442</v>
      </c>
      <c r="C119" s="139" t="s">
        <v>134</v>
      </c>
      <c r="D119" s="138"/>
      <c r="E119" s="138"/>
      <c r="F119" s="7"/>
      <c r="G119" s="8" t="s">
        <v>442</v>
      </c>
      <c r="H119" s="139" t="s">
        <v>176</v>
      </c>
      <c r="I119" s="138"/>
      <c r="J119" s="138"/>
    </row>
    <row r="120" spans="1:10" ht="12.75" x14ac:dyDescent="0.2">
      <c r="A120" s="7"/>
      <c r="B120" s="8" t="s">
        <v>439</v>
      </c>
      <c r="C120" s="139" t="s">
        <v>198</v>
      </c>
      <c r="D120" s="138"/>
      <c r="E120" s="138"/>
      <c r="F120" s="7"/>
      <c r="G120" s="8" t="s">
        <v>439</v>
      </c>
      <c r="H120" s="139" t="s">
        <v>220</v>
      </c>
      <c r="I120" s="138"/>
      <c r="J120" s="138"/>
    </row>
    <row r="121" spans="1:10" ht="12.75" x14ac:dyDescent="0.2">
      <c r="A121" s="7" t="s">
        <v>443</v>
      </c>
      <c r="B121" s="8" t="s">
        <v>441</v>
      </c>
      <c r="C121" s="139" t="s">
        <v>191</v>
      </c>
      <c r="D121" s="138"/>
      <c r="E121" s="138"/>
      <c r="F121" s="7" t="s">
        <v>443</v>
      </c>
      <c r="G121" s="8" t="s">
        <v>441</v>
      </c>
      <c r="H121" s="139" t="s">
        <v>221</v>
      </c>
      <c r="I121" s="138"/>
      <c r="J121" s="138"/>
    </row>
    <row r="122" spans="1:10" ht="12.75" x14ac:dyDescent="0.2">
      <c r="A122" s="7"/>
      <c r="B122" s="8" t="s">
        <v>442</v>
      </c>
      <c r="C122" s="139" t="s">
        <v>186</v>
      </c>
      <c r="D122" s="138"/>
      <c r="E122" s="138"/>
      <c r="F122" s="7"/>
      <c r="G122" s="8" t="s">
        <v>442</v>
      </c>
      <c r="H122" s="139" t="s">
        <v>222</v>
      </c>
      <c r="I122" s="138"/>
      <c r="J122" s="138"/>
    </row>
    <row r="123" spans="1:10" ht="12.75" x14ac:dyDescent="0.2">
      <c r="A123" s="7"/>
      <c r="B123" s="3"/>
      <c r="C123" s="3"/>
      <c r="D123" s="3"/>
      <c r="E123" s="142" t="s">
        <v>444</v>
      </c>
      <c r="F123" s="138"/>
      <c r="G123" s="142" t="s">
        <v>445</v>
      </c>
      <c r="H123" s="138"/>
      <c r="I123" s="142" t="s">
        <v>446</v>
      </c>
      <c r="J123" s="138"/>
    </row>
    <row r="124" spans="1:10" ht="12.75" x14ac:dyDescent="0.2">
      <c r="A124" s="7"/>
      <c r="B124" s="3"/>
      <c r="C124" s="3"/>
      <c r="D124" s="3"/>
      <c r="E124" s="4" t="s">
        <v>435</v>
      </c>
      <c r="F124" s="4" t="s">
        <v>447</v>
      </c>
      <c r="G124" s="4" t="s">
        <v>435</v>
      </c>
      <c r="H124" s="9" t="s">
        <v>447</v>
      </c>
      <c r="I124" s="4" t="s">
        <v>435</v>
      </c>
      <c r="J124" s="4" t="s">
        <v>447</v>
      </c>
    </row>
    <row r="125" spans="1:10" ht="12.75" x14ac:dyDescent="0.2">
      <c r="A125" s="7" t="s">
        <v>448</v>
      </c>
      <c r="B125" s="3"/>
      <c r="C125" s="3"/>
      <c r="D125" s="3"/>
      <c r="E125" s="4">
        <v>21</v>
      </c>
      <c r="F125" s="4">
        <v>14</v>
      </c>
      <c r="G125" s="4">
        <v>21</v>
      </c>
      <c r="H125" s="9">
        <v>15</v>
      </c>
      <c r="I125" s="4">
        <v>2</v>
      </c>
      <c r="J125" s="4">
        <v>0</v>
      </c>
    </row>
    <row r="126" spans="1:10" ht="12.75" x14ac:dyDescent="0.2">
      <c r="A126" s="7" t="s">
        <v>449</v>
      </c>
      <c r="B126" s="3"/>
      <c r="C126" s="3"/>
      <c r="D126" s="3"/>
      <c r="E126" s="4">
        <v>21</v>
      </c>
      <c r="F126" s="4">
        <v>17</v>
      </c>
      <c r="G126" s="4">
        <v>16</v>
      </c>
      <c r="H126" s="9">
        <v>21</v>
      </c>
      <c r="I126" s="4">
        <v>1</v>
      </c>
      <c r="J126" s="4">
        <v>1</v>
      </c>
    </row>
    <row r="127" spans="1:10" ht="12.75" x14ac:dyDescent="0.2">
      <c r="A127" s="7" t="s">
        <v>450</v>
      </c>
      <c r="B127" s="3"/>
      <c r="C127" s="3"/>
      <c r="D127" s="3"/>
      <c r="E127" s="4">
        <v>21</v>
      </c>
      <c r="F127" s="4">
        <v>19</v>
      </c>
      <c r="G127" s="4">
        <v>19</v>
      </c>
      <c r="H127" s="9">
        <v>21</v>
      </c>
      <c r="I127" s="4">
        <v>1</v>
      </c>
      <c r="J127" s="4">
        <v>1</v>
      </c>
    </row>
    <row r="128" spans="1:10" ht="12.75" x14ac:dyDescent="0.2">
      <c r="A128" s="7" t="s">
        <v>451</v>
      </c>
      <c r="B128" s="3"/>
      <c r="C128" s="3"/>
      <c r="D128" s="3"/>
      <c r="E128" s="4">
        <v>19</v>
      </c>
      <c r="F128" s="4">
        <v>21</v>
      </c>
      <c r="G128" s="4">
        <v>16</v>
      </c>
      <c r="H128" s="9">
        <v>21</v>
      </c>
      <c r="I128" s="4">
        <v>0</v>
      </c>
      <c r="J128" s="4">
        <v>2</v>
      </c>
    </row>
    <row r="129" spans="1:10" ht="12.75" x14ac:dyDescent="0.2">
      <c r="A129" s="7" t="s">
        <v>452</v>
      </c>
      <c r="B129" s="3"/>
      <c r="C129" s="3"/>
      <c r="D129" s="3"/>
      <c r="E129" s="4">
        <v>21</v>
      </c>
      <c r="F129" s="4">
        <v>9</v>
      </c>
      <c r="G129" s="4">
        <v>21</v>
      </c>
      <c r="H129" s="9">
        <v>16</v>
      </c>
      <c r="I129" s="4">
        <v>2</v>
      </c>
      <c r="J129" s="4">
        <v>0</v>
      </c>
    </row>
    <row r="130" spans="1:10" ht="12.75" x14ac:dyDescent="0.2">
      <c r="A130" s="7" t="s">
        <v>453</v>
      </c>
      <c r="B130" s="3"/>
      <c r="C130" s="3"/>
      <c r="D130" s="3"/>
      <c r="E130" s="4">
        <v>21</v>
      </c>
      <c r="F130" s="4">
        <v>16</v>
      </c>
      <c r="G130" s="4">
        <v>17</v>
      </c>
      <c r="H130" s="9">
        <v>21</v>
      </c>
      <c r="I130" s="4">
        <v>1</v>
      </c>
      <c r="J130" s="4">
        <v>1</v>
      </c>
    </row>
    <row r="131" spans="1:10" ht="12.75" x14ac:dyDescent="0.2">
      <c r="A131" s="7" t="s">
        <v>454</v>
      </c>
      <c r="B131" s="143"/>
      <c r="C131" s="138"/>
      <c r="D131" s="3"/>
      <c r="E131" s="4">
        <v>14</v>
      </c>
      <c r="F131" s="4">
        <v>21</v>
      </c>
      <c r="G131" s="4">
        <v>13</v>
      </c>
      <c r="H131" s="9">
        <v>21</v>
      </c>
      <c r="I131" s="4">
        <v>0</v>
      </c>
      <c r="J131" s="4">
        <v>2</v>
      </c>
    </row>
    <row r="132" spans="1:10" ht="12.75" x14ac:dyDescent="0.2">
      <c r="A132" s="7" t="s">
        <v>455</v>
      </c>
      <c r="B132" s="143" t="s">
        <v>456</v>
      </c>
      <c r="C132" s="138"/>
      <c r="D132" s="3"/>
      <c r="E132" s="4">
        <v>21</v>
      </c>
      <c r="F132" s="4">
        <v>10</v>
      </c>
      <c r="G132" s="4">
        <v>21</v>
      </c>
      <c r="H132" s="9">
        <v>12</v>
      </c>
      <c r="I132" s="4">
        <v>2</v>
      </c>
      <c r="J132" s="4">
        <v>0</v>
      </c>
    </row>
    <row r="133" spans="1:10" ht="12.75" x14ac:dyDescent="0.2">
      <c r="A133" s="7" t="s">
        <v>455</v>
      </c>
      <c r="B133" s="143" t="s">
        <v>457</v>
      </c>
      <c r="C133" s="138"/>
      <c r="D133" s="3"/>
      <c r="E133" s="4">
        <v>21</v>
      </c>
      <c r="F133" s="4">
        <v>18</v>
      </c>
      <c r="G133" s="4">
        <v>14</v>
      </c>
      <c r="H133" s="9">
        <v>21</v>
      </c>
      <c r="I133" s="4">
        <v>1</v>
      </c>
      <c r="J133" s="4">
        <v>1</v>
      </c>
    </row>
    <row r="134" spans="1:10" ht="15.75" x14ac:dyDescent="0.25">
      <c r="A134" s="7" t="s">
        <v>458</v>
      </c>
      <c r="B134" s="3"/>
      <c r="C134" s="137" t="s">
        <v>466</v>
      </c>
      <c r="D134" s="138"/>
      <c r="E134" s="138"/>
      <c r="F134" s="4"/>
      <c r="G134" s="10"/>
      <c r="H134" s="9"/>
      <c r="I134" s="11">
        <v>10</v>
      </c>
      <c r="J134" s="11">
        <v>8</v>
      </c>
    </row>
    <row r="135" spans="1:10" ht="12.75" x14ac:dyDescent="0.2">
      <c r="A135" s="139"/>
      <c r="B135" s="138"/>
      <c r="C135" s="138"/>
      <c r="D135" s="138"/>
      <c r="E135" s="138"/>
      <c r="F135" s="138"/>
      <c r="G135" s="138"/>
      <c r="H135" s="138"/>
      <c r="I135" s="138"/>
      <c r="J135" s="138"/>
    </row>
    <row r="136" spans="1:10" ht="12.75" x14ac:dyDescent="0.2">
      <c r="A136" s="7" t="s">
        <v>434</v>
      </c>
      <c r="B136" s="4">
        <v>2</v>
      </c>
      <c r="C136" s="3"/>
      <c r="D136" s="3"/>
      <c r="E136" s="3"/>
      <c r="F136" s="3"/>
      <c r="G136" s="144">
        <v>43486</v>
      </c>
      <c r="H136" s="138"/>
      <c r="I136" s="138"/>
      <c r="J136" s="3"/>
    </row>
    <row r="137" spans="1:10" ht="12.75" x14ac:dyDescent="0.2">
      <c r="A137" s="7" t="s">
        <v>435</v>
      </c>
      <c r="B137" s="145" t="s">
        <v>466</v>
      </c>
      <c r="C137" s="138"/>
      <c r="D137" s="138"/>
      <c r="E137" s="3"/>
      <c r="F137" s="7" t="s">
        <v>447</v>
      </c>
      <c r="G137" s="145" t="s">
        <v>472</v>
      </c>
      <c r="H137" s="138"/>
      <c r="I137" s="138"/>
      <c r="J137" s="3"/>
    </row>
    <row r="138" spans="1:10" ht="12.75" x14ac:dyDescent="0.2">
      <c r="A138" s="8"/>
      <c r="B138" s="146" t="s">
        <v>438</v>
      </c>
      <c r="C138" s="138"/>
      <c r="D138" s="138"/>
      <c r="E138" s="138"/>
      <c r="F138" s="8"/>
      <c r="G138" s="146" t="s">
        <v>438</v>
      </c>
      <c r="H138" s="138"/>
      <c r="I138" s="138"/>
      <c r="J138" s="138"/>
    </row>
    <row r="139" spans="1:10" ht="12.75" x14ac:dyDescent="0.2">
      <c r="A139" s="7"/>
      <c r="B139" s="8" t="s">
        <v>439</v>
      </c>
      <c r="C139" s="139" t="s">
        <v>132</v>
      </c>
      <c r="D139" s="138"/>
      <c r="E139" s="138"/>
      <c r="F139" s="7"/>
      <c r="G139" s="8" t="s">
        <v>439</v>
      </c>
      <c r="H139" s="139" t="s">
        <v>182</v>
      </c>
      <c r="I139" s="138"/>
      <c r="J139" s="138"/>
    </row>
    <row r="140" spans="1:10" ht="12.75" x14ac:dyDescent="0.2">
      <c r="A140" s="7" t="s">
        <v>440</v>
      </c>
      <c r="B140" s="8" t="s">
        <v>441</v>
      </c>
      <c r="C140" s="139" t="s">
        <v>134</v>
      </c>
      <c r="D140" s="138"/>
      <c r="E140" s="138"/>
      <c r="F140" s="7" t="s">
        <v>440</v>
      </c>
      <c r="G140" s="8" t="s">
        <v>441</v>
      </c>
      <c r="H140" s="139" t="s">
        <v>179</v>
      </c>
      <c r="I140" s="138"/>
      <c r="J140" s="138"/>
    </row>
    <row r="141" spans="1:10" ht="12.75" x14ac:dyDescent="0.2">
      <c r="A141" s="7"/>
      <c r="B141" s="8" t="s">
        <v>442</v>
      </c>
      <c r="C141" s="139" t="s">
        <v>140</v>
      </c>
      <c r="D141" s="138"/>
      <c r="E141" s="138"/>
      <c r="F141" s="7"/>
      <c r="G141" s="8" t="s">
        <v>442</v>
      </c>
      <c r="H141" s="139" t="s">
        <v>183</v>
      </c>
      <c r="I141" s="138"/>
      <c r="J141" s="138"/>
    </row>
    <row r="142" spans="1:10" ht="12.75" x14ac:dyDescent="0.2">
      <c r="A142" s="7"/>
      <c r="B142" s="8" t="s">
        <v>439</v>
      </c>
      <c r="C142" s="139" t="s">
        <v>186</v>
      </c>
      <c r="D142" s="138"/>
      <c r="E142" s="138"/>
      <c r="F142" s="7"/>
      <c r="G142" s="8" t="s">
        <v>439</v>
      </c>
      <c r="H142" s="139" t="s">
        <v>227</v>
      </c>
      <c r="I142" s="138"/>
      <c r="J142" s="138"/>
    </row>
    <row r="143" spans="1:10" ht="12.75" x14ac:dyDescent="0.2">
      <c r="A143" s="7" t="s">
        <v>443</v>
      </c>
      <c r="B143" s="8" t="s">
        <v>441</v>
      </c>
      <c r="C143" s="139" t="s">
        <v>199</v>
      </c>
      <c r="D143" s="138"/>
      <c r="E143" s="138"/>
      <c r="F143" s="7" t="s">
        <v>443</v>
      </c>
      <c r="G143" s="8" t="s">
        <v>441</v>
      </c>
      <c r="H143" s="139" t="s">
        <v>228</v>
      </c>
      <c r="I143" s="138"/>
      <c r="J143" s="138"/>
    </row>
    <row r="144" spans="1:10" ht="12.75" x14ac:dyDescent="0.2">
      <c r="A144" s="7"/>
      <c r="B144" s="8" t="s">
        <v>442</v>
      </c>
      <c r="C144" s="139" t="s">
        <v>191</v>
      </c>
      <c r="D144" s="138"/>
      <c r="E144" s="138"/>
      <c r="F144" s="7"/>
      <c r="G144" s="8" t="s">
        <v>442</v>
      </c>
      <c r="H144" s="139" t="s">
        <v>225</v>
      </c>
      <c r="I144" s="138"/>
      <c r="J144" s="138"/>
    </row>
    <row r="145" spans="1:10" ht="12.75" x14ac:dyDescent="0.2">
      <c r="A145" s="7"/>
      <c r="B145" s="3"/>
      <c r="C145" s="3"/>
      <c r="D145" s="3"/>
      <c r="E145" s="142" t="s">
        <v>444</v>
      </c>
      <c r="F145" s="138"/>
      <c r="G145" s="142" t="s">
        <v>445</v>
      </c>
      <c r="H145" s="138"/>
      <c r="I145" s="142" t="s">
        <v>446</v>
      </c>
      <c r="J145" s="138"/>
    </row>
    <row r="146" spans="1:10" ht="12.75" x14ac:dyDescent="0.2">
      <c r="A146" s="7"/>
      <c r="B146" s="3"/>
      <c r="C146" s="3"/>
      <c r="D146" s="3"/>
      <c r="E146" s="4" t="s">
        <v>435</v>
      </c>
      <c r="F146" s="4" t="s">
        <v>447</v>
      </c>
      <c r="G146" s="4" t="s">
        <v>435</v>
      </c>
      <c r="H146" s="9" t="s">
        <v>447</v>
      </c>
      <c r="I146" s="4" t="s">
        <v>435</v>
      </c>
      <c r="J146" s="4" t="s">
        <v>447</v>
      </c>
    </row>
    <row r="147" spans="1:10" ht="12.75" x14ac:dyDescent="0.2">
      <c r="A147" s="7" t="s">
        <v>448</v>
      </c>
      <c r="B147" s="3"/>
      <c r="C147" s="3"/>
      <c r="D147" s="3"/>
      <c r="E147" s="4">
        <v>11</v>
      </c>
      <c r="F147" s="4">
        <v>21</v>
      </c>
      <c r="G147" s="4">
        <v>12</v>
      </c>
      <c r="H147" s="9">
        <v>21</v>
      </c>
      <c r="I147" s="4">
        <v>0</v>
      </c>
      <c r="J147" s="4">
        <v>2</v>
      </c>
    </row>
    <row r="148" spans="1:10" ht="12.75" x14ac:dyDescent="0.2">
      <c r="A148" s="7" t="s">
        <v>449</v>
      </c>
      <c r="B148" s="3"/>
      <c r="C148" s="3"/>
      <c r="D148" s="3"/>
      <c r="E148" s="4">
        <v>21</v>
      </c>
      <c r="F148" s="4">
        <v>8</v>
      </c>
      <c r="G148" s="4">
        <v>22</v>
      </c>
      <c r="H148" s="9">
        <v>20</v>
      </c>
      <c r="I148" s="4">
        <v>2</v>
      </c>
      <c r="J148" s="4">
        <v>0</v>
      </c>
    </row>
    <row r="149" spans="1:10" ht="12.75" x14ac:dyDescent="0.2">
      <c r="A149" s="7" t="s">
        <v>450</v>
      </c>
      <c r="B149" s="3"/>
      <c r="C149" s="3"/>
      <c r="D149" s="3"/>
      <c r="E149" s="4">
        <v>12</v>
      </c>
      <c r="F149" s="4">
        <v>21</v>
      </c>
      <c r="G149" s="4">
        <v>9</v>
      </c>
      <c r="H149" s="9">
        <v>21</v>
      </c>
      <c r="I149" s="4">
        <v>0</v>
      </c>
      <c r="J149" s="4">
        <v>2</v>
      </c>
    </row>
    <row r="150" spans="1:10" ht="12.75" x14ac:dyDescent="0.2">
      <c r="A150" s="7" t="s">
        <v>451</v>
      </c>
      <c r="B150" s="3"/>
      <c r="C150" s="3"/>
      <c r="D150" s="3"/>
      <c r="E150" s="4">
        <v>21</v>
      </c>
      <c r="F150" s="4">
        <v>14</v>
      </c>
      <c r="G150" s="4">
        <v>21</v>
      </c>
      <c r="H150" s="9">
        <v>11</v>
      </c>
      <c r="I150" s="4">
        <v>2</v>
      </c>
      <c r="J150" s="4">
        <v>0</v>
      </c>
    </row>
    <row r="151" spans="1:10" ht="12.75" x14ac:dyDescent="0.2">
      <c r="A151" s="7" t="s">
        <v>452</v>
      </c>
      <c r="B151" s="3"/>
      <c r="C151" s="3"/>
      <c r="D151" s="3"/>
      <c r="E151" s="4">
        <v>18</v>
      </c>
      <c r="F151" s="4">
        <v>21</v>
      </c>
      <c r="G151" s="4">
        <v>22</v>
      </c>
      <c r="H151" s="9">
        <v>20</v>
      </c>
      <c r="I151" s="4">
        <v>1</v>
      </c>
      <c r="J151" s="4">
        <v>1</v>
      </c>
    </row>
    <row r="152" spans="1:10" ht="12.75" x14ac:dyDescent="0.2">
      <c r="A152" s="7" t="s">
        <v>453</v>
      </c>
      <c r="B152" s="3"/>
      <c r="C152" s="3"/>
      <c r="D152" s="3"/>
      <c r="E152" s="4">
        <v>21</v>
      </c>
      <c r="F152" s="4">
        <v>12</v>
      </c>
      <c r="G152" s="4">
        <v>21</v>
      </c>
      <c r="H152" s="9">
        <v>10</v>
      </c>
      <c r="I152" s="4">
        <v>2</v>
      </c>
      <c r="J152" s="4">
        <v>0</v>
      </c>
    </row>
    <row r="153" spans="1:10" ht="12.75" x14ac:dyDescent="0.2">
      <c r="A153" s="7" t="s">
        <v>454</v>
      </c>
      <c r="B153" s="143"/>
      <c r="C153" s="138"/>
      <c r="D153" s="3"/>
      <c r="E153" s="4">
        <v>6</v>
      </c>
      <c r="F153" s="4">
        <v>21</v>
      </c>
      <c r="G153" s="4">
        <v>15</v>
      </c>
      <c r="H153" s="9">
        <v>21</v>
      </c>
      <c r="I153" s="4">
        <v>0</v>
      </c>
      <c r="J153" s="4">
        <v>2</v>
      </c>
    </row>
    <row r="154" spans="1:10" ht="12.75" x14ac:dyDescent="0.2">
      <c r="A154" s="7" t="s">
        <v>455</v>
      </c>
      <c r="B154" s="143" t="s">
        <v>456</v>
      </c>
      <c r="C154" s="138"/>
      <c r="D154" s="3"/>
      <c r="E154" s="4">
        <v>21</v>
      </c>
      <c r="F154" s="4">
        <v>14</v>
      </c>
      <c r="G154" s="4">
        <v>12</v>
      </c>
      <c r="H154" s="9">
        <v>21</v>
      </c>
      <c r="I154" s="4">
        <v>1</v>
      </c>
      <c r="J154" s="4">
        <v>1</v>
      </c>
    </row>
    <row r="155" spans="1:10" ht="12.75" x14ac:dyDescent="0.2">
      <c r="A155" s="7" t="s">
        <v>455</v>
      </c>
      <c r="B155" s="143" t="s">
        <v>457</v>
      </c>
      <c r="C155" s="138"/>
      <c r="D155" s="3"/>
      <c r="E155" s="4">
        <v>15</v>
      </c>
      <c r="F155" s="4">
        <v>21</v>
      </c>
      <c r="G155" s="4">
        <v>16</v>
      </c>
      <c r="H155" s="9">
        <v>21</v>
      </c>
      <c r="I155" s="4">
        <v>0</v>
      </c>
      <c r="J155" s="4">
        <v>2</v>
      </c>
    </row>
    <row r="156" spans="1:10" ht="15.75" x14ac:dyDescent="0.25">
      <c r="A156" s="7" t="s">
        <v>458</v>
      </c>
      <c r="B156" s="3"/>
      <c r="C156" s="137" t="s">
        <v>472</v>
      </c>
      <c r="D156" s="138"/>
      <c r="E156" s="138"/>
      <c r="F156" s="4"/>
      <c r="G156" s="10"/>
      <c r="H156" s="9"/>
      <c r="I156" s="11">
        <v>8</v>
      </c>
      <c r="J156" s="11">
        <v>10</v>
      </c>
    </row>
    <row r="157" spans="1:10" ht="12.75" x14ac:dyDescent="0.2">
      <c r="A157" s="139"/>
      <c r="B157" s="138"/>
      <c r="C157" s="138"/>
      <c r="D157" s="138"/>
      <c r="E157" s="138"/>
      <c r="F157" s="138"/>
      <c r="G157" s="138"/>
      <c r="H157" s="138"/>
      <c r="I157" s="138"/>
      <c r="J157" s="138"/>
    </row>
    <row r="158" spans="1:10" ht="12.75" x14ac:dyDescent="0.2">
      <c r="A158" s="7" t="s">
        <v>434</v>
      </c>
      <c r="B158" s="4">
        <v>2</v>
      </c>
      <c r="C158" s="3"/>
      <c r="D158" s="3"/>
      <c r="E158" s="3"/>
      <c r="F158" s="3"/>
      <c r="G158" s="144">
        <v>43409</v>
      </c>
      <c r="H158" s="138"/>
      <c r="I158" s="138"/>
      <c r="J158" s="3"/>
    </row>
    <row r="159" spans="1:10" ht="12.75" x14ac:dyDescent="0.2">
      <c r="A159" s="7" t="s">
        <v>435</v>
      </c>
      <c r="B159" s="145" t="s">
        <v>466</v>
      </c>
      <c r="C159" s="138"/>
      <c r="D159" s="138"/>
      <c r="E159" s="3"/>
      <c r="F159" s="7" t="s">
        <v>447</v>
      </c>
      <c r="G159" s="145" t="s">
        <v>473</v>
      </c>
      <c r="H159" s="138"/>
      <c r="I159" s="138"/>
      <c r="J159" s="3"/>
    </row>
    <row r="160" spans="1:10" ht="12.75" x14ac:dyDescent="0.2">
      <c r="A160" s="8" t="s">
        <v>461</v>
      </c>
      <c r="B160" s="146" t="s">
        <v>438</v>
      </c>
      <c r="C160" s="138"/>
      <c r="D160" s="138"/>
      <c r="E160" s="138"/>
      <c r="F160" s="8"/>
      <c r="G160" s="146" t="s">
        <v>438</v>
      </c>
      <c r="H160" s="138"/>
      <c r="I160" s="138"/>
      <c r="J160" s="138"/>
    </row>
    <row r="161" spans="1:10" ht="12.75" x14ac:dyDescent="0.2">
      <c r="A161" s="7"/>
      <c r="B161" s="8" t="s">
        <v>439</v>
      </c>
      <c r="C161" s="139" t="s">
        <v>137</v>
      </c>
      <c r="D161" s="138"/>
      <c r="E161" s="138"/>
      <c r="F161" s="7"/>
      <c r="G161" s="8" t="s">
        <v>439</v>
      </c>
      <c r="H161" s="139" t="s">
        <v>197</v>
      </c>
      <c r="I161" s="138"/>
      <c r="J161" s="138"/>
    </row>
    <row r="162" spans="1:10" ht="12.75" x14ac:dyDescent="0.2">
      <c r="A162" s="7" t="s">
        <v>440</v>
      </c>
      <c r="B162" s="8" t="s">
        <v>441</v>
      </c>
      <c r="C162" s="139" t="s">
        <v>136</v>
      </c>
      <c r="D162" s="138"/>
      <c r="E162" s="138"/>
      <c r="F162" s="7" t="s">
        <v>440</v>
      </c>
      <c r="G162" s="8" t="s">
        <v>441</v>
      </c>
      <c r="H162" s="139" t="s">
        <v>195</v>
      </c>
      <c r="I162" s="138"/>
      <c r="J162" s="138"/>
    </row>
    <row r="163" spans="1:10" ht="12.75" x14ac:dyDescent="0.2">
      <c r="A163" s="7"/>
      <c r="B163" s="8" t="s">
        <v>442</v>
      </c>
      <c r="C163" s="139" t="s">
        <v>140</v>
      </c>
      <c r="D163" s="138"/>
      <c r="E163" s="138"/>
      <c r="F163" s="7"/>
      <c r="G163" s="8" t="s">
        <v>442</v>
      </c>
      <c r="H163" s="139" t="s">
        <v>192</v>
      </c>
      <c r="I163" s="138"/>
      <c r="J163" s="138"/>
    </row>
    <row r="164" spans="1:10" ht="12.75" x14ac:dyDescent="0.2">
      <c r="A164" s="7"/>
      <c r="B164" s="8" t="s">
        <v>439</v>
      </c>
      <c r="C164" s="139" t="s">
        <v>198</v>
      </c>
      <c r="D164" s="138"/>
      <c r="E164" s="138"/>
      <c r="F164" s="7"/>
      <c r="G164" s="8" t="s">
        <v>439</v>
      </c>
      <c r="H164" s="139" t="s">
        <v>231</v>
      </c>
      <c r="I164" s="138"/>
      <c r="J164" s="138"/>
    </row>
    <row r="165" spans="1:10" ht="12.75" x14ac:dyDescent="0.2">
      <c r="A165" s="7" t="s">
        <v>443</v>
      </c>
      <c r="B165" s="8" t="s">
        <v>441</v>
      </c>
      <c r="C165" s="139" t="s">
        <v>199</v>
      </c>
      <c r="D165" s="138"/>
      <c r="E165" s="138"/>
      <c r="F165" s="7" t="s">
        <v>443</v>
      </c>
      <c r="G165" s="8" t="s">
        <v>441</v>
      </c>
      <c r="H165" s="139" t="s">
        <v>230</v>
      </c>
      <c r="I165" s="138"/>
      <c r="J165" s="138"/>
    </row>
    <row r="166" spans="1:10" ht="12.75" x14ac:dyDescent="0.2">
      <c r="A166" s="7"/>
      <c r="B166" s="8" t="s">
        <v>442</v>
      </c>
      <c r="C166" s="139" t="s">
        <v>191</v>
      </c>
      <c r="D166" s="138"/>
      <c r="E166" s="138"/>
      <c r="F166" s="7"/>
      <c r="G166" s="8" t="s">
        <v>442</v>
      </c>
      <c r="H166" s="139" t="s">
        <v>232</v>
      </c>
      <c r="I166" s="138"/>
      <c r="J166" s="138"/>
    </row>
    <row r="167" spans="1:10" ht="12.75" x14ac:dyDescent="0.2">
      <c r="A167" s="7"/>
      <c r="B167" s="3"/>
      <c r="C167" s="3"/>
      <c r="D167" s="3"/>
      <c r="E167" s="142" t="s">
        <v>444</v>
      </c>
      <c r="F167" s="138"/>
      <c r="G167" s="142" t="s">
        <v>445</v>
      </c>
      <c r="H167" s="138"/>
      <c r="I167" s="142" t="s">
        <v>446</v>
      </c>
      <c r="J167" s="138"/>
    </row>
    <row r="168" spans="1:10" ht="12.75" x14ac:dyDescent="0.2">
      <c r="A168" s="7"/>
      <c r="B168" s="3"/>
      <c r="C168" s="3"/>
      <c r="D168" s="3"/>
      <c r="E168" s="4" t="s">
        <v>435</v>
      </c>
      <c r="F168" s="4" t="s">
        <v>447</v>
      </c>
      <c r="G168" s="4" t="s">
        <v>435</v>
      </c>
      <c r="H168" s="9" t="s">
        <v>447</v>
      </c>
      <c r="I168" s="4" t="s">
        <v>435</v>
      </c>
      <c r="J168" s="4" t="s">
        <v>447</v>
      </c>
    </row>
    <row r="169" spans="1:10" ht="12.75" x14ac:dyDescent="0.2">
      <c r="A169" s="7" t="s">
        <v>448</v>
      </c>
      <c r="B169" s="3"/>
      <c r="C169" s="3"/>
      <c r="D169" s="3"/>
      <c r="E169" s="4">
        <v>21</v>
      </c>
      <c r="F169" s="4">
        <v>19</v>
      </c>
      <c r="G169" s="4">
        <v>21</v>
      </c>
      <c r="H169" s="9">
        <v>17</v>
      </c>
      <c r="I169" s="4">
        <v>2</v>
      </c>
      <c r="J169" s="4">
        <v>0</v>
      </c>
    </row>
    <row r="170" spans="1:10" ht="12.75" x14ac:dyDescent="0.2">
      <c r="A170" s="7" t="s">
        <v>449</v>
      </c>
      <c r="B170" s="3"/>
      <c r="C170" s="3"/>
      <c r="D170" s="3"/>
      <c r="E170" s="4">
        <v>21</v>
      </c>
      <c r="F170" s="4">
        <v>11</v>
      </c>
      <c r="G170" s="4">
        <v>21</v>
      </c>
      <c r="H170" s="9">
        <v>19</v>
      </c>
      <c r="I170" s="4">
        <v>2</v>
      </c>
      <c r="J170" s="4">
        <v>0</v>
      </c>
    </row>
    <row r="171" spans="1:10" ht="12.75" x14ac:dyDescent="0.2">
      <c r="A171" s="7" t="s">
        <v>450</v>
      </c>
      <c r="B171" s="3"/>
      <c r="C171" s="3"/>
      <c r="D171" s="3"/>
      <c r="E171" s="4">
        <v>20</v>
      </c>
      <c r="F171" s="4">
        <v>22</v>
      </c>
      <c r="G171" s="4">
        <v>8</v>
      </c>
      <c r="H171" s="9">
        <v>21</v>
      </c>
      <c r="I171" s="4">
        <v>0</v>
      </c>
      <c r="J171" s="4">
        <v>2</v>
      </c>
    </row>
    <row r="172" spans="1:10" ht="12.75" x14ac:dyDescent="0.2">
      <c r="A172" s="7" t="s">
        <v>451</v>
      </c>
      <c r="B172" s="3"/>
      <c r="C172" s="3"/>
      <c r="D172" s="3"/>
      <c r="E172" s="4">
        <v>21</v>
      </c>
      <c r="F172" s="4">
        <v>16</v>
      </c>
      <c r="G172" s="4">
        <v>21</v>
      </c>
      <c r="H172" s="9">
        <v>13</v>
      </c>
      <c r="I172" s="4">
        <v>2</v>
      </c>
      <c r="J172" s="4">
        <v>0</v>
      </c>
    </row>
    <row r="173" spans="1:10" ht="12.75" x14ac:dyDescent="0.2">
      <c r="A173" s="7" t="s">
        <v>452</v>
      </c>
      <c r="B173" s="3"/>
      <c r="C173" s="3"/>
      <c r="D173" s="3"/>
      <c r="E173" s="4">
        <v>21</v>
      </c>
      <c r="F173" s="4">
        <v>9</v>
      </c>
      <c r="G173" s="4">
        <v>21</v>
      </c>
      <c r="H173" s="9">
        <v>9</v>
      </c>
      <c r="I173" s="4">
        <v>2</v>
      </c>
      <c r="J173" s="4">
        <v>0</v>
      </c>
    </row>
    <row r="174" spans="1:10" ht="12.75" x14ac:dyDescent="0.2">
      <c r="A174" s="7" t="s">
        <v>453</v>
      </c>
      <c r="B174" s="3"/>
      <c r="C174" s="3"/>
      <c r="D174" s="3"/>
      <c r="E174" s="4">
        <v>21</v>
      </c>
      <c r="F174" s="4">
        <v>13</v>
      </c>
      <c r="G174" s="4">
        <v>15</v>
      </c>
      <c r="H174" s="9">
        <v>21</v>
      </c>
      <c r="I174" s="4">
        <v>1</v>
      </c>
      <c r="J174" s="4">
        <v>1</v>
      </c>
    </row>
    <row r="175" spans="1:10" ht="12.75" x14ac:dyDescent="0.2">
      <c r="A175" s="7" t="s">
        <v>454</v>
      </c>
      <c r="B175" s="143"/>
      <c r="C175" s="138"/>
      <c r="D175" s="3"/>
      <c r="E175" s="4">
        <v>10</v>
      </c>
      <c r="F175" s="4">
        <v>21</v>
      </c>
      <c r="G175" s="4">
        <v>21</v>
      </c>
      <c r="H175" s="9">
        <v>18</v>
      </c>
      <c r="I175" s="4">
        <v>1</v>
      </c>
      <c r="J175" s="4">
        <v>1</v>
      </c>
    </row>
    <row r="176" spans="1:10" ht="12.75" x14ac:dyDescent="0.2">
      <c r="A176" s="7" t="s">
        <v>455</v>
      </c>
      <c r="B176" s="143" t="s">
        <v>456</v>
      </c>
      <c r="C176" s="138"/>
      <c r="D176" s="3"/>
      <c r="E176" s="4">
        <v>21</v>
      </c>
      <c r="F176" s="4">
        <v>14</v>
      </c>
      <c r="G176" s="4">
        <v>21</v>
      </c>
      <c r="H176" s="9">
        <v>16</v>
      </c>
      <c r="I176" s="4">
        <v>2</v>
      </c>
      <c r="J176" s="4">
        <v>0</v>
      </c>
    </row>
    <row r="177" spans="1:10" ht="12.75" x14ac:dyDescent="0.2">
      <c r="A177" s="7" t="s">
        <v>455</v>
      </c>
      <c r="B177" s="143" t="s">
        <v>457</v>
      </c>
      <c r="C177" s="138"/>
      <c r="D177" s="3"/>
      <c r="E177" s="4">
        <v>21</v>
      </c>
      <c r="F177" s="4">
        <v>17</v>
      </c>
      <c r="G177" s="4">
        <v>21</v>
      </c>
      <c r="H177" s="9">
        <v>13</v>
      </c>
      <c r="I177" s="4">
        <v>2</v>
      </c>
      <c r="J177" s="4">
        <v>0</v>
      </c>
    </row>
    <row r="178" spans="1:10" ht="15.75" x14ac:dyDescent="0.25">
      <c r="A178" s="7" t="s">
        <v>458</v>
      </c>
      <c r="B178" s="3"/>
      <c r="C178" s="137" t="s">
        <v>466</v>
      </c>
      <c r="D178" s="138"/>
      <c r="E178" s="138"/>
      <c r="F178" s="4"/>
      <c r="G178" s="10"/>
      <c r="H178" s="9"/>
      <c r="I178" s="11">
        <v>14</v>
      </c>
      <c r="J178" s="11">
        <v>4</v>
      </c>
    </row>
    <row r="179" spans="1:10" ht="12.75" x14ac:dyDescent="0.2">
      <c r="A179" s="139"/>
      <c r="B179" s="138"/>
      <c r="C179" s="138"/>
      <c r="D179" s="138"/>
      <c r="E179" s="138"/>
      <c r="F179" s="138"/>
      <c r="G179" s="138"/>
      <c r="H179" s="138"/>
      <c r="I179" s="138"/>
      <c r="J179" s="138"/>
    </row>
    <row r="180" spans="1:10" ht="12.75" x14ac:dyDescent="0.2">
      <c r="A180" s="7" t="s">
        <v>434</v>
      </c>
      <c r="B180" s="4">
        <v>2</v>
      </c>
      <c r="C180" s="3"/>
      <c r="D180" s="3"/>
      <c r="E180" s="3"/>
      <c r="F180" s="3"/>
      <c r="G180" s="144">
        <v>43549</v>
      </c>
      <c r="H180" s="138"/>
      <c r="I180" s="138"/>
      <c r="J180" s="3"/>
    </row>
    <row r="181" spans="1:10" ht="12.75" x14ac:dyDescent="0.2">
      <c r="A181" s="7" t="s">
        <v>435</v>
      </c>
      <c r="B181" s="145" t="s">
        <v>467</v>
      </c>
      <c r="C181" s="138"/>
      <c r="D181" s="138"/>
      <c r="E181" s="3"/>
      <c r="F181" s="7" t="s">
        <v>447</v>
      </c>
      <c r="G181" s="145" t="s">
        <v>466</v>
      </c>
      <c r="H181" s="138"/>
      <c r="I181" s="138"/>
      <c r="J181" s="3"/>
    </row>
    <row r="182" spans="1:10" ht="12.75" x14ac:dyDescent="0.2">
      <c r="A182" s="8"/>
      <c r="B182" s="146" t="s">
        <v>438</v>
      </c>
      <c r="C182" s="138"/>
      <c r="D182" s="138"/>
      <c r="E182" s="138"/>
      <c r="F182" s="8"/>
      <c r="G182" s="146" t="s">
        <v>438</v>
      </c>
      <c r="H182" s="138"/>
      <c r="I182" s="138"/>
      <c r="J182" s="138"/>
    </row>
    <row r="183" spans="1:10" ht="12.75" x14ac:dyDescent="0.2">
      <c r="A183" s="7"/>
      <c r="B183" s="8" t="s">
        <v>439</v>
      </c>
      <c r="C183" s="139" t="s">
        <v>143</v>
      </c>
      <c r="D183" s="138"/>
      <c r="E183" s="138"/>
      <c r="F183" s="7"/>
      <c r="G183" s="8" t="s">
        <v>439</v>
      </c>
      <c r="H183" s="139" t="s">
        <v>135</v>
      </c>
      <c r="I183" s="138"/>
      <c r="J183" s="138"/>
    </row>
    <row r="184" spans="1:10" ht="12.75" x14ac:dyDescent="0.2">
      <c r="A184" s="7" t="s">
        <v>440</v>
      </c>
      <c r="B184" s="8" t="s">
        <v>441</v>
      </c>
      <c r="C184" s="139" t="s">
        <v>145</v>
      </c>
      <c r="D184" s="138"/>
      <c r="E184" s="138"/>
      <c r="F184" s="7" t="s">
        <v>440</v>
      </c>
      <c r="G184" s="8" t="s">
        <v>441</v>
      </c>
      <c r="H184" s="139" t="s">
        <v>140</v>
      </c>
      <c r="I184" s="138"/>
      <c r="J184" s="138"/>
    </row>
    <row r="185" spans="1:10" ht="12.75" x14ac:dyDescent="0.2">
      <c r="A185" s="7"/>
      <c r="B185" s="8" t="s">
        <v>442</v>
      </c>
      <c r="C185" s="139" t="s">
        <v>26</v>
      </c>
      <c r="D185" s="138"/>
      <c r="E185" s="138"/>
      <c r="F185" s="7"/>
      <c r="G185" s="8" t="s">
        <v>442</v>
      </c>
      <c r="H185" s="139" t="s">
        <v>134</v>
      </c>
      <c r="I185" s="138"/>
      <c r="J185" s="138"/>
    </row>
    <row r="186" spans="1:10" ht="12.75" x14ac:dyDescent="0.2">
      <c r="A186" s="7"/>
      <c r="B186" s="8" t="s">
        <v>439</v>
      </c>
      <c r="C186" s="139" t="s">
        <v>30</v>
      </c>
      <c r="D186" s="138"/>
      <c r="E186" s="138"/>
      <c r="F186" s="7"/>
      <c r="G186" s="8" t="s">
        <v>439</v>
      </c>
      <c r="H186" s="139" t="s">
        <v>186</v>
      </c>
      <c r="I186" s="138"/>
      <c r="J186" s="138"/>
    </row>
    <row r="187" spans="1:10" ht="12.75" x14ac:dyDescent="0.2">
      <c r="A187" s="7" t="s">
        <v>443</v>
      </c>
      <c r="B187" s="8" t="s">
        <v>441</v>
      </c>
      <c r="C187" s="139" t="s">
        <v>25</v>
      </c>
      <c r="D187" s="138"/>
      <c r="E187" s="138"/>
      <c r="F187" s="7" t="s">
        <v>443</v>
      </c>
      <c r="G187" s="8" t="s">
        <v>441</v>
      </c>
      <c r="H187" s="139" t="s">
        <v>191</v>
      </c>
      <c r="I187" s="138"/>
      <c r="J187" s="138"/>
    </row>
    <row r="188" spans="1:10" ht="12.75" x14ac:dyDescent="0.2">
      <c r="A188" s="7"/>
      <c r="B188" s="8" t="s">
        <v>442</v>
      </c>
      <c r="C188" s="139" t="s">
        <v>32</v>
      </c>
      <c r="D188" s="138"/>
      <c r="E188" s="138"/>
      <c r="F188" s="7"/>
      <c r="G188" s="8" t="s">
        <v>442</v>
      </c>
      <c r="H188" s="139" t="s">
        <v>189</v>
      </c>
      <c r="I188" s="138"/>
      <c r="J188" s="138"/>
    </row>
    <row r="189" spans="1:10" ht="12.75" x14ac:dyDescent="0.2">
      <c r="A189" s="7"/>
      <c r="B189" s="3"/>
      <c r="C189" s="3"/>
      <c r="D189" s="3"/>
      <c r="E189" s="142" t="s">
        <v>444</v>
      </c>
      <c r="F189" s="138"/>
      <c r="G189" s="142" t="s">
        <v>445</v>
      </c>
      <c r="H189" s="138"/>
      <c r="I189" s="142" t="s">
        <v>446</v>
      </c>
      <c r="J189" s="138"/>
    </row>
    <row r="190" spans="1:10" ht="12.75" x14ac:dyDescent="0.2">
      <c r="A190" s="7"/>
      <c r="B190" s="3"/>
      <c r="C190" s="3"/>
      <c r="D190" s="3"/>
      <c r="E190" s="4" t="s">
        <v>435</v>
      </c>
      <c r="F190" s="4" t="s">
        <v>447</v>
      </c>
      <c r="G190" s="4" t="s">
        <v>435</v>
      </c>
      <c r="H190" s="9" t="s">
        <v>447</v>
      </c>
      <c r="I190" s="4" t="s">
        <v>435</v>
      </c>
      <c r="J190" s="4" t="s">
        <v>447</v>
      </c>
    </row>
    <row r="191" spans="1:10" ht="12.75" x14ac:dyDescent="0.2">
      <c r="A191" s="7" t="s">
        <v>448</v>
      </c>
      <c r="B191" s="3"/>
      <c r="C191" s="3"/>
      <c r="D191" s="3"/>
      <c r="E191" s="4">
        <v>15</v>
      </c>
      <c r="F191" s="4">
        <v>21</v>
      </c>
      <c r="G191" s="4">
        <v>21</v>
      </c>
      <c r="H191" s="9">
        <v>13</v>
      </c>
      <c r="I191" s="4">
        <v>1</v>
      </c>
      <c r="J191" s="4">
        <v>1</v>
      </c>
    </row>
    <row r="192" spans="1:10" ht="12.75" x14ac:dyDescent="0.2">
      <c r="A192" s="7" t="s">
        <v>449</v>
      </c>
      <c r="B192" s="3"/>
      <c r="C192" s="3"/>
      <c r="D192" s="3"/>
      <c r="E192" s="4">
        <v>18</v>
      </c>
      <c r="F192" s="4">
        <v>21</v>
      </c>
      <c r="G192" s="4">
        <v>21</v>
      </c>
      <c r="H192" s="9">
        <v>9</v>
      </c>
      <c r="I192" s="4">
        <v>1</v>
      </c>
      <c r="J192" s="4">
        <v>1</v>
      </c>
    </row>
    <row r="193" spans="1:10" ht="12.75" x14ac:dyDescent="0.2">
      <c r="A193" s="7" t="s">
        <v>450</v>
      </c>
      <c r="B193" s="3"/>
      <c r="C193" s="3"/>
      <c r="D193" s="3"/>
      <c r="E193" s="4">
        <v>21</v>
      </c>
      <c r="F193" s="4">
        <v>19</v>
      </c>
      <c r="G193" s="4">
        <v>15</v>
      </c>
      <c r="H193" s="9">
        <v>21</v>
      </c>
      <c r="I193" s="4">
        <v>1</v>
      </c>
      <c r="J193" s="4">
        <v>1</v>
      </c>
    </row>
    <row r="194" spans="1:10" ht="12.75" x14ac:dyDescent="0.2">
      <c r="A194" s="7" t="s">
        <v>451</v>
      </c>
      <c r="B194" s="3"/>
      <c r="C194" s="3"/>
      <c r="D194" s="3"/>
      <c r="E194" s="4">
        <v>21</v>
      </c>
      <c r="F194" s="4">
        <v>18</v>
      </c>
      <c r="G194" s="4">
        <v>22</v>
      </c>
      <c r="H194" s="9">
        <v>20</v>
      </c>
      <c r="I194" s="4">
        <v>2</v>
      </c>
      <c r="J194" s="4">
        <v>0</v>
      </c>
    </row>
    <row r="195" spans="1:10" ht="12.75" x14ac:dyDescent="0.2">
      <c r="A195" s="7" t="s">
        <v>452</v>
      </c>
      <c r="B195" s="3"/>
      <c r="C195" s="3"/>
      <c r="D195" s="3"/>
      <c r="E195" s="4">
        <v>21</v>
      </c>
      <c r="F195" s="4">
        <v>15</v>
      </c>
      <c r="G195" s="4">
        <v>21</v>
      </c>
      <c r="H195" s="9">
        <v>14</v>
      </c>
      <c r="I195" s="4">
        <v>2</v>
      </c>
      <c r="J195" s="4">
        <v>0</v>
      </c>
    </row>
    <row r="196" spans="1:10" ht="12.75" x14ac:dyDescent="0.2">
      <c r="A196" s="7" t="s">
        <v>453</v>
      </c>
      <c r="B196" s="3"/>
      <c r="C196" s="3"/>
      <c r="D196" s="3"/>
      <c r="E196" s="4">
        <v>21</v>
      </c>
      <c r="F196" s="4">
        <v>15</v>
      </c>
      <c r="G196" s="4">
        <v>15</v>
      </c>
      <c r="H196" s="9">
        <v>21</v>
      </c>
      <c r="I196" s="4">
        <v>1</v>
      </c>
      <c r="J196" s="4">
        <v>1</v>
      </c>
    </row>
    <row r="197" spans="1:10" ht="12.75" x14ac:dyDescent="0.2">
      <c r="A197" s="7" t="s">
        <v>454</v>
      </c>
      <c r="B197" s="143"/>
      <c r="C197" s="138"/>
      <c r="D197" s="3"/>
      <c r="E197" s="4">
        <v>21</v>
      </c>
      <c r="F197" s="4">
        <v>13</v>
      </c>
      <c r="G197" s="4">
        <v>21</v>
      </c>
      <c r="H197" s="9">
        <v>15</v>
      </c>
      <c r="I197" s="4">
        <v>2</v>
      </c>
      <c r="J197" s="4">
        <v>0</v>
      </c>
    </row>
    <row r="198" spans="1:10" ht="12.75" x14ac:dyDescent="0.2">
      <c r="A198" s="7" t="s">
        <v>455</v>
      </c>
      <c r="B198" s="143" t="s">
        <v>456</v>
      </c>
      <c r="C198" s="138"/>
      <c r="D198" s="3"/>
      <c r="E198" s="4">
        <v>10</v>
      </c>
      <c r="F198" s="4">
        <v>21</v>
      </c>
      <c r="G198" s="4">
        <v>21</v>
      </c>
      <c r="H198" s="9">
        <v>23</v>
      </c>
      <c r="I198" s="4">
        <v>0</v>
      </c>
      <c r="J198" s="4">
        <v>2</v>
      </c>
    </row>
    <row r="199" spans="1:10" ht="12.75" x14ac:dyDescent="0.2">
      <c r="A199" s="7" t="s">
        <v>455</v>
      </c>
      <c r="B199" s="143" t="s">
        <v>457</v>
      </c>
      <c r="C199" s="138"/>
      <c r="D199" s="3"/>
      <c r="E199" s="4">
        <v>16</v>
      </c>
      <c r="F199" s="4">
        <v>21</v>
      </c>
      <c r="G199" s="4">
        <v>16</v>
      </c>
      <c r="H199" s="9">
        <v>21</v>
      </c>
      <c r="I199" s="4">
        <v>0</v>
      </c>
      <c r="J199" s="4">
        <v>2</v>
      </c>
    </row>
    <row r="200" spans="1:10" ht="15.75" x14ac:dyDescent="0.25">
      <c r="A200" s="7" t="s">
        <v>458</v>
      </c>
      <c r="B200" s="3"/>
      <c r="C200" s="137" t="s">
        <v>467</v>
      </c>
      <c r="D200" s="138"/>
      <c r="E200" s="138"/>
      <c r="F200" s="4"/>
      <c r="G200" s="10"/>
      <c r="H200" s="9"/>
      <c r="I200" s="11">
        <v>10</v>
      </c>
      <c r="J200" s="11">
        <v>8</v>
      </c>
    </row>
    <row r="201" spans="1:10" ht="12.75" x14ac:dyDescent="0.2">
      <c r="A201" s="139"/>
      <c r="B201" s="138"/>
      <c r="C201" s="138"/>
      <c r="D201" s="138"/>
      <c r="E201" s="138"/>
      <c r="F201" s="138"/>
      <c r="G201" s="138"/>
      <c r="H201" s="138"/>
      <c r="I201" s="138"/>
      <c r="J201" s="138"/>
    </row>
    <row r="202" spans="1:10" ht="12.75" x14ac:dyDescent="0.2">
      <c r="A202" s="7" t="s">
        <v>434</v>
      </c>
      <c r="B202" s="4">
        <v>2</v>
      </c>
      <c r="C202" s="3"/>
      <c r="D202" s="3"/>
      <c r="E202" s="3"/>
      <c r="F202" s="3"/>
      <c r="G202" s="144">
        <v>43451</v>
      </c>
      <c r="H202" s="138"/>
      <c r="I202" s="138"/>
      <c r="J202" s="3"/>
    </row>
    <row r="203" spans="1:10" ht="12.75" x14ac:dyDescent="0.2">
      <c r="A203" s="7" t="s">
        <v>435</v>
      </c>
      <c r="B203" s="145" t="s">
        <v>467</v>
      </c>
      <c r="C203" s="138"/>
      <c r="D203" s="138"/>
      <c r="E203" s="3"/>
      <c r="F203" s="7" t="s">
        <v>447</v>
      </c>
      <c r="G203" s="145" t="s">
        <v>468</v>
      </c>
      <c r="H203" s="138"/>
      <c r="I203" s="138"/>
      <c r="J203" s="3"/>
    </row>
    <row r="204" spans="1:10" ht="12.75" x14ac:dyDescent="0.2">
      <c r="A204" s="8"/>
      <c r="B204" s="146" t="s">
        <v>438</v>
      </c>
      <c r="C204" s="138"/>
      <c r="D204" s="138"/>
      <c r="E204" s="138"/>
      <c r="F204" s="8"/>
      <c r="G204" s="146" t="s">
        <v>438</v>
      </c>
      <c r="H204" s="138"/>
      <c r="I204" s="138"/>
      <c r="J204" s="138"/>
    </row>
    <row r="205" spans="1:10" ht="12.75" x14ac:dyDescent="0.2">
      <c r="A205" s="7"/>
      <c r="B205" s="8" t="s">
        <v>439</v>
      </c>
      <c r="C205" s="139" t="s">
        <v>143</v>
      </c>
      <c r="D205" s="138"/>
      <c r="E205" s="138"/>
      <c r="F205" s="7"/>
      <c r="G205" s="8" t="s">
        <v>439</v>
      </c>
      <c r="H205" s="139" t="s">
        <v>76</v>
      </c>
      <c r="I205" s="138"/>
      <c r="J205" s="138"/>
    </row>
    <row r="206" spans="1:10" ht="12.75" x14ac:dyDescent="0.2">
      <c r="A206" s="7" t="s">
        <v>440</v>
      </c>
      <c r="B206" s="8" t="s">
        <v>441</v>
      </c>
      <c r="C206" s="139" t="s">
        <v>24</v>
      </c>
      <c r="D206" s="138"/>
      <c r="E206" s="138"/>
      <c r="F206" s="7" t="s">
        <v>440</v>
      </c>
      <c r="G206" s="8" t="s">
        <v>441</v>
      </c>
      <c r="H206" s="139" t="s">
        <v>151</v>
      </c>
      <c r="I206" s="138"/>
      <c r="J206" s="138"/>
    </row>
    <row r="207" spans="1:10" ht="12.75" x14ac:dyDescent="0.2">
      <c r="A207" s="7"/>
      <c r="B207" s="8" t="s">
        <v>442</v>
      </c>
      <c r="C207" s="139" t="s">
        <v>145</v>
      </c>
      <c r="D207" s="138"/>
      <c r="E207" s="138"/>
      <c r="F207" s="7"/>
      <c r="G207" s="8" t="s">
        <v>442</v>
      </c>
      <c r="H207" s="139" t="s">
        <v>148</v>
      </c>
      <c r="I207" s="138"/>
      <c r="J207" s="138"/>
    </row>
    <row r="208" spans="1:10" ht="12.75" x14ac:dyDescent="0.2">
      <c r="A208" s="7"/>
      <c r="B208" s="8" t="s">
        <v>439</v>
      </c>
      <c r="C208" s="139" t="s">
        <v>25</v>
      </c>
      <c r="D208" s="138"/>
      <c r="E208" s="138"/>
      <c r="F208" s="7"/>
      <c r="G208" s="8" t="s">
        <v>439</v>
      </c>
      <c r="H208" s="139" t="s">
        <v>67</v>
      </c>
      <c r="I208" s="138"/>
      <c r="J208" s="138"/>
    </row>
    <row r="209" spans="1:10" ht="12.75" x14ac:dyDescent="0.2">
      <c r="A209" s="7" t="s">
        <v>443</v>
      </c>
      <c r="B209" s="8" t="s">
        <v>441</v>
      </c>
      <c r="C209" s="139" t="s">
        <v>32</v>
      </c>
      <c r="D209" s="138"/>
      <c r="E209" s="138"/>
      <c r="F209" s="7" t="s">
        <v>443</v>
      </c>
      <c r="G209" s="8" t="s">
        <v>441</v>
      </c>
      <c r="H209" s="139" t="s">
        <v>204</v>
      </c>
      <c r="I209" s="138"/>
      <c r="J209" s="138"/>
    </row>
    <row r="210" spans="1:10" ht="12.75" x14ac:dyDescent="0.2">
      <c r="A210" s="7"/>
      <c r="B210" s="8" t="s">
        <v>442</v>
      </c>
      <c r="C210" s="139" t="s">
        <v>201</v>
      </c>
      <c r="D210" s="138"/>
      <c r="E210" s="138"/>
      <c r="F210" s="7"/>
      <c r="G210" s="8" t="s">
        <v>442</v>
      </c>
      <c r="H210" s="139" t="s">
        <v>206</v>
      </c>
      <c r="I210" s="138"/>
      <c r="J210" s="138"/>
    </row>
    <row r="211" spans="1:10" ht="12.75" x14ac:dyDescent="0.2">
      <c r="A211" s="7"/>
      <c r="B211" s="3"/>
      <c r="C211" s="3"/>
      <c r="D211" s="3"/>
      <c r="E211" s="142" t="s">
        <v>444</v>
      </c>
      <c r="F211" s="138"/>
      <c r="G211" s="142" t="s">
        <v>445</v>
      </c>
      <c r="H211" s="138"/>
      <c r="I211" s="142" t="s">
        <v>446</v>
      </c>
      <c r="J211" s="138"/>
    </row>
    <row r="212" spans="1:10" ht="12.75" x14ac:dyDescent="0.2">
      <c r="A212" s="7"/>
      <c r="B212" s="3"/>
      <c r="C212" s="3"/>
      <c r="D212" s="3"/>
      <c r="E212" s="4" t="s">
        <v>435</v>
      </c>
      <c r="F212" s="4" t="s">
        <v>447</v>
      </c>
      <c r="G212" s="4" t="s">
        <v>435</v>
      </c>
      <c r="H212" s="9" t="s">
        <v>447</v>
      </c>
      <c r="I212" s="4" t="s">
        <v>435</v>
      </c>
      <c r="J212" s="4" t="s">
        <v>447</v>
      </c>
    </row>
    <row r="213" spans="1:10" ht="12.75" x14ac:dyDescent="0.2">
      <c r="A213" s="7" t="s">
        <v>448</v>
      </c>
      <c r="B213" s="3"/>
      <c r="C213" s="3"/>
      <c r="D213" s="3"/>
      <c r="E213" s="4">
        <v>11</v>
      </c>
      <c r="F213" s="4">
        <v>21</v>
      </c>
      <c r="G213" s="4">
        <v>9</v>
      </c>
      <c r="H213" s="9">
        <v>21</v>
      </c>
      <c r="I213" s="4">
        <v>0</v>
      </c>
      <c r="J213" s="4">
        <v>2</v>
      </c>
    </row>
    <row r="214" spans="1:10" ht="12.75" x14ac:dyDescent="0.2">
      <c r="A214" s="7" t="s">
        <v>449</v>
      </c>
      <c r="B214" s="3"/>
      <c r="C214" s="3"/>
      <c r="D214" s="3"/>
      <c r="E214" s="4">
        <v>16</v>
      </c>
      <c r="F214" s="4">
        <v>21</v>
      </c>
      <c r="G214" s="4">
        <v>15</v>
      </c>
      <c r="H214" s="9">
        <v>21</v>
      </c>
      <c r="I214" s="4">
        <v>0</v>
      </c>
      <c r="J214" s="4">
        <v>2</v>
      </c>
    </row>
    <row r="215" spans="1:10" ht="12.75" x14ac:dyDescent="0.2">
      <c r="A215" s="7" t="s">
        <v>450</v>
      </c>
      <c r="B215" s="3"/>
      <c r="C215" s="3"/>
      <c r="D215" s="3"/>
      <c r="E215" s="4">
        <v>21</v>
      </c>
      <c r="F215" s="4">
        <v>17</v>
      </c>
      <c r="G215" s="4">
        <v>18</v>
      </c>
      <c r="H215" s="9">
        <v>21</v>
      </c>
      <c r="I215" s="4">
        <v>1</v>
      </c>
      <c r="J215" s="4">
        <v>1</v>
      </c>
    </row>
    <row r="216" spans="1:10" ht="12.75" x14ac:dyDescent="0.2">
      <c r="A216" s="7" t="s">
        <v>451</v>
      </c>
      <c r="B216" s="3"/>
      <c r="C216" s="3"/>
      <c r="D216" s="3"/>
      <c r="E216" s="4">
        <v>21</v>
      </c>
      <c r="F216" s="4">
        <v>17</v>
      </c>
      <c r="G216" s="4">
        <v>21</v>
      </c>
      <c r="H216" s="9">
        <v>16</v>
      </c>
      <c r="I216" s="4">
        <v>2</v>
      </c>
      <c r="J216" s="4">
        <v>0</v>
      </c>
    </row>
    <row r="217" spans="1:10" ht="12.75" x14ac:dyDescent="0.2">
      <c r="A217" s="7" t="s">
        <v>452</v>
      </c>
      <c r="B217" s="3"/>
      <c r="C217" s="3"/>
      <c r="D217" s="3"/>
      <c r="E217" s="4">
        <v>8</v>
      </c>
      <c r="F217" s="4">
        <v>21</v>
      </c>
      <c r="G217" s="4">
        <v>10</v>
      </c>
      <c r="H217" s="9">
        <v>21</v>
      </c>
      <c r="I217" s="4">
        <v>0</v>
      </c>
      <c r="J217" s="4">
        <v>2</v>
      </c>
    </row>
    <row r="218" spans="1:10" ht="12.75" x14ac:dyDescent="0.2">
      <c r="A218" s="7" t="s">
        <v>453</v>
      </c>
      <c r="B218" s="3"/>
      <c r="C218" s="3"/>
      <c r="D218" s="3"/>
      <c r="E218" s="4">
        <v>9</v>
      </c>
      <c r="F218" s="4">
        <v>21</v>
      </c>
      <c r="G218" s="4">
        <v>12</v>
      </c>
      <c r="H218" s="9">
        <v>21</v>
      </c>
      <c r="I218" s="4">
        <v>0</v>
      </c>
      <c r="J218" s="4">
        <v>2</v>
      </c>
    </row>
    <row r="219" spans="1:10" ht="12.75" x14ac:dyDescent="0.2">
      <c r="A219" s="7" t="s">
        <v>454</v>
      </c>
      <c r="B219" s="143"/>
      <c r="C219" s="138"/>
      <c r="D219" s="3"/>
      <c r="E219" s="4">
        <v>20</v>
      </c>
      <c r="F219" s="4">
        <v>22</v>
      </c>
      <c r="G219" s="4">
        <v>18</v>
      </c>
      <c r="H219" s="9">
        <v>21</v>
      </c>
      <c r="I219" s="4">
        <v>0</v>
      </c>
      <c r="J219" s="4">
        <v>2</v>
      </c>
    </row>
    <row r="220" spans="1:10" ht="12.75" x14ac:dyDescent="0.2">
      <c r="A220" s="7" t="s">
        <v>455</v>
      </c>
      <c r="B220" s="143" t="s">
        <v>456</v>
      </c>
      <c r="C220" s="138"/>
      <c r="D220" s="3"/>
      <c r="E220" s="4">
        <v>14</v>
      </c>
      <c r="F220" s="4">
        <v>21</v>
      </c>
      <c r="G220" s="4">
        <v>7</v>
      </c>
      <c r="H220" s="9">
        <v>21</v>
      </c>
      <c r="I220" s="4">
        <v>0</v>
      </c>
      <c r="J220" s="4">
        <v>2</v>
      </c>
    </row>
    <row r="221" spans="1:10" ht="12.75" x14ac:dyDescent="0.2">
      <c r="A221" s="7" t="s">
        <v>455</v>
      </c>
      <c r="B221" s="143" t="s">
        <v>457</v>
      </c>
      <c r="C221" s="138"/>
      <c r="D221" s="3"/>
      <c r="E221" s="4">
        <v>12</v>
      </c>
      <c r="F221" s="4">
        <v>21</v>
      </c>
      <c r="G221" s="4">
        <v>7</v>
      </c>
      <c r="H221" s="9">
        <v>21</v>
      </c>
      <c r="I221" s="4">
        <v>0</v>
      </c>
      <c r="J221" s="4">
        <v>2</v>
      </c>
    </row>
    <row r="222" spans="1:10" ht="15.75" x14ac:dyDescent="0.25">
      <c r="A222" s="7" t="s">
        <v>458</v>
      </c>
      <c r="B222" s="3"/>
      <c r="C222" s="137" t="s">
        <v>468</v>
      </c>
      <c r="D222" s="138"/>
      <c r="E222" s="138"/>
      <c r="F222" s="4"/>
      <c r="G222" s="10"/>
      <c r="H222" s="9"/>
      <c r="I222" s="11">
        <v>3</v>
      </c>
      <c r="J222" s="11">
        <v>15</v>
      </c>
    </row>
    <row r="223" spans="1:10" ht="12.75" x14ac:dyDescent="0.2">
      <c r="A223" s="139"/>
      <c r="B223" s="138"/>
      <c r="C223" s="138"/>
      <c r="D223" s="138"/>
      <c r="E223" s="138"/>
      <c r="F223" s="138"/>
      <c r="G223" s="138"/>
      <c r="H223" s="138"/>
      <c r="I223" s="138"/>
      <c r="J223" s="138"/>
    </row>
    <row r="224" spans="1:10" ht="12.75" x14ac:dyDescent="0.2">
      <c r="A224" s="7" t="s">
        <v>434</v>
      </c>
      <c r="B224" s="4">
        <v>2</v>
      </c>
      <c r="C224" s="3"/>
      <c r="D224" s="3"/>
      <c r="E224" s="3"/>
      <c r="F224" s="3"/>
      <c r="G224" s="144">
        <v>43381</v>
      </c>
      <c r="H224" s="138"/>
      <c r="I224" s="138"/>
      <c r="J224" s="3"/>
    </row>
    <row r="225" spans="1:10" ht="12.75" x14ac:dyDescent="0.2">
      <c r="A225" s="7" t="s">
        <v>435</v>
      </c>
      <c r="B225" s="145" t="s">
        <v>467</v>
      </c>
      <c r="C225" s="138"/>
      <c r="D225" s="138"/>
      <c r="E225" s="3"/>
      <c r="F225" s="7" t="s">
        <v>447</v>
      </c>
      <c r="G225" s="145" t="s">
        <v>469</v>
      </c>
      <c r="H225" s="138"/>
      <c r="I225" s="138"/>
      <c r="J225" s="3"/>
    </row>
    <row r="226" spans="1:10" ht="12.75" x14ac:dyDescent="0.2">
      <c r="A226" s="8" t="s">
        <v>461</v>
      </c>
      <c r="B226" s="146" t="s">
        <v>438</v>
      </c>
      <c r="C226" s="138"/>
      <c r="D226" s="138"/>
      <c r="E226" s="138"/>
      <c r="F226" s="8"/>
      <c r="G226" s="146" t="s">
        <v>438</v>
      </c>
      <c r="H226" s="138"/>
      <c r="I226" s="138"/>
      <c r="J226" s="138"/>
    </row>
    <row r="227" spans="1:10" ht="12.75" x14ac:dyDescent="0.2">
      <c r="A227" s="7"/>
      <c r="B227" s="8" t="s">
        <v>439</v>
      </c>
      <c r="C227" s="139" t="s">
        <v>143</v>
      </c>
      <c r="D227" s="138"/>
      <c r="E227" s="138"/>
      <c r="F227" s="7"/>
      <c r="G227" s="8" t="s">
        <v>439</v>
      </c>
      <c r="H227" s="139" t="s">
        <v>152</v>
      </c>
      <c r="I227" s="138"/>
      <c r="J227" s="138"/>
    </row>
    <row r="228" spans="1:10" ht="12.75" x14ac:dyDescent="0.2">
      <c r="A228" s="7" t="s">
        <v>440</v>
      </c>
      <c r="B228" s="8" t="s">
        <v>441</v>
      </c>
      <c r="C228" s="139" t="s">
        <v>14</v>
      </c>
      <c r="D228" s="138"/>
      <c r="E228" s="138"/>
      <c r="F228" s="7" t="s">
        <v>440</v>
      </c>
      <c r="G228" s="8" t="s">
        <v>441</v>
      </c>
      <c r="H228" s="139" t="s">
        <v>74</v>
      </c>
      <c r="I228" s="138"/>
      <c r="J228" s="138"/>
    </row>
    <row r="229" spans="1:10" ht="12.75" x14ac:dyDescent="0.2">
      <c r="A229" s="7"/>
      <c r="B229" s="8" t="s">
        <v>442</v>
      </c>
      <c r="C229" s="139" t="s">
        <v>26</v>
      </c>
      <c r="D229" s="138"/>
      <c r="E229" s="138"/>
      <c r="F229" s="7"/>
      <c r="G229" s="8" t="s">
        <v>442</v>
      </c>
      <c r="H229" s="139" t="s">
        <v>154</v>
      </c>
      <c r="I229" s="138"/>
      <c r="J229" s="138"/>
    </row>
    <row r="230" spans="1:10" ht="12.75" x14ac:dyDescent="0.2">
      <c r="A230" s="7"/>
      <c r="B230" s="8" t="s">
        <v>439</v>
      </c>
      <c r="C230" s="139" t="s">
        <v>30</v>
      </c>
      <c r="D230" s="138"/>
      <c r="E230" s="138"/>
      <c r="F230" s="7"/>
      <c r="G230" s="8" t="s">
        <v>439</v>
      </c>
      <c r="H230" s="139" t="s">
        <v>207</v>
      </c>
      <c r="I230" s="138"/>
      <c r="J230" s="138"/>
    </row>
    <row r="231" spans="1:10" ht="12.75" x14ac:dyDescent="0.2">
      <c r="A231" s="7" t="s">
        <v>443</v>
      </c>
      <c r="B231" s="8" t="s">
        <v>441</v>
      </c>
      <c r="C231" s="139" t="s">
        <v>32</v>
      </c>
      <c r="D231" s="138"/>
      <c r="E231" s="138"/>
      <c r="F231" s="7" t="s">
        <v>443</v>
      </c>
      <c r="G231" s="8" t="s">
        <v>441</v>
      </c>
      <c r="H231" s="139" t="s">
        <v>206</v>
      </c>
      <c r="I231" s="138"/>
      <c r="J231" s="138"/>
    </row>
    <row r="232" spans="1:10" ht="12.75" x14ac:dyDescent="0.2">
      <c r="A232" s="7"/>
      <c r="B232" s="8" t="s">
        <v>442</v>
      </c>
      <c r="C232" s="139" t="s">
        <v>25</v>
      </c>
      <c r="D232" s="138"/>
      <c r="E232" s="138"/>
      <c r="F232" s="7"/>
      <c r="G232" s="8" t="s">
        <v>442</v>
      </c>
      <c r="H232" s="139" t="s">
        <v>204</v>
      </c>
      <c r="I232" s="138"/>
      <c r="J232" s="138"/>
    </row>
    <row r="233" spans="1:10" ht="12.75" x14ac:dyDescent="0.2">
      <c r="A233" s="7"/>
      <c r="B233" s="3"/>
      <c r="C233" s="3"/>
      <c r="D233" s="3"/>
      <c r="E233" s="142" t="s">
        <v>444</v>
      </c>
      <c r="F233" s="138"/>
      <c r="G233" s="142" t="s">
        <v>445</v>
      </c>
      <c r="H233" s="138"/>
      <c r="I233" s="142" t="s">
        <v>446</v>
      </c>
      <c r="J233" s="138"/>
    </row>
    <row r="234" spans="1:10" ht="12.75" x14ac:dyDescent="0.2">
      <c r="A234" s="7"/>
      <c r="B234" s="3"/>
      <c r="C234" s="3"/>
      <c r="D234" s="3"/>
      <c r="E234" s="4" t="s">
        <v>435</v>
      </c>
      <c r="F234" s="4" t="s">
        <v>447</v>
      </c>
      <c r="G234" s="4" t="s">
        <v>435</v>
      </c>
      <c r="H234" s="9" t="s">
        <v>447</v>
      </c>
      <c r="I234" s="4" t="s">
        <v>435</v>
      </c>
      <c r="J234" s="4" t="s">
        <v>447</v>
      </c>
    </row>
    <row r="235" spans="1:10" ht="12.75" x14ac:dyDescent="0.2">
      <c r="A235" s="7" t="s">
        <v>448</v>
      </c>
      <c r="B235" s="3"/>
      <c r="C235" s="3"/>
      <c r="D235" s="3"/>
      <c r="E235" s="4">
        <v>11</v>
      </c>
      <c r="F235" s="4">
        <v>21</v>
      </c>
      <c r="G235" s="4">
        <v>17</v>
      </c>
      <c r="H235" s="9">
        <v>21</v>
      </c>
      <c r="I235" s="4">
        <v>0</v>
      </c>
      <c r="J235" s="4">
        <v>2</v>
      </c>
    </row>
    <row r="236" spans="1:10" ht="12.75" x14ac:dyDescent="0.2">
      <c r="A236" s="7" t="s">
        <v>449</v>
      </c>
      <c r="B236" s="3"/>
      <c r="C236" s="3"/>
      <c r="D236" s="3"/>
      <c r="E236" s="4">
        <v>17</v>
      </c>
      <c r="F236" s="4">
        <v>21</v>
      </c>
      <c r="G236" s="4">
        <v>15</v>
      </c>
      <c r="H236" s="9">
        <v>21</v>
      </c>
      <c r="I236" s="4">
        <v>0</v>
      </c>
      <c r="J236" s="4">
        <v>2</v>
      </c>
    </row>
    <row r="237" spans="1:10" ht="12.75" x14ac:dyDescent="0.2">
      <c r="A237" s="7" t="s">
        <v>450</v>
      </c>
      <c r="B237" s="3"/>
      <c r="C237" s="3"/>
      <c r="D237" s="3"/>
      <c r="E237" s="4">
        <v>21</v>
      </c>
      <c r="F237" s="4">
        <v>18</v>
      </c>
      <c r="G237" s="4">
        <v>16</v>
      </c>
      <c r="H237" s="9">
        <v>21</v>
      </c>
      <c r="I237" s="4">
        <v>1</v>
      </c>
      <c r="J237" s="4">
        <v>1</v>
      </c>
    </row>
    <row r="238" spans="1:10" ht="12.75" x14ac:dyDescent="0.2">
      <c r="A238" s="7" t="s">
        <v>451</v>
      </c>
      <c r="B238" s="3"/>
      <c r="C238" s="3"/>
      <c r="D238" s="3"/>
      <c r="E238" s="4">
        <v>21</v>
      </c>
      <c r="F238" s="4">
        <v>13</v>
      </c>
      <c r="G238" s="4">
        <v>21</v>
      </c>
      <c r="H238" s="9">
        <v>15</v>
      </c>
      <c r="I238" s="4">
        <v>2</v>
      </c>
      <c r="J238" s="4">
        <v>0</v>
      </c>
    </row>
    <row r="239" spans="1:10" ht="12.75" x14ac:dyDescent="0.2">
      <c r="A239" s="7" t="s">
        <v>452</v>
      </c>
      <c r="B239" s="3"/>
      <c r="C239" s="3"/>
      <c r="D239" s="3"/>
      <c r="E239" s="4">
        <v>18</v>
      </c>
      <c r="F239" s="4">
        <v>21</v>
      </c>
      <c r="G239" s="4">
        <v>21</v>
      </c>
      <c r="H239" s="9">
        <v>9</v>
      </c>
      <c r="I239" s="4">
        <v>1</v>
      </c>
      <c r="J239" s="4">
        <v>1</v>
      </c>
    </row>
    <row r="240" spans="1:10" ht="12.75" x14ac:dyDescent="0.2">
      <c r="A240" s="7" t="s">
        <v>453</v>
      </c>
      <c r="B240" s="3"/>
      <c r="C240" s="3"/>
      <c r="D240" s="3"/>
      <c r="E240" s="4">
        <v>17</v>
      </c>
      <c r="F240" s="4">
        <v>21</v>
      </c>
      <c r="G240" s="4">
        <v>22</v>
      </c>
      <c r="H240" s="9">
        <v>24</v>
      </c>
      <c r="I240" s="4">
        <v>0</v>
      </c>
      <c r="J240" s="4">
        <v>2</v>
      </c>
    </row>
    <row r="241" spans="1:10" ht="12.75" x14ac:dyDescent="0.2">
      <c r="A241" s="7" t="s">
        <v>454</v>
      </c>
      <c r="B241" s="143"/>
      <c r="C241" s="138"/>
      <c r="D241" s="3"/>
      <c r="E241" s="4">
        <v>24</v>
      </c>
      <c r="F241" s="4">
        <v>26</v>
      </c>
      <c r="G241" s="4">
        <v>17</v>
      </c>
      <c r="H241" s="9">
        <v>21</v>
      </c>
      <c r="I241" s="4">
        <v>0</v>
      </c>
      <c r="J241" s="4">
        <v>2</v>
      </c>
    </row>
    <row r="242" spans="1:10" ht="12.75" x14ac:dyDescent="0.2">
      <c r="A242" s="7" t="s">
        <v>455</v>
      </c>
      <c r="B242" s="143" t="s">
        <v>456</v>
      </c>
      <c r="C242" s="138"/>
      <c r="D242" s="3"/>
      <c r="E242" s="4">
        <v>21</v>
      </c>
      <c r="F242" s="4">
        <v>3</v>
      </c>
      <c r="G242" s="4">
        <v>21</v>
      </c>
      <c r="H242" s="9">
        <v>9</v>
      </c>
      <c r="I242" s="4">
        <v>2</v>
      </c>
      <c r="J242" s="4">
        <v>0</v>
      </c>
    </row>
    <row r="243" spans="1:10" ht="12.75" x14ac:dyDescent="0.2">
      <c r="A243" s="7" t="s">
        <v>455</v>
      </c>
      <c r="B243" s="143" t="s">
        <v>457</v>
      </c>
      <c r="C243" s="138"/>
      <c r="D243" s="3"/>
      <c r="E243" s="4">
        <v>14</v>
      </c>
      <c r="F243" s="4">
        <v>21</v>
      </c>
      <c r="G243" s="4">
        <v>13</v>
      </c>
      <c r="H243" s="9">
        <v>21</v>
      </c>
      <c r="I243" s="4">
        <v>0</v>
      </c>
      <c r="J243" s="4">
        <v>2</v>
      </c>
    </row>
    <row r="244" spans="1:10" ht="15.75" x14ac:dyDescent="0.25">
      <c r="A244" s="7" t="s">
        <v>458</v>
      </c>
      <c r="B244" s="3"/>
      <c r="C244" s="137" t="s">
        <v>469</v>
      </c>
      <c r="D244" s="138"/>
      <c r="E244" s="138"/>
      <c r="F244" s="4"/>
      <c r="G244" s="10"/>
      <c r="H244" s="9"/>
      <c r="I244" s="11">
        <v>6</v>
      </c>
      <c r="J244" s="11">
        <v>12</v>
      </c>
    </row>
    <row r="245" spans="1:10" ht="12.75" x14ac:dyDescent="0.2">
      <c r="A245" s="139"/>
      <c r="B245" s="138"/>
      <c r="C245" s="138"/>
      <c r="D245" s="138"/>
      <c r="E245" s="138"/>
      <c r="F245" s="138"/>
      <c r="G245" s="138"/>
      <c r="H245" s="138"/>
      <c r="I245" s="138"/>
      <c r="J245" s="138"/>
    </row>
    <row r="246" spans="1:10" ht="12.75" x14ac:dyDescent="0.2">
      <c r="A246" s="7" t="s">
        <v>434</v>
      </c>
      <c r="B246" s="4">
        <v>2</v>
      </c>
      <c r="C246" s="3"/>
      <c r="D246" s="3"/>
      <c r="E246" s="3"/>
      <c r="F246" s="3"/>
      <c r="G246" s="144">
        <v>43409</v>
      </c>
      <c r="H246" s="138"/>
      <c r="I246" s="138"/>
      <c r="J246" s="3"/>
    </row>
    <row r="247" spans="1:10" ht="12.75" x14ac:dyDescent="0.2">
      <c r="A247" s="7" t="s">
        <v>435</v>
      </c>
      <c r="B247" s="145" t="s">
        <v>467</v>
      </c>
      <c r="C247" s="138"/>
      <c r="D247" s="138"/>
      <c r="E247" s="3"/>
      <c r="F247" s="7" t="s">
        <v>447</v>
      </c>
      <c r="G247" s="145" t="s">
        <v>156</v>
      </c>
      <c r="H247" s="138"/>
      <c r="I247" s="138"/>
      <c r="J247" s="3"/>
    </row>
    <row r="248" spans="1:10" ht="12.75" x14ac:dyDescent="0.2">
      <c r="A248" s="8"/>
      <c r="B248" s="146" t="s">
        <v>438</v>
      </c>
      <c r="C248" s="138"/>
      <c r="D248" s="138"/>
      <c r="E248" s="138"/>
      <c r="F248" s="8"/>
      <c r="G248" s="146" t="s">
        <v>438</v>
      </c>
      <c r="H248" s="138"/>
      <c r="I248" s="138"/>
      <c r="J248" s="138"/>
    </row>
    <row r="249" spans="1:10" ht="12.75" x14ac:dyDescent="0.2">
      <c r="A249" s="7"/>
      <c r="B249" s="8" t="s">
        <v>439</v>
      </c>
      <c r="C249" s="139" t="s">
        <v>143</v>
      </c>
      <c r="D249" s="138"/>
      <c r="E249" s="138"/>
      <c r="F249" s="7"/>
      <c r="G249" s="8" t="s">
        <v>439</v>
      </c>
      <c r="H249" s="139" t="s">
        <v>157</v>
      </c>
      <c r="I249" s="138"/>
      <c r="J249" s="138"/>
    </row>
    <row r="250" spans="1:10" ht="12.75" x14ac:dyDescent="0.2">
      <c r="A250" s="7" t="s">
        <v>440</v>
      </c>
      <c r="B250" s="8" t="s">
        <v>441</v>
      </c>
      <c r="C250" s="139" t="s">
        <v>23</v>
      </c>
      <c r="D250" s="138"/>
      <c r="E250" s="138"/>
      <c r="F250" s="7" t="s">
        <v>440</v>
      </c>
      <c r="G250" s="8" t="s">
        <v>441</v>
      </c>
      <c r="H250" s="139" t="s">
        <v>162</v>
      </c>
      <c r="I250" s="138"/>
      <c r="J250" s="138"/>
    </row>
    <row r="251" spans="1:10" ht="12.75" x14ac:dyDescent="0.2">
      <c r="A251" s="7"/>
      <c r="B251" s="8" t="s">
        <v>442</v>
      </c>
      <c r="C251" s="139" t="s">
        <v>26</v>
      </c>
      <c r="D251" s="138"/>
      <c r="E251" s="138"/>
      <c r="F251" s="7"/>
      <c r="G251" s="8" t="s">
        <v>442</v>
      </c>
      <c r="H251" s="139" t="s">
        <v>155</v>
      </c>
      <c r="I251" s="138"/>
      <c r="J251" s="138"/>
    </row>
    <row r="252" spans="1:10" ht="12.75" x14ac:dyDescent="0.2">
      <c r="A252" s="7"/>
      <c r="B252" s="8" t="s">
        <v>439</v>
      </c>
      <c r="C252" s="139" t="s">
        <v>25</v>
      </c>
      <c r="D252" s="138"/>
      <c r="E252" s="138"/>
      <c r="F252" s="7"/>
      <c r="G252" s="8" t="s">
        <v>439</v>
      </c>
      <c r="H252" s="139" t="s">
        <v>212</v>
      </c>
      <c r="I252" s="138"/>
      <c r="J252" s="138"/>
    </row>
    <row r="253" spans="1:10" ht="12.75" x14ac:dyDescent="0.2">
      <c r="A253" s="7" t="s">
        <v>443</v>
      </c>
      <c r="B253" s="8" t="s">
        <v>441</v>
      </c>
      <c r="C253" s="139" t="s">
        <v>27</v>
      </c>
      <c r="D253" s="138"/>
      <c r="E253" s="138"/>
      <c r="F253" s="7" t="s">
        <v>443</v>
      </c>
      <c r="G253" s="8" t="s">
        <v>441</v>
      </c>
      <c r="H253" s="139" t="s">
        <v>211</v>
      </c>
      <c r="I253" s="138"/>
      <c r="J253" s="138"/>
    </row>
    <row r="254" spans="1:10" ht="12.75" x14ac:dyDescent="0.2">
      <c r="A254" s="7"/>
      <c r="B254" s="8" t="s">
        <v>442</v>
      </c>
      <c r="C254" s="139" t="s">
        <v>201</v>
      </c>
      <c r="D254" s="138"/>
      <c r="E254" s="138"/>
      <c r="F254" s="7"/>
      <c r="G254" s="8" t="s">
        <v>442</v>
      </c>
      <c r="H254" s="139" t="s">
        <v>213</v>
      </c>
      <c r="I254" s="138"/>
      <c r="J254" s="138"/>
    </row>
    <row r="255" spans="1:10" ht="12.75" x14ac:dyDescent="0.2">
      <c r="A255" s="7"/>
      <c r="B255" s="3"/>
      <c r="C255" s="3"/>
      <c r="D255" s="3"/>
      <c r="E255" s="142" t="s">
        <v>444</v>
      </c>
      <c r="F255" s="138"/>
      <c r="G255" s="142" t="s">
        <v>445</v>
      </c>
      <c r="H255" s="138"/>
      <c r="I255" s="142" t="s">
        <v>446</v>
      </c>
      <c r="J255" s="138"/>
    </row>
    <row r="256" spans="1:10" ht="12.75" x14ac:dyDescent="0.2">
      <c r="A256" s="7"/>
      <c r="B256" s="3"/>
      <c r="C256" s="3"/>
      <c r="D256" s="3"/>
      <c r="E256" s="4" t="s">
        <v>435</v>
      </c>
      <c r="F256" s="4" t="s">
        <v>447</v>
      </c>
      <c r="G256" s="4" t="s">
        <v>435</v>
      </c>
      <c r="H256" s="9" t="s">
        <v>447</v>
      </c>
      <c r="I256" s="4" t="s">
        <v>435</v>
      </c>
      <c r="J256" s="4" t="s">
        <v>447</v>
      </c>
    </row>
    <row r="257" spans="1:10" ht="12.75" x14ac:dyDescent="0.2">
      <c r="A257" s="7" t="s">
        <v>448</v>
      </c>
      <c r="B257" s="3"/>
      <c r="C257" s="3"/>
      <c r="D257" s="3"/>
      <c r="E257" s="4">
        <v>21</v>
      </c>
      <c r="F257" s="4">
        <v>12</v>
      </c>
      <c r="G257" s="4">
        <v>21</v>
      </c>
      <c r="H257" s="9">
        <v>17</v>
      </c>
      <c r="I257" s="4">
        <v>2</v>
      </c>
      <c r="J257" s="4">
        <v>0</v>
      </c>
    </row>
    <row r="258" spans="1:10" ht="12.75" x14ac:dyDescent="0.2">
      <c r="A258" s="7" t="s">
        <v>449</v>
      </c>
      <c r="B258" s="3"/>
      <c r="C258" s="3"/>
      <c r="D258" s="3"/>
      <c r="E258" s="4">
        <v>21</v>
      </c>
      <c r="F258" s="4">
        <v>13</v>
      </c>
      <c r="G258" s="4">
        <v>21</v>
      </c>
      <c r="H258" s="9">
        <v>15</v>
      </c>
      <c r="I258" s="4">
        <v>2</v>
      </c>
      <c r="J258" s="4">
        <v>0</v>
      </c>
    </row>
    <row r="259" spans="1:10" ht="12.75" x14ac:dyDescent="0.2">
      <c r="A259" s="7" t="s">
        <v>450</v>
      </c>
      <c r="B259" s="3"/>
      <c r="C259" s="3"/>
      <c r="D259" s="3"/>
      <c r="E259" s="4">
        <v>21</v>
      </c>
      <c r="F259" s="4">
        <v>13</v>
      </c>
      <c r="G259" s="4">
        <v>21</v>
      </c>
      <c r="H259" s="9">
        <v>18</v>
      </c>
      <c r="I259" s="4">
        <v>2</v>
      </c>
      <c r="J259" s="4">
        <v>0</v>
      </c>
    </row>
    <row r="260" spans="1:10" ht="12.75" x14ac:dyDescent="0.2">
      <c r="A260" s="7" t="s">
        <v>451</v>
      </c>
      <c r="B260" s="3"/>
      <c r="C260" s="3"/>
      <c r="D260" s="3"/>
      <c r="E260" s="4">
        <v>21</v>
      </c>
      <c r="F260" s="4">
        <v>9</v>
      </c>
      <c r="G260" s="4">
        <v>21</v>
      </c>
      <c r="H260" s="9">
        <v>12</v>
      </c>
      <c r="I260" s="4">
        <v>2</v>
      </c>
      <c r="J260" s="4">
        <v>0</v>
      </c>
    </row>
    <row r="261" spans="1:10" ht="12.75" x14ac:dyDescent="0.2">
      <c r="A261" s="7" t="s">
        <v>452</v>
      </c>
      <c r="B261" s="3"/>
      <c r="C261" s="3"/>
      <c r="D261" s="3"/>
      <c r="E261" s="4">
        <v>20</v>
      </c>
      <c r="F261" s="4">
        <v>22</v>
      </c>
      <c r="G261" s="4">
        <v>21</v>
      </c>
      <c r="H261" s="9">
        <v>13</v>
      </c>
      <c r="I261" s="4">
        <v>1</v>
      </c>
      <c r="J261" s="4">
        <v>1</v>
      </c>
    </row>
    <row r="262" spans="1:10" ht="12.75" x14ac:dyDescent="0.2">
      <c r="A262" s="7" t="s">
        <v>453</v>
      </c>
      <c r="B262" s="3"/>
      <c r="C262" s="3"/>
      <c r="D262" s="3"/>
      <c r="E262" s="4">
        <v>23</v>
      </c>
      <c r="F262" s="4">
        <v>25</v>
      </c>
      <c r="G262" s="4">
        <v>18</v>
      </c>
      <c r="H262" s="9">
        <v>21</v>
      </c>
      <c r="I262" s="4">
        <v>0</v>
      </c>
      <c r="J262" s="4">
        <v>2</v>
      </c>
    </row>
    <row r="263" spans="1:10" ht="12.75" x14ac:dyDescent="0.2">
      <c r="A263" s="7" t="s">
        <v>454</v>
      </c>
      <c r="B263" s="143"/>
      <c r="C263" s="138"/>
      <c r="D263" s="3"/>
      <c r="E263" s="4">
        <v>21</v>
      </c>
      <c r="F263" s="4">
        <v>14</v>
      </c>
      <c r="G263" s="4">
        <v>19</v>
      </c>
      <c r="H263" s="9">
        <v>21</v>
      </c>
      <c r="I263" s="4">
        <v>1</v>
      </c>
      <c r="J263" s="4">
        <v>1</v>
      </c>
    </row>
    <row r="264" spans="1:10" ht="12.75" x14ac:dyDescent="0.2">
      <c r="A264" s="7" t="s">
        <v>455</v>
      </c>
      <c r="B264" s="143" t="s">
        <v>456</v>
      </c>
      <c r="C264" s="138"/>
      <c r="D264" s="3"/>
      <c r="E264" s="4">
        <v>15</v>
      </c>
      <c r="F264" s="4">
        <v>21</v>
      </c>
      <c r="G264" s="4">
        <v>21</v>
      </c>
      <c r="H264" s="9">
        <v>13</v>
      </c>
      <c r="I264" s="4">
        <v>1</v>
      </c>
      <c r="J264" s="4">
        <v>1</v>
      </c>
    </row>
    <row r="265" spans="1:10" ht="12.75" x14ac:dyDescent="0.2">
      <c r="A265" s="7" t="s">
        <v>455</v>
      </c>
      <c r="B265" s="143" t="s">
        <v>457</v>
      </c>
      <c r="C265" s="138"/>
      <c r="D265" s="3"/>
      <c r="E265" s="4">
        <v>21</v>
      </c>
      <c r="F265" s="4">
        <v>19</v>
      </c>
      <c r="G265" s="4">
        <v>21</v>
      </c>
      <c r="H265" s="9">
        <v>11</v>
      </c>
      <c r="I265" s="4">
        <v>2</v>
      </c>
      <c r="J265" s="4">
        <v>0</v>
      </c>
    </row>
    <row r="266" spans="1:10" ht="15.75" x14ac:dyDescent="0.25">
      <c r="A266" s="7" t="s">
        <v>458</v>
      </c>
      <c r="B266" s="3"/>
      <c r="C266" s="137" t="s">
        <v>467</v>
      </c>
      <c r="D266" s="138"/>
      <c r="E266" s="138"/>
      <c r="F266" s="4"/>
      <c r="G266" s="10"/>
      <c r="H266" s="9"/>
      <c r="I266" s="11">
        <v>13</v>
      </c>
      <c r="J266" s="11">
        <v>5</v>
      </c>
    </row>
    <row r="267" spans="1:10" ht="12.75" x14ac:dyDescent="0.2">
      <c r="A267" s="139"/>
      <c r="B267" s="138"/>
      <c r="C267" s="138"/>
      <c r="D267" s="138"/>
      <c r="E267" s="138"/>
      <c r="F267" s="138"/>
      <c r="G267" s="138"/>
      <c r="H267" s="138"/>
      <c r="I267" s="138"/>
      <c r="J267" s="138"/>
    </row>
    <row r="268" spans="1:10" ht="12.75" x14ac:dyDescent="0.2">
      <c r="A268" s="7" t="s">
        <v>434</v>
      </c>
      <c r="B268" s="4">
        <v>2</v>
      </c>
      <c r="C268" s="3"/>
      <c r="D268" s="3"/>
      <c r="E268" s="3"/>
      <c r="F268" s="3"/>
      <c r="G268" s="144">
        <v>43535</v>
      </c>
      <c r="H268" s="138"/>
      <c r="I268" s="138"/>
      <c r="J268" s="3"/>
    </row>
    <row r="269" spans="1:10" ht="12.75" x14ac:dyDescent="0.2">
      <c r="A269" s="7" t="s">
        <v>435</v>
      </c>
      <c r="B269" s="145" t="s">
        <v>467</v>
      </c>
      <c r="C269" s="138"/>
      <c r="D269" s="138"/>
      <c r="E269" s="3"/>
      <c r="F269" s="7" t="s">
        <v>447</v>
      </c>
      <c r="G269" s="145" t="s">
        <v>470</v>
      </c>
      <c r="H269" s="138"/>
      <c r="I269" s="138"/>
      <c r="J269" s="3"/>
    </row>
    <row r="270" spans="1:10" ht="12.75" x14ac:dyDescent="0.2">
      <c r="A270" s="8"/>
      <c r="B270" s="146" t="s">
        <v>438</v>
      </c>
      <c r="C270" s="138"/>
      <c r="D270" s="138"/>
      <c r="E270" s="138"/>
      <c r="F270" s="8" t="s">
        <v>461</v>
      </c>
      <c r="G270" s="146" t="s">
        <v>438</v>
      </c>
      <c r="H270" s="138"/>
      <c r="I270" s="138"/>
      <c r="J270" s="138"/>
    </row>
    <row r="271" spans="1:10" ht="12.75" x14ac:dyDescent="0.2">
      <c r="A271" s="7"/>
      <c r="B271" s="8" t="s">
        <v>439</v>
      </c>
      <c r="C271" s="139" t="s">
        <v>143</v>
      </c>
      <c r="D271" s="138"/>
      <c r="E271" s="138"/>
      <c r="F271" s="7"/>
      <c r="G271" s="8" t="s">
        <v>439</v>
      </c>
      <c r="H271" s="139" t="s">
        <v>168</v>
      </c>
      <c r="I271" s="138"/>
      <c r="J271" s="138"/>
    </row>
    <row r="272" spans="1:10" ht="12.75" x14ac:dyDescent="0.2">
      <c r="A272" s="7" t="s">
        <v>440</v>
      </c>
      <c r="B272" s="8" t="s">
        <v>441</v>
      </c>
      <c r="C272" s="139" t="s">
        <v>14</v>
      </c>
      <c r="D272" s="138"/>
      <c r="E272" s="138"/>
      <c r="F272" s="7" t="s">
        <v>440</v>
      </c>
      <c r="G272" s="8" t="s">
        <v>441</v>
      </c>
      <c r="H272" s="139" t="s">
        <v>172</v>
      </c>
      <c r="I272" s="138"/>
      <c r="J272" s="138"/>
    </row>
    <row r="273" spans="1:10" ht="12.75" x14ac:dyDescent="0.2">
      <c r="A273" s="7"/>
      <c r="B273" s="8" t="s">
        <v>442</v>
      </c>
      <c r="C273" s="139" t="s">
        <v>26</v>
      </c>
      <c r="D273" s="138"/>
      <c r="E273" s="138"/>
      <c r="F273" s="7"/>
      <c r="G273" s="8" t="s">
        <v>442</v>
      </c>
      <c r="H273" s="139" t="s">
        <v>166</v>
      </c>
      <c r="I273" s="138"/>
      <c r="J273" s="138"/>
    </row>
    <row r="274" spans="1:10" ht="12.75" x14ac:dyDescent="0.2">
      <c r="A274" s="7"/>
      <c r="B274" s="8" t="s">
        <v>439</v>
      </c>
      <c r="C274" s="139" t="s">
        <v>30</v>
      </c>
      <c r="D274" s="138"/>
      <c r="E274" s="138"/>
      <c r="F274" s="7"/>
      <c r="G274" s="8" t="s">
        <v>439</v>
      </c>
      <c r="H274" s="139" t="s">
        <v>218</v>
      </c>
      <c r="I274" s="138"/>
      <c r="J274" s="138"/>
    </row>
    <row r="275" spans="1:10" ht="12.75" x14ac:dyDescent="0.2">
      <c r="A275" s="7" t="s">
        <v>443</v>
      </c>
      <c r="B275" s="8" t="s">
        <v>441</v>
      </c>
      <c r="C275" s="139" t="s">
        <v>25</v>
      </c>
      <c r="D275" s="138"/>
      <c r="E275" s="138"/>
      <c r="F275" s="7" t="s">
        <v>443</v>
      </c>
      <c r="G275" s="8" t="s">
        <v>441</v>
      </c>
      <c r="H275" s="139" t="s">
        <v>216</v>
      </c>
      <c r="I275" s="138"/>
      <c r="J275" s="138"/>
    </row>
    <row r="276" spans="1:10" ht="12.75" x14ac:dyDescent="0.2">
      <c r="A276" s="7"/>
      <c r="B276" s="8" t="s">
        <v>442</v>
      </c>
      <c r="C276" s="139" t="s">
        <v>32</v>
      </c>
      <c r="D276" s="138"/>
      <c r="E276" s="138"/>
      <c r="F276" s="7"/>
      <c r="G276" s="8" t="s">
        <v>442</v>
      </c>
      <c r="H276" s="139" t="s">
        <v>219</v>
      </c>
      <c r="I276" s="138"/>
      <c r="J276" s="138"/>
    </row>
    <row r="277" spans="1:10" ht="12.75" x14ac:dyDescent="0.2">
      <c r="A277" s="7"/>
      <c r="B277" s="3"/>
      <c r="C277" s="3"/>
      <c r="D277" s="3"/>
      <c r="E277" s="142" t="s">
        <v>444</v>
      </c>
      <c r="F277" s="138"/>
      <c r="G277" s="142" t="s">
        <v>445</v>
      </c>
      <c r="H277" s="138"/>
      <c r="I277" s="142" t="s">
        <v>446</v>
      </c>
      <c r="J277" s="138"/>
    </row>
    <row r="278" spans="1:10" ht="12.75" x14ac:dyDescent="0.2">
      <c r="A278" s="7"/>
      <c r="B278" s="3"/>
      <c r="C278" s="3"/>
      <c r="D278" s="3"/>
      <c r="E278" s="4" t="s">
        <v>435</v>
      </c>
      <c r="F278" s="4" t="s">
        <v>447</v>
      </c>
      <c r="G278" s="4" t="s">
        <v>435</v>
      </c>
      <c r="H278" s="9" t="s">
        <v>447</v>
      </c>
      <c r="I278" s="4" t="s">
        <v>435</v>
      </c>
      <c r="J278" s="4" t="s">
        <v>447</v>
      </c>
    </row>
    <row r="279" spans="1:10" ht="12.75" x14ac:dyDescent="0.2">
      <c r="A279" s="7" t="s">
        <v>448</v>
      </c>
      <c r="B279" s="3"/>
      <c r="C279" s="3"/>
      <c r="D279" s="3"/>
      <c r="E279" s="4">
        <v>22</v>
      </c>
      <c r="F279" s="4">
        <v>20</v>
      </c>
      <c r="G279" s="4">
        <v>21</v>
      </c>
      <c r="H279" s="9">
        <v>15</v>
      </c>
      <c r="I279" s="4">
        <v>2</v>
      </c>
      <c r="J279" s="4">
        <v>0</v>
      </c>
    </row>
    <row r="280" spans="1:10" ht="12.75" x14ac:dyDescent="0.2">
      <c r="A280" s="7" t="s">
        <v>449</v>
      </c>
      <c r="B280" s="3"/>
      <c r="C280" s="3"/>
      <c r="D280" s="3"/>
      <c r="E280" s="4">
        <v>13</v>
      </c>
      <c r="F280" s="4">
        <v>21</v>
      </c>
      <c r="G280" s="4">
        <v>21</v>
      </c>
      <c r="H280" s="9">
        <v>17</v>
      </c>
      <c r="I280" s="4">
        <v>1</v>
      </c>
      <c r="J280" s="4">
        <v>1</v>
      </c>
    </row>
    <row r="281" spans="1:10" ht="12.75" x14ac:dyDescent="0.2">
      <c r="A281" s="7" t="s">
        <v>450</v>
      </c>
      <c r="B281" s="3"/>
      <c r="C281" s="3"/>
      <c r="D281" s="3"/>
      <c r="E281" s="4">
        <v>12</v>
      </c>
      <c r="F281" s="4">
        <v>21</v>
      </c>
      <c r="G281" s="4">
        <v>18</v>
      </c>
      <c r="H281" s="9">
        <v>21</v>
      </c>
      <c r="I281" s="4">
        <v>0</v>
      </c>
      <c r="J281" s="4">
        <v>2</v>
      </c>
    </row>
    <row r="282" spans="1:10" ht="12.75" x14ac:dyDescent="0.2">
      <c r="A282" s="7" t="s">
        <v>451</v>
      </c>
      <c r="B282" s="3"/>
      <c r="C282" s="3"/>
      <c r="D282" s="3"/>
      <c r="E282" s="4">
        <v>15</v>
      </c>
      <c r="F282" s="4">
        <v>21</v>
      </c>
      <c r="G282" s="4">
        <v>19</v>
      </c>
      <c r="H282" s="9">
        <v>21</v>
      </c>
      <c r="I282" s="4">
        <v>0</v>
      </c>
      <c r="J282" s="4">
        <v>2</v>
      </c>
    </row>
    <row r="283" spans="1:10" ht="12.75" x14ac:dyDescent="0.2">
      <c r="A283" s="7" t="s">
        <v>452</v>
      </c>
      <c r="B283" s="3"/>
      <c r="C283" s="3"/>
      <c r="D283" s="3"/>
      <c r="E283" s="4">
        <v>21</v>
      </c>
      <c r="F283" s="4">
        <v>16</v>
      </c>
      <c r="G283" s="4">
        <v>18</v>
      </c>
      <c r="H283" s="9">
        <v>21</v>
      </c>
      <c r="I283" s="4">
        <v>1</v>
      </c>
      <c r="J283" s="4">
        <v>1</v>
      </c>
    </row>
    <row r="284" spans="1:10" ht="12.75" x14ac:dyDescent="0.2">
      <c r="A284" s="7" t="s">
        <v>453</v>
      </c>
      <c r="B284" s="3"/>
      <c r="C284" s="3"/>
      <c r="D284" s="3"/>
      <c r="E284" s="4">
        <v>22</v>
      </c>
      <c r="F284" s="4">
        <v>20</v>
      </c>
      <c r="G284" s="4">
        <v>6</v>
      </c>
      <c r="H284" s="9">
        <v>21</v>
      </c>
      <c r="I284" s="4">
        <v>1</v>
      </c>
      <c r="J284" s="4">
        <v>1</v>
      </c>
    </row>
    <row r="285" spans="1:10" ht="12.75" x14ac:dyDescent="0.2">
      <c r="A285" s="7" t="s">
        <v>454</v>
      </c>
      <c r="B285" s="143"/>
      <c r="C285" s="138"/>
      <c r="D285" s="3"/>
      <c r="E285" s="4">
        <v>12</v>
      </c>
      <c r="F285" s="4">
        <v>21</v>
      </c>
      <c r="G285" s="4">
        <v>13</v>
      </c>
      <c r="H285" s="9">
        <v>21</v>
      </c>
      <c r="I285" s="4">
        <v>0</v>
      </c>
      <c r="J285" s="4">
        <v>2</v>
      </c>
    </row>
    <row r="286" spans="1:10" ht="12.75" x14ac:dyDescent="0.2">
      <c r="A286" s="7" t="s">
        <v>455</v>
      </c>
      <c r="B286" s="143" t="s">
        <v>456</v>
      </c>
      <c r="C286" s="138"/>
      <c r="D286" s="3"/>
      <c r="E286" s="4">
        <v>26</v>
      </c>
      <c r="F286" s="4">
        <v>24</v>
      </c>
      <c r="G286" s="4">
        <v>21</v>
      </c>
      <c r="H286" s="9">
        <v>16</v>
      </c>
      <c r="I286" s="4">
        <v>2</v>
      </c>
      <c r="J286" s="4">
        <v>0</v>
      </c>
    </row>
    <row r="287" spans="1:10" ht="12.75" x14ac:dyDescent="0.2">
      <c r="A287" s="7" t="s">
        <v>455</v>
      </c>
      <c r="B287" s="143" t="s">
        <v>457</v>
      </c>
      <c r="C287" s="138"/>
      <c r="D287" s="3"/>
      <c r="E287" s="4">
        <v>9</v>
      </c>
      <c r="F287" s="4">
        <v>21</v>
      </c>
      <c r="G287" s="4">
        <v>23</v>
      </c>
      <c r="H287" s="9">
        <v>25</v>
      </c>
      <c r="I287" s="4">
        <v>0</v>
      </c>
      <c r="J287" s="4">
        <v>2</v>
      </c>
    </row>
    <row r="288" spans="1:10" ht="15.75" x14ac:dyDescent="0.25">
      <c r="A288" s="7" t="s">
        <v>458</v>
      </c>
      <c r="B288" s="3"/>
      <c r="C288" s="137" t="s">
        <v>470</v>
      </c>
      <c r="D288" s="138"/>
      <c r="E288" s="138"/>
      <c r="F288" s="4"/>
      <c r="G288" s="10"/>
      <c r="H288" s="9"/>
      <c r="I288" s="11">
        <v>7</v>
      </c>
      <c r="J288" s="11">
        <v>11</v>
      </c>
    </row>
    <row r="289" spans="1:10" ht="12.75" x14ac:dyDescent="0.2">
      <c r="A289" s="139"/>
      <c r="B289" s="138"/>
      <c r="C289" s="138"/>
      <c r="D289" s="138"/>
      <c r="E289" s="138"/>
      <c r="F289" s="138"/>
      <c r="G289" s="138"/>
      <c r="H289" s="138"/>
      <c r="I289" s="138"/>
      <c r="J289" s="138"/>
    </row>
    <row r="290" spans="1:10" ht="12.75" x14ac:dyDescent="0.2">
      <c r="A290" s="7" t="s">
        <v>434</v>
      </c>
      <c r="B290" s="4">
        <v>2</v>
      </c>
      <c r="C290" s="3"/>
      <c r="D290" s="3"/>
      <c r="E290" s="3"/>
      <c r="F290" s="3"/>
      <c r="G290" s="144">
        <v>43479</v>
      </c>
      <c r="H290" s="138"/>
      <c r="I290" s="138"/>
      <c r="J290" s="3"/>
    </row>
    <row r="291" spans="1:10" ht="12.75" x14ac:dyDescent="0.2">
      <c r="A291" s="7" t="s">
        <v>435</v>
      </c>
      <c r="B291" s="145" t="s">
        <v>467</v>
      </c>
      <c r="C291" s="138"/>
      <c r="D291" s="138"/>
      <c r="E291" s="3"/>
      <c r="F291" s="7" t="s">
        <v>447</v>
      </c>
      <c r="G291" s="145" t="s">
        <v>471</v>
      </c>
      <c r="H291" s="138"/>
      <c r="I291" s="138"/>
      <c r="J291" s="3"/>
    </row>
    <row r="292" spans="1:10" ht="12.75" x14ac:dyDescent="0.2">
      <c r="A292" s="8"/>
      <c r="B292" s="146" t="s">
        <v>438</v>
      </c>
      <c r="C292" s="138"/>
      <c r="D292" s="138"/>
      <c r="E292" s="138"/>
      <c r="F292" s="8"/>
      <c r="G292" s="146" t="s">
        <v>438</v>
      </c>
      <c r="H292" s="138"/>
      <c r="I292" s="138"/>
      <c r="J292" s="138"/>
    </row>
    <row r="293" spans="1:10" ht="12.75" x14ac:dyDescent="0.2">
      <c r="A293" s="7"/>
      <c r="B293" s="8" t="s">
        <v>439</v>
      </c>
      <c r="C293" s="139" t="s">
        <v>19</v>
      </c>
      <c r="D293" s="138"/>
      <c r="E293" s="138"/>
      <c r="F293" s="7"/>
      <c r="G293" s="8" t="s">
        <v>439</v>
      </c>
      <c r="H293" s="139" t="s">
        <v>176</v>
      </c>
      <c r="I293" s="138"/>
      <c r="J293" s="138"/>
    </row>
    <row r="294" spans="1:10" ht="12.75" x14ac:dyDescent="0.2">
      <c r="A294" s="7" t="s">
        <v>440</v>
      </c>
      <c r="B294" s="8" t="s">
        <v>441</v>
      </c>
      <c r="C294" s="139" t="s">
        <v>23</v>
      </c>
      <c r="D294" s="138"/>
      <c r="E294" s="138"/>
      <c r="F294" s="7" t="s">
        <v>440</v>
      </c>
      <c r="G294" s="8" t="s">
        <v>441</v>
      </c>
      <c r="H294" s="139" t="s">
        <v>175</v>
      </c>
      <c r="I294" s="138"/>
      <c r="J294" s="138"/>
    </row>
    <row r="295" spans="1:10" ht="12.75" x14ac:dyDescent="0.2">
      <c r="A295" s="7"/>
      <c r="B295" s="8" t="s">
        <v>442</v>
      </c>
      <c r="C295" s="139" t="s">
        <v>26</v>
      </c>
      <c r="D295" s="138"/>
      <c r="E295" s="138"/>
      <c r="F295" s="7"/>
      <c r="G295" s="8" t="s">
        <v>442</v>
      </c>
      <c r="H295" s="139" t="s">
        <v>177</v>
      </c>
      <c r="I295" s="138"/>
      <c r="J295" s="138"/>
    </row>
    <row r="296" spans="1:10" ht="12.75" x14ac:dyDescent="0.2">
      <c r="A296" s="7"/>
      <c r="B296" s="8" t="s">
        <v>439</v>
      </c>
      <c r="C296" s="139" t="s">
        <v>30</v>
      </c>
      <c r="D296" s="138"/>
      <c r="E296" s="138"/>
      <c r="F296" s="7"/>
      <c r="G296" s="8" t="s">
        <v>439</v>
      </c>
      <c r="H296" s="139" t="s">
        <v>224</v>
      </c>
      <c r="I296" s="138"/>
      <c r="J296" s="138"/>
    </row>
    <row r="297" spans="1:10" ht="12.75" x14ac:dyDescent="0.2">
      <c r="A297" s="7" t="s">
        <v>443</v>
      </c>
      <c r="B297" s="8" t="s">
        <v>441</v>
      </c>
      <c r="C297" s="139" t="s">
        <v>25</v>
      </c>
      <c r="D297" s="138"/>
      <c r="E297" s="138"/>
      <c r="F297" s="7" t="s">
        <v>443</v>
      </c>
      <c r="G297" s="8" t="s">
        <v>441</v>
      </c>
      <c r="H297" s="139" t="s">
        <v>220</v>
      </c>
      <c r="I297" s="138"/>
      <c r="J297" s="138"/>
    </row>
    <row r="298" spans="1:10" ht="12.75" x14ac:dyDescent="0.2">
      <c r="A298" s="7"/>
      <c r="B298" s="8" t="s">
        <v>442</v>
      </c>
      <c r="C298" s="139" t="s">
        <v>32</v>
      </c>
      <c r="D298" s="138"/>
      <c r="E298" s="138"/>
      <c r="F298" s="7"/>
      <c r="G298" s="8" t="s">
        <v>442</v>
      </c>
      <c r="H298" s="139" t="s">
        <v>221</v>
      </c>
      <c r="I298" s="138"/>
      <c r="J298" s="138"/>
    </row>
    <row r="299" spans="1:10" ht="12.75" x14ac:dyDescent="0.2">
      <c r="A299" s="7"/>
      <c r="B299" s="3"/>
      <c r="C299" s="3"/>
      <c r="D299" s="3"/>
      <c r="E299" s="142" t="s">
        <v>444</v>
      </c>
      <c r="F299" s="138"/>
      <c r="G299" s="142" t="s">
        <v>445</v>
      </c>
      <c r="H299" s="138"/>
      <c r="I299" s="142" t="s">
        <v>446</v>
      </c>
      <c r="J299" s="138"/>
    </row>
    <row r="300" spans="1:10" ht="12.75" x14ac:dyDescent="0.2">
      <c r="A300" s="7"/>
      <c r="B300" s="3"/>
      <c r="C300" s="3"/>
      <c r="D300" s="3"/>
      <c r="E300" s="4" t="s">
        <v>435</v>
      </c>
      <c r="F300" s="4" t="s">
        <v>447</v>
      </c>
      <c r="G300" s="4" t="s">
        <v>435</v>
      </c>
      <c r="H300" s="9" t="s">
        <v>447</v>
      </c>
      <c r="I300" s="4" t="s">
        <v>435</v>
      </c>
      <c r="J300" s="4" t="s">
        <v>447</v>
      </c>
    </row>
    <row r="301" spans="1:10" ht="12.75" x14ac:dyDescent="0.2">
      <c r="A301" s="7" t="s">
        <v>448</v>
      </c>
      <c r="B301" s="3"/>
      <c r="C301" s="3"/>
      <c r="D301" s="3"/>
      <c r="E301" s="4">
        <v>21</v>
      </c>
      <c r="F301" s="4">
        <v>14</v>
      </c>
      <c r="G301" s="4">
        <v>21</v>
      </c>
      <c r="H301" s="9">
        <v>15</v>
      </c>
      <c r="I301" s="4">
        <v>2</v>
      </c>
      <c r="J301" s="4">
        <v>0</v>
      </c>
    </row>
    <row r="302" spans="1:10" ht="12.75" x14ac:dyDescent="0.2">
      <c r="A302" s="7" t="s">
        <v>449</v>
      </c>
      <c r="B302" s="3"/>
      <c r="C302" s="3"/>
      <c r="D302" s="3"/>
      <c r="E302" s="4">
        <v>19</v>
      </c>
      <c r="F302" s="4">
        <v>21</v>
      </c>
      <c r="G302" s="4">
        <v>21</v>
      </c>
      <c r="H302" s="9">
        <v>16</v>
      </c>
      <c r="I302" s="4">
        <v>1</v>
      </c>
      <c r="J302" s="4">
        <v>1</v>
      </c>
    </row>
    <row r="303" spans="1:10" ht="12.75" x14ac:dyDescent="0.2">
      <c r="A303" s="7" t="s">
        <v>450</v>
      </c>
      <c r="B303" s="3"/>
      <c r="C303" s="3"/>
      <c r="D303" s="3"/>
      <c r="E303" s="4">
        <v>21</v>
      </c>
      <c r="F303" s="4">
        <v>16</v>
      </c>
      <c r="G303" s="4">
        <v>21</v>
      </c>
      <c r="H303" s="9">
        <v>19</v>
      </c>
      <c r="I303" s="4">
        <v>2</v>
      </c>
      <c r="J303" s="4">
        <v>0</v>
      </c>
    </row>
    <row r="304" spans="1:10" ht="12.75" x14ac:dyDescent="0.2">
      <c r="A304" s="7" t="s">
        <v>451</v>
      </c>
      <c r="B304" s="3"/>
      <c r="C304" s="3"/>
      <c r="D304" s="3"/>
      <c r="E304" s="4">
        <v>15</v>
      </c>
      <c r="F304" s="4">
        <v>21</v>
      </c>
      <c r="G304" s="4">
        <v>19</v>
      </c>
      <c r="H304" s="9">
        <v>21</v>
      </c>
      <c r="I304" s="4">
        <v>0</v>
      </c>
      <c r="J304" s="4">
        <v>2</v>
      </c>
    </row>
    <row r="305" spans="1:10" ht="12.75" x14ac:dyDescent="0.2">
      <c r="A305" s="7" t="s">
        <v>452</v>
      </c>
      <c r="B305" s="3"/>
      <c r="C305" s="3"/>
      <c r="D305" s="3"/>
      <c r="E305" s="4">
        <v>21</v>
      </c>
      <c r="F305" s="4">
        <v>19</v>
      </c>
      <c r="G305" s="4">
        <v>19</v>
      </c>
      <c r="H305" s="9">
        <v>21</v>
      </c>
      <c r="I305" s="4">
        <v>1</v>
      </c>
      <c r="J305" s="4">
        <v>1</v>
      </c>
    </row>
    <row r="306" spans="1:10" ht="12.75" x14ac:dyDescent="0.2">
      <c r="A306" s="7" t="s">
        <v>453</v>
      </c>
      <c r="B306" s="3"/>
      <c r="C306" s="3"/>
      <c r="D306" s="3"/>
      <c r="E306" s="4">
        <v>8</v>
      </c>
      <c r="F306" s="4">
        <v>21</v>
      </c>
      <c r="G306" s="4">
        <v>19</v>
      </c>
      <c r="H306" s="9">
        <v>21</v>
      </c>
      <c r="I306" s="4">
        <v>0</v>
      </c>
      <c r="J306" s="4">
        <v>2</v>
      </c>
    </row>
    <row r="307" spans="1:10" ht="12.75" x14ac:dyDescent="0.2">
      <c r="A307" s="7" t="s">
        <v>454</v>
      </c>
      <c r="B307" s="143"/>
      <c r="C307" s="138"/>
      <c r="D307" s="3"/>
      <c r="E307" s="4">
        <v>21</v>
      </c>
      <c r="F307" s="4">
        <v>12</v>
      </c>
      <c r="G307" s="4">
        <v>21</v>
      </c>
      <c r="H307" s="9">
        <v>5</v>
      </c>
      <c r="I307" s="4">
        <v>2</v>
      </c>
      <c r="J307" s="4">
        <v>0</v>
      </c>
    </row>
    <row r="308" spans="1:10" ht="12.75" x14ac:dyDescent="0.2">
      <c r="A308" s="7" t="s">
        <v>455</v>
      </c>
      <c r="B308" s="143" t="s">
        <v>456</v>
      </c>
      <c r="C308" s="138"/>
      <c r="D308" s="3"/>
      <c r="E308" s="4">
        <v>21</v>
      </c>
      <c r="F308" s="4">
        <v>19</v>
      </c>
      <c r="G308" s="4">
        <v>21</v>
      </c>
      <c r="H308" s="9">
        <v>16</v>
      </c>
      <c r="I308" s="4">
        <v>2</v>
      </c>
      <c r="J308" s="4">
        <v>0</v>
      </c>
    </row>
    <row r="309" spans="1:10" ht="12.75" x14ac:dyDescent="0.2">
      <c r="A309" s="7" t="s">
        <v>455</v>
      </c>
      <c r="B309" s="143" t="s">
        <v>457</v>
      </c>
      <c r="C309" s="138"/>
      <c r="D309" s="3"/>
      <c r="E309" s="4">
        <v>10</v>
      </c>
      <c r="F309" s="4">
        <v>21</v>
      </c>
      <c r="G309" s="4">
        <v>15</v>
      </c>
      <c r="H309" s="9">
        <v>21</v>
      </c>
      <c r="I309" s="4">
        <v>0</v>
      </c>
      <c r="J309" s="4">
        <v>2</v>
      </c>
    </row>
    <row r="310" spans="1:10" ht="15.75" x14ac:dyDescent="0.25">
      <c r="A310" s="7" t="s">
        <v>458</v>
      </c>
      <c r="B310" s="3"/>
      <c r="C310" s="137" t="s">
        <v>467</v>
      </c>
      <c r="D310" s="138"/>
      <c r="E310" s="138"/>
      <c r="F310" s="4"/>
      <c r="G310" s="10"/>
      <c r="H310" s="9"/>
      <c r="I310" s="11">
        <v>10</v>
      </c>
      <c r="J310" s="11">
        <v>8</v>
      </c>
    </row>
    <row r="311" spans="1:10" ht="12.75" x14ac:dyDescent="0.2">
      <c r="A311" s="139"/>
      <c r="B311" s="138"/>
      <c r="C311" s="138"/>
      <c r="D311" s="138"/>
      <c r="E311" s="138"/>
      <c r="F311" s="138"/>
      <c r="G311" s="138"/>
      <c r="H311" s="138"/>
      <c r="I311" s="138"/>
      <c r="J311" s="138"/>
    </row>
    <row r="312" spans="1:10" ht="12.75" x14ac:dyDescent="0.2">
      <c r="A312" s="7" t="s">
        <v>434</v>
      </c>
      <c r="B312" s="4">
        <v>2</v>
      </c>
      <c r="C312" s="3"/>
      <c r="D312" s="3"/>
      <c r="E312" s="3"/>
      <c r="F312" s="3"/>
      <c r="G312" s="144">
        <v>43367</v>
      </c>
      <c r="H312" s="138"/>
      <c r="I312" s="138"/>
      <c r="J312" s="3"/>
    </row>
    <row r="313" spans="1:10" ht="12.75" x14ac:dyDescent="0.2">
      <c r="A313" s="7" t="s">
        <v>435</v>
      </c>
      <c r="B313" s="145" t="s">
        <v>467</v>
      </c>
      <c r="C313" s="138"/>
      <c r="D313" s="138"/>
      <c r="E313" s="3"/>
      <c r="F313" s="7" t="s">
        <v>447</v>
      </c>
      <c r="G313" s="145" t="s">
        <v>472</v>
      </c>
      <c r="H313" s="138"/>
      <c r="I313" s="138"/>
      <c r="J313" s="3"/>
    </row>
    <row r="314" spans="1:10" ht="12.75" x14ac:dyDescent="0.2">
      <c r="A314" s="8"/>
      <c r="B314" s="146" t="s">
        <v>438</v>
      </c>
      <c r="C314" s="138"/>
      <c r="D314" s="138"/>
      <c r="E314" s="138"/>
      <c r="F314" s="8"/>
      <c r="G314" s="146" t="s">
        <v>438</v>
      </c>
      <c r="H314" s="138"/>
      <c r="I314" s="138"/>
      <c r="J314" s="138"/>
    </row>
    <row r="315" spans="1:10" ht="12.75" x14ac:dyDescent="0.2">
      <c r="A315" s="7"/>
      <c r="B315" s="8" t="s">
        <v>439</v>
      </c>
      <c r="C315" s="139" t="s">
        <v>143</v>
      </c>
      <c r="D315" s="138"/>
      <c r="E315" s="138"/>
      <c r="F315" s="7"/>
      <c r="G315" s="8" t="s">
        <v>439</v>
      </c>
      <c r="H315" s="139" t="s">
        <v>182</v>
      </c>
      <c r="I315" s="138"/>
      <c r="J315" s="138"/>
    </row>
    <row r="316" spans="1:10" ht="12.75" x14ac:dyDescent="0.2">
      <c r="A316" s="7" t="s">
        <v>440</v>
      </c>
      <c r="B316" s="8" t="s">
        <v>441</v>
      </c>
      <c r="C316" s="139" t="s">
        <v>14</v>
      </c>
      <c r="D316" s="138"/>
      <c r="E316" s="138"/>
      <c r="F316" s="7" t="s">
        <v>440</v>
      </c>
      <c r="G316" s="8" t="s">
        <v>441</v>
      </c>
      <c r="H316" s="139" t="s">
        <v>179</v>
      </c>
      <c r="I316" s="138"/>
      <c r="J316" s="138"/>
    </row>
    <row r="317" spans="1:10" ht="12.75" x14ac:dyDescent="0.2">
      <c r="A317" s="7"/>
      <c r="B317" s="8" t="s">
        <v>442</v>
      </c>
      <c r="C317" s="139" t="s">
        <v>26</v>
      </c>
      <c r="D317" s="138"/>
      <c r="E317" s="138"/>
      <c r="F317" s="7"/>
      <c r="G317" s="8" t="s">
        <v>442</v>
      </c>
      <c r="H317" s="139" t="s">
        <v>183</v>
      </c>
      <c r="I317" s="138"/>
      <c r="J317" s="138"/>
    </row>
    <row r="318" spans="1:10" ht="12.75" x14ac:dyDescent="0.2">
      <c r="A318" s="7"/>
      <c r="B318" s="8" t="s">
        <v>439</v>
      </c>
      <c r="C318" s="139" t="s">
        <v>30</v>
      </c>
      <c r="D318" s="138"/>
      <c r="E318" s="138"/>
      <c r="F318" s="7"/>
      <c r="G318" s="8" t="s">
        <v>439</v>
      </c>
      <c r="H318" s="139" t="s">
        <v>227</v>
      </c>
      <c r="I318" s="138"/>
      <c r="J318" s="138"/>
    </row>
    <row r="319" spans="1:10" ht="12.75" x14ac:dyDescent="0.2">
      <c r="A319" s="7" t="s">
        <v>443</v>
      </c>
      <c r="B319" s="8" t="s">
        <v>441</v>
      </c>
      <c r="C319" s="139" t="s">
        <v>25</v>
      </c>
      <c r="D319" s="138"/>
      <c r="E319" s="138"/>
      <c r="F319" s="7" t="s">
        <v>443</v>
      </c>
      <c r="G319" s="8" t="s">
        <v>441</v>
      </c>
      <c r="H319" s="139" t="s">
        <v>228</v>
      </c>
      <c r="I319" s="138"/>
      <c r="J319" s="138"/>
    </row>
    <row r="320" spans="1:10" ht="12.75" x14ac:dyDescent="0.2">
      <c r="A320" s="7"/>
      <c r="B320" s="8" t="s">
        <v>442</v>
      </c>
      <c r="C320" s="139" t="s">
        <v>32</v>
      </c>
      <c r="D320" s="138"/>
      <c r="E320" s="138"/>
      <c r="F320" s="7"/>
      <c r="G320" s="8" t="s">
        <v>442</v>
      </c>
      <c r="H320" s="139" t="s">
        <v>225</v>
      </c>
      <c r="I320" s="138"/>
      <c r="J320" s="138"/>
    </row>
    <row r="321" spans="1:10" ht="12.75" x14ac:dyDescent="0.2">
      <c r="A321" s="7"/>
      <c r="B321" s="3"/>
      <c r="C321" s="3"/>
      <c r="D321" s="3"/>
      <c r="E321" s="142" t="s">
        <v>444</v>
      </c>
      <c r="F321" s="138"/>
      <c r="G321" s="142" t="s">
        <v>445</v>
      </c>
      <c r="H321" s="138"/>
      <c r="I321" s="142" t="s">
        <v>446</v>
      </c>
      <c r="J321" s="138"/>
    </row>
    <row r="322" spans="1:10" ht="12.75" x14ac:dyDescent="0.2">
      <c r="A322" s="7"/>
      <c r="B322" s="3"/>
      <c r="C322" s="3"/>
      <c r="D322" s="3"/>
      <c r="E322" s="4" t="s">
        <v>435</v>
      </c>
      <c r="F322" s="4" t="s">
        <v>447</v>
      </c>
      <c r="G322" s="4" t="s">
        <v>435</v>
      </c>
      <c r="H322" s="9" t="s">
        <v>447</v>
      </c>
      <c r="I322" s="4" t="s">
        <v>435</v>
      </c>
      <c r="J322" s="4" t="s">
        <v>447</v>
      </c>
    </row>
    <row r="323" spans="1:10" ht="12.75" x14ac:dyDescent="0.2">
      <c r="A323" s="7" t="s">
        <v>448</v>
      </c>
      <c r="B323" s="3"/>
      <c r="C323" s="3"/>
      <c r="D323" s="3"/>
      <c r="E323" s="4">
        <v>21</v>
      </c>
      <c r="F323" s="4">
        <v>15</v>
      </c>
      <c r="G323" s="4">
        <v>14</v>
      </c>
      <c r="H323" s="9">
        <v>21</v>
      </c>
      <c r="I323" s="4">
        <v>1</v>
      </c>
      <c r="J323" s="4">
        <v>1</v>
      </c>
    </row>
    <row r="324" spans="1:10" ht="12.75" x14ac:dyDescent="0.2">
      <c r="A324" s="7" t="s">
        <v>449</v>
      </c>
      <c r="B324" s="3"/>
      <c r="C324" s="3"/>
      <c r="D324" s="3"/>
      <c r="E324" s="4">
        <v>21</v>
      </c>
      <c r="F324" s="4">
        <v>9</v>
      </c>
      <c r="G324" s="4">
        <v>21</v>
      </c>
      <c r="H324" s="9">
        <v>17</v>
      </c>
      <c r="I324" s="4">
        <v>2</v>
      </c>
      <c r="J324" s="4">
        <v>0</v>
      </c>
    </row>
    <row r="325" spans="1:10" ht="12.75" x14ac:dyDescent="0.2">
      <c r="A325" s="7" t="s">
        <v>450</v>
      </c>
      <c r="B325" s="3"/>
      <c r="C325" s="3"/>
      <c r="D325" s="3"/>
      <c r="E325" s="4">
        <v>30</v>
      </c>
      <c r="F325" s="4">
        <v>29</v>
      </c>
      <c r="G325" s="4">
        <v>6</v>
      </c>
      <c r="H325" s="9">
        <v>21</v>
      </c>
      <c r="I325" s="4">
        <v>1</v>
      </c>
      <c r="J325" s="4">
        <v>1</v>
      </c>
    </row>
    <row r="326" spans="1:10" ht="12.75" x14ac:dyDescent="0.2">
      <c r="A326" s="7" t="s">
        <v>451</v>
      </c>
      <c r="B326" s="3"/>
      <c r="C326" s="3"/>
      <c r="D326" s="3"/>
      <c r="E326" s="4">
        <v>21</v>
      </c>
      <c r="F326" s="4">
        <v>16</v>
      </c>
      <c r="G326" s="4">
        <v>21</v>
      </c>
      <c r="H326" s="9">
        <v>14</v>
      </c>
      <c r="I326" s="4">
        <v>2</v>
      </c>
      <c r="J326" s="4">
        <v>0</v>
      </c>
    </row>
    <row r="327" spans="1:10" ht="12.75" x14ac:dyDescent="0.2">
      <c r="A327" s="7" t="s">
        <v>452</v>
      </c>
      <c r="B327" s="3"/>
      <c r="C327" s="3"/>
      <c r="D327" s="3"/>
      <c r="E327" s="4">
        <v>19</v>
      </c>
      <c r="F327" s="4">
        <v>21</v>
      </c>
      <c r="G327" s="4">
        <v>21</v>
      </c>
      <c r="H327" s="9">
        <v>8</v>
      </c>
      <c r="I327" s="4">
        <v>1</v>
      </c>
      <c r="J327" s="4">
        <v>1</v>
      </c>
    </row>
    <row r="328" spans="1:10" ht="12.75" x14ac:dyDescent="0.2">
      <c r="A328" s="7" t="s">
        <v>453</v>
      </c>
      <c r="B328" s="3"/>
      <c r="C328" s="3"/>
      <c r="D328" s="3"/>
      <c r="E328" s="4">
        <v>11</v>
      </c>
      <c r="F328" s="4">
        <v>21</v>
      </c>
      <c r="G328" s="4">
        <v>18</v>
      </c>
      <c r="H328" s="9">
        <v>21</v>
      </c>
      <c r="I328" s="4">
        <v>0</v>
      </c>
      <c r="J328" s="4">
        <v>2</v>
      </c>
    </row>
    <row r="329" spans="1:10" ht="12.75" x14ac:dyDescent="0.2">
      <c r="A329" s="7" t="s">
        <v>454</v>
      </c>
      <c r="B329" s="143"/>
      <c r="C329" s="138"/>
      <c r="D329" s="3"/>
      <c r="E329" s="4">
        <v>21</v>
      </c>
      <c r="F329" s="4">
        <v>16</v>
      </c>
      <c r="G329" s="4">
        <v>25</v>
      </c>
      <c r="H329" s="9">
        <v>23</v>
      </c>
      <c r="I329" s="4">
        <v>2</v>
      </c>
      <c r="J329" s="4">
        <v>0</v>
      </c>
    </row>
    <row r="330" spans="1:10" ht="12.75" x14ac:dyDescent="0.2">
      <c r="A330" s="7" t="s">
        <v>455</v>
      </c>
      <c r="B330" s="143" t="s">
        <v>456</v>
      </c>
      <c r="C330" s="138"/>
      <c r="D330" s="3"/>
      <c r="E330" s="4">
        <v>21</v>
      </c>
      <c r="F330" s="4">
        <v>14</v>
      </c>
      <c r="G330" s="4">
        <v>21</v>
      </c>
      <c r="H330" s="9">
        <v>8</v>
      </c>
      <c r="I330" s="4">
        <v>2</v>
      </c>
      <c r="J330" s="4">
        <v>0</v>
      </c>
    </row>
    <row r="331" spans="1:10" ht="12.75" x14ac:dyDescent="0.2">
      <c r="A331" s="7" t="s">
        <v>455</v>
      </c>
      <c r="B331" s="143" t="s">
        <v>457</v>
      </c>
      <c r="C331" s="138"/>
      <c r="D331" s="3"/>
      <c r="E331" s="4">
        <v>13</v>
      </c>
      <c r="F331" s="4">
        <v>21</v>
      </c>
      <c r="G331" s="4">
        <v>18</v>
      </c>
      <c r="H331" s="9">
        <v>21</v>
      </c>
      <c r="I331" s="4">
        <v>0</v>
      </c>
      <c r="J331" s="4">
        <v>2</v>
      </c>
    </row>
    <row r="332" spans="1:10" ht="15.75" x14ac:dyDescent="0.25">
      <c r="A332" s="7" t="s">
        <v>458</v>
      </c>
      <c r="B332" s="3"/>
      <c r="C332" s="137" t="s">
        <v>467</v>
      </c>
      <c r="D332" s="138"/>
      <c r="E332" s="138"/>
      <c r="F332" s="4"/>
      <c r="G332" s="10"/>
      <c r="H332" s="9"/>
      <c r="I332" s="11">
        <v>11</v>
      </c>
      <c r="J332" s="11">
        <v>7</v>
      </c>
    </row>
    <row r="333" spans="1:10" ht="12.75" x14ac:dyDescent="0.2">
      <c r="A333" s="139"/>
      <c r="B333" s="138"/>
      <c r="C333" s="138"/>
      <c r="D333" s="138"/>
      <c r="E333" s="138"/>
      <c r="F333" s="138"/>
      <c r="G333" s="138"/>
      <c r="H333" s="138"/>
      <c r="I333" s="138"/>
      <c r="J333" s="138"/>
    </row>
    <row r="334" spans="1:10" ht="12.75" x14ac:dyDescent="0.2">
      <c r="A334" s="7" t="s">
        <v>434</v>
      </c>
      <c r="B334" s="4">
        <v>2</v>
      </c>
      <c r="C334" s="3"/>
      <c r="D334" s="3"/>
      <c r="E334" s="3"/>
      <c r="F334" s="3"/>
      <c r="G334" s="144">
        <v>43395</v>
      </c>
      <c r="H334" s="138"/>
      <c r="I334" s="138"/>
      <c r="J334" s="3"/>
    </row>
    <row r="335" spans="1:10" ht="12.75" x14ac:dyDescent="0.2">
      <c r="A335" s="7" t="s">
        <v>435</v>
      </c>
      <c r="B335" s="145" t="s">
        <v>467</v>
      </c>
      <c r="C335" s="138"/>
      <c r="D335" s="138"/>
      <c r="E335" s="3"/>
      <c r="F335" s="7" t="s">
        <v>447</v>
      </c>
      <c r="G335" s="145" t="s">
        <v>473</v>
      </c>
      <c r="H335" s="138"/>
      <c r="I335" s="138"/>
      <c r="J335" s="3"/>
    </row>
    <row r="336" spans="1:10" ht="12.75" x14ac:dyDescent="0.2">
      <c r="A336" s="8"/>
      <c r="B336" s="146" t="s">
        <v>438</v>
      </c>
      <c r="C336" s="138"/>
      <c r="D336" s="138"/>
      <c r="E336" s="138"/>
      <c r="F336" s="8"/>
      <c r="G336" s="146" t="s">
        <v>438</v>
      </c>
      <c r="H336" s="138"/>
      <c r="I336" s="138"/>
      <c r="J336" s="138"/>
    </row>
    <row r="337" spans="1:10" ht="12.75" x14ac:dyDescent="0.2">
      <c r="A337" s="7"/>
      <c r="B337" s="8" t="s">
        <v>439</v>
      </c>
      <c r="C337" s="139" t="s">
        <v>142</v>
      </c>
      <c r="D337" s="138"/>
      <c r="E337" s="138"/>
      <c r="F337" s="7"/>
      <c r="G337" s="8" t="s">
        <v>439</v>
      </c>
      <c r="H337" s="139" t="s">
        <v>197</v>
      </c>
      <c r="I337" s="138"/>
      <c r="J337" s="138"/>
    </row>
    <row r="338" spans="1:10" ht="12.75" x14ac:dyDescent="0.2">
      <c r="A338" s="7" t="s">
        <v>440</v>
      </c>
      <c r="B338" s="8" t="s">
        <v>441</v>
      </c>
      <c r="C338" s="139" t="s">
        <v>23</v>
      </c>
      <c r="D338" s="138"/>
      <c r="E338" s="138"/>
      <c r="F338" s="7" t="s">
        <v>440</v>
      </c>
      <c r="G338" s="8" t="s">
        <v>441</v>
      </c>
      <c r="H338" s="139" t="s">
        <v>195</v>
      </c>
      <c r="I338" s="138"/>
      <c r="J338" s="138"/>
    </row>
    <row r="339" spans="1:10" ht="12.75" x14ac:dyDescent="0.2">
      <c r="A339" s="7"/>
      <c r="B339" s="8" t="s">
        <v>442</v>
      </c>
      <c r="C339" s="139" t="s">
        <v>26</v>
      </c>
      <c r="D339" s="138"/>
      <c r="E339" s="138"/>
      <c r="F339" s="7"/>
      <c r="G339" s="8" t="s">
        <v>442</v>
      </c>
      <c r="H339" s="139" t="s">
        <v>192</v>
      </c>
      <c r="I339" s="138"/>
      <c r="J339" s="138"/>
    </row>
    <row r="340" spans="1:10" ht="12.75" x14ac:dyDescent="0.2">
      <c r="A340" s="7"/>
      <c r="B340" s="8" t="s">
        <v>439</v>
      </c>
      <c r="C340" s="139" t="s">
        <v>30</v>
      </c>
      <c r="D340" s="138"/>
      <c r="E340" s="138"/>
      <c r="F340" s="7"/>
      <c r="G340" s="8" t="s">
        <v>439</v>
      </c>
      <c r="H340" s="139" t="s">
        <v>231</v>
      </c>
      <c r="I340" s="138"/>
      <c r="J340" s="138"/>
    </row>
    <row r="341" spans="1:10" ht="12.75" x14ac:dyDescent="0.2">
      <c r="A341" s="7" t="s">
        <v>443</v>
      </c>
      <c r="B341" s="8" t="s">
        <v>441</v>
      </c>
      <c r="C341" s="139" t="s">
        <v>27</v>
      </c>
      <c r="D341" s="138"/>
      <c r="E341" s="138"/>
      <c r="F341" s="7" t="s">
        <v>443</v>
      </c>
      <c r="G341" s="8" t="s">
        <v>441</v>
      </c>
      <c r="H341" s="139" t="s">
        <v>233</v>
      </c>
      <c r="I341" s="138"/>
      <c r="J341" s="138"/>
    </row>
    <row r="342" spans="1:10" ht="12.75" x14ac:dyDescent="0.2">
      <c r="A342" s="7"/>
      <c r="B342" s="8" t="s">
        <v>442</v>
      </c>
      <c r="C342" s="139" t="s">
        <v>25</v>
      </c>
      <c r="D342" s="138"/>
      <c r="E342" s="138"/>
      <c r="F342" s="7"/>
      <c r="G342" s="8" t="s">
        <v>442</v>
      </c>
      <c r="H342" s="139" t="s">
        <v>232</v>
      </c>
      <c r="I342" s="138"/>
      <c r="J342" s="138"/>
    </row>
    <row r="343" spans="1:10" ht="12.75" x14ac:dyDescent="0.2">
      <c r="A343" s="7"/>
      <c r="B343" s="3"/>
      <c r="C343" s="3"/>
      <c r="D343" s="3"/>
      <c r="E343" s="142" t="s">
        <v>444</v>
      </c>
      <c r="F343" s="138"/>
      <c r="G343" s="142" t="s">
        <v>445</v>
      </c>
      <c r="H343" s="138"/>
      <c r="I343" s="142" t="s">
        <v>446</v>
      </c>
      <c r="J343" s="138"/>
    </row>
    <row r="344" spans="1:10" ht="12.75" x14ac:dyDescent="0.2">
      <c r="A344" s="7"/>
      <c r="B344" s="3"/>
      <c r="C344" s="3"/>
      <c r="D344" s="3"/>
      <c r="E344" s="4" t="s">
        <v>435</v>
      </c>
      <c r="F344" s="4" t="s">
        <v>447</v>
      </c>
      <c r="G344" s="4" t="s">
        <v>435</v>
      </c>
      <c r="H344" s="9" t="s">
        <v>447</v>
      </c>
      <c r="I344" s="4" t="s">
        <v>435</v>
      </c>
      <c r="J344" s="4" t="s">
        <v>447</v>
      </c>
    </row>
    <row r="345" spans="1:10" ht="12.75" x14ac:dyDescent="0.2">
      <c r="A345" s="7" t="s">
        <v>448</v>
      </c>
      <c r="B345" s="3"/>
      <c r="C345" s="3"/>
      <c r="D345" s="3"/>
      <c r="E345" s="4">
        <v>16</v>
      </c>
      <c r="F345" s="4">
        <v>21</v>
      </c>
      <c r="G345" s="4">
        <v>21</v>
      </c>
      <c r="H345" s="9">
        <v>12</v>
      </c>
      <c r="I345" s="4">
        <v>1</v>
      </c>
      <c r="J345" s="4">
        <v>1</v>
      </c>
    </row>
    <row r="346" spans="1:10" ht="12.75" x14ac:dyDescent="0.2">
      <c r="A346" s="7" t="s">
        <v>449</v>
      </c>
      <c r="B346" s="3"/>
      <c r="C346" s="3"/>
      <c r="D346" s="3"/>
      <c r="E346" s="4">
        <v>21</v>
      </c>
      <c r="F346" s="4">
        <v>23</v>
      </c>
      <c r="G346" s="4">
        <v>16</v>
      </c>
      <c r="H346" s="9">
        <v>21</v>
      </c>
      <c r="I346" s="4">
        <v>0</v>
      </c>
      <c r="J346" s="4">
        <v>2</v>
      </c>
    </row>
    <row r="347" spans="1:10" ht="12.75" x14ac:dyDescent="0.2">
      <c r="A347" s="7" t="s">
        <v>450</v>
      </c>
      <c r="B347" s="3"/>
      <c r="C347" s="3"/>
      <c r="D347" s="3"/>
      <c r="E347" s="4">
        <v>13</v>
      </c>
      <c r="F347" s="4">
        <v>21</v>
      </c>
      <c r="G347" s="4">
        <v>10</v>
      </c>
      <c r="H347" s="9">
        <v>21</v>
      </c>
      <c r="I347" s="4">
        <v>0</v>
      </c>
      <c r="J347" s="4">
        <v>2</v>
      </c>
    </row>
    <row r="348" spans="1:10" ht="12.75" x14ac:dyDescent="0.2">
      <c r="A348" s="7" t="s">
        <v>451</v>
      </c>
      <c r="B348" s="3"/>
      <c r="C348" s="3"/>
      <c r="D348" s="3"/>
      <c r="E348" s="4">
        <v>21</v>
      </c>
      <c r="F348" s="4">
        <v>17</v>
      </c>
      <c r="G348" s="4">
        <v>21</v>
      </c>
      <c r="H348" s="9">
        <v>6</v>
      </c>
      <c r="I348" s="4">
        <v>2</v>
      </c>
      <c r="J348" s="4">
        <v>0</v>
      </c>
    </row>
    <row r="349" spans="1:10" ht="12.75" x14ac:dyDescent="0.2">
      <c r="A349" s="7" t="s">
        <v>452</v>
      </c>
      <c r="B349" s="3"/>
      <c r="C349" s="3"/>
      <c r="D349" s="3"/>
      <c r="E349" s="4">
        <v>21</v>
      </c>
      <c r="F349" s="4">
        <v>13</v>
      </c>
      <c r="G349" s="4">
        <v>18</v>
      </c>
      <c r="H349" s="9">
        <v>21</v>
      </c>
      <c r="I349" s="4">
        <v>1</v>
      </c>
      <c r="J349" s="4">
        <v>1</v>
      </c>
    </row>
    <row r="350" spans="1:10" ht="12.75" x14ac:dyDescent="0.2">
      <c r="A350" s="7" t="s">
        <v>453</v>
      </c>
      <c r="B350" s="3"/>
      <c r="C350" s="3"/>
      <c r="D350" s="3"/>
      <c r="E350" s="4">
        <v>17</v>
      </c>
      <c r="F350" s="4">
        <v>21</v>
      </c>
      <c r="G350" s="4">
        <v>21</v>
      </c>
      <c r="H350" s="9">
        <v>19</v>
      </c>
      <c r="I350" s="4">
        <v>1</v>
      </c>
      <c r="J350" s="4">
        <v>1</v>
      </c>
    </row>
    <row r="351" spans="1:10" ht="12.75" x14ac:dyDescent="0.2">
      <c r="A351" s="7" t="s">
        <v>454</v>
      </c>
      <c r="B351" s="143"/>
      <c r="C351" s="138"/>
      <c r="D351" s="3"/>
      <c r="E351" s="4">
        <v>16</v>
      </c>
      <c r="F351" s="4">
        <v>21</v>
      </c>
      <c r="G351" s="4">
        <v>18</v>
      </c>
      <c r="H351" s="9">
        <v>21</v>
      </c>
      <c r="I351" s="4">
        <v>0</v>
      </c>
      <c r="J351" s="4">
        <v>2</v>
      </c>
    </row>
    <row r="352" spans="1:10" ht="12.75" x14ac:dyDescent="0.2">
      <c r="A352" s="7" t="s">
        <v>455</v>
      </c>
      <c r="B352" s="143" t="s">
        <v>456</v>
      </c>
      <c r="C352" s="138"/>
      <c r="D352" s="3"/>
      <c r="E352" s="4">
        <v>21</v>
      </c>
      <c r="F352" s="4">
        <v>17</v>
      </c>
      <c r="G352" s="4">
        <v>18</v>
      </c>
      <c r="H352" s="9">
        <v>21</v>
      </c>
      <c r="I352" s="4">
        <v>1</v>
      </c>
      <c r="J352" s="4">
        <v>1</v>
      </c>
    </row>
    <row r="353" spans="1:10" ht="12.75" x14ac:dyDescent="0.2">
      <c r="A353" s="7" t="s">
        <v>455</v>
      </c>
      <c r="B353" s="143" t="s">
        <v>457</v>
      </c>
      <c r="C353" s="138"/>
      <c r="D353" s="3"/>
      <c r="E353" s="4">
        <v>21</v>
      </c>
      <c r="F353" s="4">
        <v>18</v>
      </c>
      <c r="G353" s="4">
        <v>17</v>
      </c>
      <c r="H353" s="9">
        <v>21</v>
      </c>
      <c r="I353" s="4">
        <v>1</v>
      </c>
      <c r="J353" s="4">
        <v>1</v>
      </c>
    </row>
    <row r="354" spans="1:10" ht="15.75" x14ac:dyDescent="0.25">
      <c r="A354" s="7" t="s">
        <v>458</v>
      </c>
      <c r="B354" s="3"/>
      <c r="C354" s="137" t="s">
        <v>473</v>
      </c>
      <c r="D354" s="138"/>
      <c r="E354" s="138"/>
      <c r="F354" s="4"/>
      <c r="G354" s="10"/>
      <c r="H354" s="9"/>
      <c r="I354" s="11">
        <v>7</v>
      </c>
      <c r="J354" s="11">
        <v>11</v>
      </c>
    </row>
    <row r="355" spans="1:10" ht="12.75" x14ac:dyDescent="0.2">
      <c r="A355" s="139"/>
      <c r="B355" s="138"/>
      <c r="C355" s="138"/>
      <c r="D355" s="138"/>
      <c r="E355" s="138"/>
      <c r="F355" s="138"/>
      <c r="G355" s="138"/>
      <c r="H355" s="138"/>
      <c r="I355" s="138"/>
      <c r="J355" s="138"/>
    </row>
    <row r="356" spans="1:10" ht="12.75" x14ac:dyDescent="0.2">
      <c r="A356" s="7" t="s">
        <v>434</v>
      </c>
      <c r="B356" s="4">
        <v>2</v>
      </c>
      <c r="C356" s="3"/>
      <c r="D356" s="3"/>
      <c r="E356" s="3"/>
      <c r="F356" s="3"/>
      <c r="G356" s="144">
        <v>43374</v>
      </c>
      <c r="H356" s="138"/>
      <c r="I356" s="138"/>
      <c r="J356" s="3"/>
    </row>
    <row r="357" spans="1:10" ht="12.75" x14ac:dyDescent="0.2">
      <c r="A357" s="7" t="s">
        <v>435</v>
      </c>
      <c r="B357" s="145" t="s">
        <v>468</v>
      </c>
      <c r="C357" s="138"/>
      <c r="D357" s="138"/>
      <c r="E357" s="3"/>
      <c r="F357" s="7" t="s">
        <v>447</v>
      </c>
      <c r="G357" s="145" t="s">
        <v>466</v>
      </c>
      <c r="H357" s="138"/>
      <c r="I357" s="138"/>
      <c r="J357" s="3"/>
    </row>
    <row r="358" spans="1:10" ht="12.75" x14ac:dyDescent="0.2">
      <c r="A358" s="8" t="s">
        <v>461</v>
      </c>
      <c r="B358" s="146" t="s">
        <v>438</v>
      </c>
      <c r="C358" s="138"/>
      <c r="D358" s="138"/>
      <c r="E358" s="138"/>
      <c r="F358" s="8"/>
      <c r="G358" s="146" t="s">
        <v>438</v>
      </c>
      <c r="H358" s="138"/>
      <c r="I358" s="138"/>
      <c r="J358" s="138"/>
    </row>
    <row r="359" spans="1:10" ht="12.75" x14ac:dyDescent="0.2">
      <c r="A359" s="7"/>
      <c r="B359" s="8" t="s">
        <v>439</v>
      </c>
      <c r="C359" s="139" t="s">
        <v>149</v>
      </c>
      <c r="D359" s="138"/>
      <c r="E359" s="138"/>
      <c r="F359" s="7"/>
      <c r="G359" s="8" t="s">
        <v>439</v>
      </c>
      <c r="H359" s="139" t="s">
        <v>139</v>
      </c>
      <c r="I359" s="138"/>
      <c r="J359" s="138"/>
    </row>
    <row r="360" spans="1:10" ht="12.75" x14ac:dyDescent="0.2">
      <c r="A360" s="7" t="s">
        <v>440</v>
      </c>
      <c r="B360" s="8" t="s">
        <v>441</v>
      </c>
      <c r="C360" s="139" t="s">
        <v>153</v>
      </c>
      <c r="D360" s="138"/>
      <c r="E360" s="138"/>
      <c r="F360" s="7" t="s">
        <v>440</v>
      </c>
      <c r="G360" s="8" t="s">
        <v>441</v>
      </c>
      <c r="H360" s="139" t="s">
        <v>134</v>
      </c>
      <c r="I360" s="138"/>
      <c r="J360" s="138"/>
    </row>
    <row r="361" spans="1:10" ht="12.75" x14ac:dyDescent="0.2">
      <c r="A361" s="7"/>
      <c r="B361" s="8" t="s">
        <v>442</v>
      </c>
      <c r="C361" s="139" t="s">
        <v>148</v>
      </c>
      <c r="D361" s="138"/>
      <c r="E361" s="138"/>
      <c r="F361" s="7"/>
      <c r="G361" s="8" t="s">
        <v>442</v>
      </c>
      <c r="H361" s="139" t="s">
        <v>132</v>
      </c>
      <c r="I361" s="138"/>
      <c r="J361" s="138"/>
    </row>
    <row r="362" spans="1:10" ht="12.75" x14ac:dyDescent="0.2">
      <c r="A362" s="7"/>
      <c r="B362" s="8" t="s">
        <v>439</v>
      </c>
      <c r="C362" s="139" t="s">
        <v>209</v>
      </c>
      <c r="D362" s="138"/>
      <c r="E362" s="138"/>
      <c r="F362" s="7"/>
      <c r="G362" s="8" t="s">
        <v>439</v>
      </c>
      <c r="H362" s="139" t="s">
        <v>198</v>
      </c>
      <c r="I362" s="138"/>
      <c r="J362" s="138"/>
    </row>
    <row r="363" spans="1:10" ht="12.75" x14ac:dyDescent="0.2">
      <c r="A363" s="7" t="s">
        <v>443</v>
      </c>
      <c r="B363" s="8" t="s">
        <v>441</v>
      </c>
      <c r="C363" s="139" t="s">
        <v>61</v>
      </c>
      <c r="D363" s="138"/>
      <c r="E363" s="138"/>
      <c r="F363" s="7" t="s">
        <v>443</v>
      </c>
      <c r="G363" s="8" t="s">
        <v>441</v>
      </c>
      <c r="H363" s="139" t="s">
        <v>199</v>
      </c>
      <c r="I363" s="138"/>
      <c r="J363" s="138"/>
    </row>
    <row r="364" spans="1:10" ht="12.75" x14ac:dyDescent="0.2">
      <c r="A364" s="7"/>
      <c r="B364" s="8" t="s">
        <v>442</v>
      </c>
      <c r="C364" s="139" t="s">
        <v>206</v>
      </c>
      <c r="D364" s="138"/>
      <c r="E364" s="138"/>
      <c r="F364" s="7"/>
      <c r="G364" s="8" t="s">
        <v>442</v>
      </c>
      <c r="H364" s="139" t="s">
        <v>196</v>
      </c>
      <c r="I364" s="138"/>
      <c r="J364" s="138"/>
    </row>
    <row r="365" spans="1:10" ht="12.75" x14ac:dyDescent="0.2">
      <c r="A365" s="7"/>
      <c r="B365" s="3"/>
      <c r="C365" s="3"/>
      <c r="D365" s="3"/>
      <c r="E365" s="142" t="s">
        <v>444</v>
      </c>
      <c r="F365" s="138"/>
      <c r="G365" s="142" t="s">
        <v>445</v>
      </c>
      <c r="H365" s="138"/>
      <c r="I365" s="142" t="s">
        <v>446</v>
      </c>
      <c r="J365" s="138"/>
    </row>
    <row r="366" spans="1:10" ht="12.75" x14ac:dyDescent="0.2">
      <c r="A366" s="7"/>
      <c r="B366" s="3"/>
      <c r="C366" s="3"/>
      <c r="D366" s="3"/>
      <c r="E366" s="4" t="s">
        <v>435</v>
      </c>
      <c r="F366" s="4" t="s">
        <v>447</v>
      </c>
      <c r="G366" s="4" t="s">
        <v>435</v>
      </c>
      <c r="H366" s="9" t="s">
        <v>447</v>
      </c>
      <c r="I366" s="4" t="s">
        <v>435</v>
      </c>
      <c r="J366" s="4" t="s">
        <v>447</v>
      </c>
    </row>
    <row r="367" spans="1:10" ht="12.75" x14ac:dyDescent="0.2">
      <c r="A367" s="7" t="s">
        <v>448</v>
      </c>
      <c r="B367" s="3"/>
      <c r="C367" s="3"/>
      <c r="D367" s="3"/>
      <c r="E367" s="4">
        <v>21</v>
      </c>
      <c r="F367" s="4">
        <v>15</v>
      </c>
      <c r="G367" s="4">
        <v>21</v>
      </c>
      <c r="H367" s="9">
        <v>15</v>
      </c>
      <c r="I367" s="4">
        <v>2</v>
      </c>
      <c r="J367" s="4">
        <v>0</v>
      </c>
    </row>
    <row r="368" spans="1:10" ht="12.75" x14ac:dyDescent="0.2">
      <c r="A368" s="7" t="s">
        <v>449</v>
      </c>
      <c r="B368" s="3"/>
      <c r="C368" s="3"/>
      <c r="D368" s="3"/>
      <c r="E368" s="4">
        <v>21</v>
      </c>
      <c r="F368" s="4">
        <v>14</v>
      </c>
      <c r="G368" s="4">
        <v>21</v>
      </c>
      <c r="H368" s="9">
        <v>13</v>
      </c>
      <c r="I368" s="4">
        <v>2</v>
      </c>
      <c r="J368" s="4">
        <v>0</v>
      </c>
    </row>
    <row r="369" spans="1:10" ht="12.75" x14ac:dyDescent="0.2">
      <c r="A369" s="7" t="s">
        <v>450</v>
      </c>
      <c r="B369" s="3"/>
      <c r="C369" s="3"/>
      <c r="D369" s="3"/>
      <c r="E369" s="4">
        <v>21</v>
      </c>
      <c r="F369" s="4">
        <v>7</v>
      </c>
      <c r="G369" s="4">
        <v>21</v>
      </c>
      <c r="H369" s="9">
        <v>12</v>
      </c>
      <c r="I369" s="4">
        <v>2</v>
      </c>
      <c r="J369" s="4">
        <v>0</v>
      </c>
    </row>
    <row r="370" spans="1:10" ht="12.75" x14ac:dyDescent="0.2">
      <c r="A370" s="7" t="s">
        <v>451</v>
      </c>
      <c r="B370" s="3"/>
      <c r="C370" s="3"/>
      <c r="D370" s="3"/>
      <c r="E370" s="4">
        <v>21</v>
      </c>
      <c r="F370" s="4">
        <v>13</v>
      </c>
      <c r="G370" s="4">
        <v>21</v>
      </c>
      <c r="H370" s="9">
        <v>13</v>
      </c>
      <c r="I370" s="4">
        <v>2</v>
      </c>
      <c r="J370" s="4">
        <v>0</v>
      </c>
    </row>
    <row r="371" spans="1:10" ht="12.75" x14ac:dyDescent="0.2">
      <c r="A371" s="7" t="s">
        <v>452</v>
      </c>
      <c r="B371" s="3"/>
      <c r="C371" s="3"/>
      <c r="D371" s="3"/>
      <c r="E371" s="4">
        <v>26</v>
      </c>
      <c r="F371" s="4">
        <v>24</v>
      </c>
      <c r="G371" s="4">
        <v>21</v>
      </c>
      <c r="H371" s="9">
        <v>8</v>
      </c>
      <c r="I371" s="4">
        <v>2</v>
      </c>
      <c r="J371" s="4">
        <v>0</v>
      </c>
    </row>
    <row r="372" spans="1:10" ht="12.75" x14ac:dyDescent="0.2">
      <c r="A372" s="7" t="s">
        <v>453</v>
      </c>
      <c r="B372" s="3"/>
      <c r="C372" s="3"/>
      <c r="D372" s="3"/>
      <c r="E372" s="4">
        <v>21</v>
      </c>
      <c r="F372" s="4">
        <v>13</v>
      </c>
      <c r="G372" s="4">
        <v>21</v>
      </c>
      <c r="H372" s="9">
        <v>10</v>
      </c>
      <c r="I372" s="4">
        <v>2</v>
      </c>
      <c r="J372" s="4">
        <v>0</v>
      </c>
    </row>
    <row r="373" spans="1:10" ht="12.75" x14ac:dyDescent="0.2">
      <c r="A373" s="7" t="s">
        <v>454</v>
      </c>
      <c r="B373" s="143"/>
      <c r="C373" s="138"/>
      <c r="D373" s="3"/>
      <c r="E373" s="4">
        <v>21</v>
      </c>
      <c r="F373" s="4">
        <v>10</v>
      </c>
      <c r="G373" s="4">
        <v>21</v>
      </c>
      <c r="H373" s="9">
        <v>8</v>
      </c>
      <c r="I373" s="4">
        <v>2</v>
      </c>
      <c r="J373" s="4">
        <v>0</v>
      </c>
    </row>
    <row r="374" spans="1:10" ht="12.75" x14ac:dyDescent="0.2">
      <c r="A374" s="7" t="s">
        <v>455</v>
      </c>
      <c r="B374" s="143" t="s">
        <v>456</v>
      </c>
      <c r="C374" s="138"/>
      <c r="D374" s="3"/>
      <c r="E374" s="4">
        <v>21</v>
      </c>
      <c r="F374" s="4">
        <v>9</v>
      </c>
      <c r="G374" s="4">
        <v>21</v>
      </c>
      <c r="H374" s="9">
        <v>11</v>
      </c>
      <c r="I374" s="4">
        <v>2</v>
      </c>
      <c r="J374" s="4">
        <v>0</v>
      </c>
    </row>
    <row r="375" spans="1:10" ht="12.75" x14ac:dyDescent="0.2">
      <c r="A375" s="7" t="s">
        <v>455</v>
      </c>
      <c r="B375" s="143" t="s">
        <v>457</v>
      </c>
      <c r="C375" s="138"/>
      <c r="D375" s="3"/>
      <c r="E375" s="4">
        <v>20</v>
      </c>
      <c r="F375" s="4">
        <v>22</v>
      </c>
      <c r="G375" s="4">
        <v>21</v>
      </c>
      <c r="H375" s="9">
        <v>19</v>
      </c>
      <c r="I375" s="4">
        <v>1</v>
      </c>
      <c r="J375" s="4">
        <v>1</v>
      </c>
    </row>
    <row r="376" spans="1:10" ht="15.75" x14ac:dyDescent="0.25">
      <c r="A376" s="7" t="s">
        <v>458</v>
      </c>
      <c r="B376" s="3"/>
      <c r="C376" s="137" t="s">
        <v>468</v>
      </c>
      <c r="D376" s="138"/>
      <c r="E376" s="138"/>
      <c r="F376" s="4"/>
      <c r="G376" s="10"/>
      <c r="H376" s="9"/>
      <c r="I376" s="11">
        <v>17</v>
      </c>
      <c r="J376" s="11">
        <v>1</v>
      </c>
    </row>
    <row r="377" spans="1:10" ht="12.75" x14ac:dyDescent="0.2">
      <c r="A377" s="139"/>
      <c r="B377" s="138"/>
      <c r="C377" s="138"/>
      <c r="D377" s="138"/>
      <c r="E377" s="138"/>
      <c r="F377" s="138"/>
      <c r="G377" s="138"/>
      <c r="H377" s="138"/>
      <c r="I377" s="138"/>
      <c r="J377" s="138"/>
    </row>
    <row r="378" spans="1:10" ht="12.75" x14ac:dyDescent="0.2">
      <c r="A378" s="7" t="s">
        <v>434</v>
      </c>
      <c r="B378" s="4">
        <v>2</v>
      </c>
      <c r="C378" s="3"/>
      <c r="D378" s="3"/>
      <c r="E378" s="3"/>
      <c r="F378" s="3"/>
      <c r="G378" s="144">
        <v>43521</v>
      </c>
      <c r="H378" s="138"/>
      <c r="I378" s="138"/>
      <c r="J378" s="3"/>
    </row>
    <row r="379" spans="1:10" ht="12.75" x14ac:dyDescent="0.2">
      <c r="A379" s="7" t="s">
        <v>435</v>
      </c>
      <c r="B379" s="145" t="s">
        <v>468</v>
      </c>
      <c r="C379" s="138"/>
      <c r="D379" s="138"/>
      <c r="E379" s="3"/>
      <c r="F379" s="7" t="s">
        <v>447</v>
      </c>
      <c r="G379" s="145" t="s">
        <v>467</v>
      </c>
      <c r="H379" s="138"/>
      <c r="I379" s="138"/>
      <c r="J379" s="3"/>
    </row>
    <row r="380" spans="1:10" ht="12.75" x14ac:dyDescent="0.2">
      <c r="A380" s="8"/>
      <c r="B380" s="146" t="s">
        <v>438</v>
      </c>
      <c r="C380" s="138"/>
      <c r="D380" s="138"/>
      <c r="E380" s="138"/>
      <c r="F380" s="8"/>
      <c r="G380" s="146" t="s">
        <v>438</v>
      </c>
      <c r="H380" s="138"/>
      <c r="I380" s="138"/>
      <c r="J380" s="138"/>
    </row>
    <row r="381" spans="1:10" ht="12.75" x14ac:dyDescent="0.2">
      <c r="A381" s="7"/>
      <c r="B381" s="8" t="s">
        <v>439</v>
      </c>
      <c r="C381" s="139" t="s">
        <v>74</v>
      </c>
      <c r="D381" s="138"/>
      <c r="E381" s="138"/>
      <c r="F381" s="7"/>
      <c r="G381" s="8" t="s">
        <v>439</v>
      </c>
      <c r="H381" s="139" t="s">
        <v>143</v>
      </c>
      <c r="I381" s="138"/>
      <c r="J381" s="138"/>
    </row>
    <row r="382" spans="1:10" ht="12.75" x14ac:dyDescent="0.2">
      <c r="A382" s="7" t="s">
        <v>440</v>
      </c>
      <c r="B382" s="8" t="s">
        <v>441</v>
      </c>
      <c r="C382" s="139" t="s">
        <v>76</v>
      </c>
      <c r="D382" s="138"/>
      <c r="E382" s="138"/>
      <c r="F382" s="7" t="s">
        <v>440</v>
      </c>
      <c r="G382" s="8" t="s">
        <v>441</v>
      </c>
      <c r="H382" s="139" t="s">
        <v>14</v>
      </c>
      <c r="I382" s="138"/>
      <c r="J382" s="138"/>
    </row>
    <row r="383" spans="1:10" ht="12.75" x14ac:dyDescent="0.2">
      <c r="A383" s="7"/>
      <c r="B383" s="8" t="s">
        <v>442</v>
      </c>
      <c r="C383" s="139" t="s">
        <v>150</v>
      </c>
      <c r="D383" s="138"/>
      <c r="E383" s="138"/>
      <c r="F383" s="7"/>
      <c r="G383" s="8" t="s">
        <v>442</v>
      </c>
      <c r="H383" s="139" t="s">
        <v>26</v>
      </c>
      <c r="I383" s="138"/>
      <c r="J383" s="138"/>
    </row>
    <row r="384" spans="1:10" ht="12.75" x14ac:dyDescent="0.2">
      <c r="A384" s="7"/>
      <c r="B384" s="8" t="s">
        <v>439</v>
      </c>
      <c r="C384" s="139" t="s">
        <v>206</v>
      </c>
      <c r="D384" s="138"/>
      <c r="E384" s="138"/>
      <c r="F384" s="7"/>
      <c r="G384" s="8" t="s">
        <v>439</v>
      </c>
      <c r="H384" s="139"/>
      <c r="I384" s="138"/>
      <c r="J384" s="138"/>
    </row>
    <row r="385" spans="1:10" ht="12.75" x14ac:dyDescent="0.2">
      <c r="A385" s="7" t="s">
        <v>443</v>
      </c>
      <c r="B385" s="8" t="s">
        <v>441</v>
      </c>
      <c r="C385" s="139" t="s">
        <v>67</v>
      </c>
      <c r="D385" s="138"/>
      <c r="E385" s="138"/>
      <c r="F385" s="7" t="s">
        <v>443</v>
      </c>
      <c r="G385" s="8" t="s">
        <v>441</v>
      </c>
      <c r="H385" s="139" t="s">
        <v>30</v>
      </c>
      <c r="I385" s="138"/>
      <c r="J385" s="138"/>
    </row>
    <row r="386" spans="1:10" ht="12.75" x14ac:dyDescent="0.2">
      <c r="A386" s="7"/>
      <c r="B386" s="8" t="s">
        <v>442</v>
      </c>
      <c r="C386" s="139" t="s">
        <v>61</v>
      </c>
      <c r="D386" s="138"/>
      <c r="E386" s="138"/>
      <c r="F386" s="7"/>
      <c r="G386" s="8" t="s">
        <v>442</v>
      </c>
      <c r="H386" s="139" t="s">
        <v>32</v>
      </c>
      <c r="I386" s="138"/>
      <c r="J386" s="138"/>
    </row>
    <row r="387" spans="1:10" ht="12.75" x14ac:dyDescent="0.2">
      <c r="A387" s="7"/>
      <c r="B387" s="3"/>
      <c r="C387" s="3"/>
      <c r="D387" s="3"/>
      <c r="E387" s="142" t="s">
        <v>444</v>
      </c>
      <c r="F387" s="138"/>
      <c r="G387" s="142" t="s">
        <v>445</v>
      </c>
      <c r="H387" s="138"/>
      <c r="I387" s="142" t="s">
        <v>446</v>
      </c>
      <c r="J387" s="138"/>
    </row>
    <row r="388" spans="1:10" ht="12.75" x14ac:dyDescent="0.2">
      <c r="A388" s="7"/>
      <c r="B388" s="3"/>
      <c r="C388" s="3"/>
      <c r="D388" s="3"/>
      <c r="E388" s="4" t="s">
        <v>435</v>
      </c>
      <c r="F388" s="4" t="s">
        <v>447</v>
      </c>
      <c r="G388" s="4" t="s">
        <v>435</v>
      </c>
      <c r="H388" s="9" t="s">
        <v>447</v>
      </c>
      <c r="I388" s="4" t="s">
        <v>435</v>
      </c>
      <c r="J388" s="4" t="s">
        <v>447</v>
      </c>
    </row>
    <row r="389" spans="1:10" ht="12.75" x14ac:dyDescent="0.2">
      <c r="A389" s="7" t="s">
        <v>448</v>
      </c>
      <c r="B389" s="3"/>
      <c r="C389" s="3"/>
      <c r="D389" s="3"/>
      <c r="E389" s="4">
        <v>21</v>
      </c>
      <c r="F389" s="4">
        <v>14</v>
      </c>
      <c r="G389" s="4">
        <v>21</v>
      </c>
      <c r="H389" s="9">
        <v>12</v>
      </c>
      <c r="I389" s="4">
        <v>2</v>
      </c>
      <c r="J389" s="4">
        <v>0</v>
      </c>
    </row>
    <row r="390" spans="1:10" ht="12.75" x14ac:dyDescent="0.2">
      <c r="A390" s="7" t="s">
        <v>449</v>
      </c>
      <c r="B390" s="3"/>
      <c r="C390" s="3"/>
      <c r="D390" s="3"/>
      <c r="E390" s="4" t="s">
        <v>442</v>
      </c>
      <c r="F390" s="4" t="s">
        <v>442</v>
      </c>
      <c r="G390" s="4" t="s">
        <v>442</v>
      </c>
      <c r="H390" s="9" t="s">
        <v>442</v>
      </c>
      <c r="I390" s="4">
        <v>2</v>
      </c>
      <c r="J390" s="4">
        <v>0</v>
      </c>
    </row>
    <row r="391" spans="1:10" ht="12.75" x14ac:dyDescent="0.2">
      <c r="A391" s="7" t="s">
        <v>450</v>
      </c>
      <c r="B391" s="3"/>
      <c r="C391" s="3"/>
      <c r="D391" s="3"/>
      <c r="E391" s="4">
        <v>22</v>
      </c>
      <c r="F391" s="4">
        <v>20</v>
      </c>
      <c r="G391" s="4">
        <v>21</v>
      </c>
      <c r="H391" s="9">
        <v>16</v>
      </c>
      <c r="I391" s="4">
        <v>2</v>
      </c>
      <c r="J391" s="4">
        <v>0</v>
      </c>
    </row>
    <row r="392" spans="1:10" ht="12.75" x14ac:dyDescent="0.2">
      <c r="A392" s="7" t="s">
        <v>451</v>
      </c>
      <c r="B392" s="3"/>
      <c r="C392" s="3"/>
      <c r="D392" s="3"/>
      <c r="E392" s="4" t="s">
        <v>442</v>
      </c>
      <c r="F392" s="4" t="s">
        <v>442</v>
      </c>
      <c r="G392" s="4" t="s">
        <v>442</v>
      </c>
      <c r="H392" s="9" t="s">
        <v>442</v>
      </c>
      <c r="I392" s="4">
        <v>2</v>
      </c>
      <c r="J392" s="4">
        <v>0</v>
      </c>
    </row>
    <row r="393" spans="1:10" ht="12.75" x14ac:dyDescent="0.2">
      <c r="A393" s="7" t="s">
        <v>452</v>
      </c>
      <c r="B393" s="3"/>
      <c r="C393" s="3"/>
      <c r="D393" s="3"/>
      <c r="E393" s="4">
        <v>21</v>
      </c>
      <c r="F393" s="4">
        <v>18</v>
      </c>
      <c r="G393" s="4">
        <v>21</v>
      </c>
      <c r="H393" s="9">
        <v>10</v>
      </c>
      <c r="I393" s="4">
        <v>2</v>
      </c>
      <c r="J393" s="4">
        <v>0</v>
      </c>
    </row>
    <row r="394" spans="1:10" ht="12.75" x14ac:dyDescent="0.2">
      <c r="A394" s="7" t="s">
        <v>453</v>
      </c>
      <c r="B394" s="3"/>
      <c r="C394" s="3"/>
      <c r="D394" s="3"/>
      <c r="E394" s="4">
        <v>21</v>
      </c>
      <c r="F394" s="4">
        <v>14</v>
      </c>
      <c r="G394" s="4">
        <v>21</v>
      </c>
      <c r="H394" s="9">
        <v>11</v>
      </c>
      <c r="I394" s="4">
        <v>2</v>
      </c>
      <c r="J394" s="4">
        <v>0</v>
      </c>
    </row>
    <row r="395" spans="1:10" ht="12.75" x14ac:dyDescent="0.2">
      <c r="A395" s="7" t="s">
        <v>454</v>
      </c>
      <c r="B395" s="143"/>
      <c r="C395" s="138"/>
      <c r="D395" s="3"/>
      <c r="E395" s="4" t="s">
        <v>442</v>
      </c>
      <c r="F395" s="4" t="s">
        <v>442</v>
      </c>
      <c r="G395" s="4" t="s">
        <v>442</v>
      </c>
      <c r="H395" s="9" t="s">
        <v>442</v>
      </c>
      <c r="I395" s="4">
        <v>2</v>
      </c>
      <c r="J395" s="4">
        <v>0</v>
      </c>
    </row>
    <row r="396" spans="1:10" ht="12.75" x14ac:dyDescent="0.2">
      <c r="A396" s="7" t="s">
        <v>455</v>
      </c>
      <c r="B396" s="143" t="s">
        <v>456</v>
      </c>
      <c r="C396" s="138"/>
      <c r="D396" s="3"/>
      <c r="E396" s="4">
        <v>21</v>
      </c>
      <c r="F396" s="4">
        <v>18</v>
      </c>
      <c r="G396" s="4">
        <v>21</v>
      </c>
      <c r="H396" s="9">
        <v>16</v>
      </c>
      <c r="I396" s="4">
        <v>2</v>
      </c>
      <c r="J396" s="4">
        <v>0</v>
      </c>
    </row>
    <row r="397" spans="1:10" ht="12.75" x14ac:dyDescent="0.2">
      <c r="A397" s="7" t="s">
        <v>455</v>
      </c>
      <c r="B397" s="143" t="s">
        <v>457</v>
      </c>
      <c r="C397" s="138"/>
      <c r="D397" s="3"/>
      <c r="E397" s="4">
        <v>21</v>
      </c>
      <c r="F397" s="4">
        <v>18</v>
      </c>
      <c r="G397" s="4">
        <v>21</v>
      </c>
      <c r="H397" s="9">
        <v>18</v>
      </c>
      <c r="I397" s="4">
        <v>2</v>
      </c>
      <c r="J397" s="4">
        <v>0</v>
      </c>
    </row>
    <row r="398" spans="1:10" ht="15.75" x14ac:dyDescent="0.25">
      <c r="A398" s="7" t="s">
        <v>458</v>
      </c>
      <c r="B398" s="3"/>
      <c r="C398" s="137" t="s">
        <v>468</v>
      </c>
      <c r="D398" s="138"/>
      <c r="E398" s="138"/>
      <c r="F398" s="4"/>
      <c r="G398" s="10"/>
      <c r="H398" s="9"/>
      <c r="I398" s="11">
        <v>18</v>
      </c>
      <c r="J398" s="11">
        <v>0</v>
      </c>
    </row>
    <row r="399" spans="1:10" ht="12.75" x14ac:dyDescent="0.2">
      <c r="A399" s="139"/>
      <c r="B399" s="138"/>
      <c r="C399" s="138"/>
      <c r="D399" s="138"/>
      <c r="E399" s="138"/>
      <c r="F399" s="138"/>
      <c r="G399" s="138"/>
      <c r="H399" s="138"/>
      <c r="I399" s="138"/>
      <c r="J399" s="138"/>
    </row>
    <row r="400" spans="1:10" ht="12.75" x14ac:dyDescent="0.2">
      <c r="A400" s="7" t="s">
        <v>434</v>
      </c>
      <c r="B400" s="4">
        <v>2</v>
      </c>
      <c r="C400" s="3"/>
      <c r="D400" s="3"/>
      <c r="E400" s="3"/>
      <c r="F400" s="3"/>
      <c r="G400" s="144">
        <v>43563</v>
      </c>
      <c r="H400" s="138"/>
      <c r="I400" s="138"/>
      <c r="J400" s="3"/>
    </row>
    <row r="401" spans="1:10" ht="12.75" x14ac:dyDescent="0.2">
      <c r="A401" s="7" t="s">
        <v>435</v>
      </c>
      <c r="B401" s="145" t="s">
        <v>468</v>
      </c>
      <c r="C401" s="138"/>
      <c r="D401" s="138"/>
      <c r="E401" s="3"/>
      <c r="F401" s="7" t="s">
        <v>447</v>
      </c>
      <c r="G401" s="145" t="s">
        <v>469</v>
      </c>
      <c r="H401" s="138"/>
      <c r="I401" s="138"/>
      <c r="J401" s="3"/>
    </row>
    <row r="402" spans="1:10" ht="12.75" x14ac:dyDescent="0.2">
      <c r="A402" s="8"/>
      <c r="B402" s="146" t="s">
        <v>438</v>
      </c>
      <c r="C402" s="138"/>
      <c r="D402" s="138"/>
      <c r="E402" s="138"/>
      <c r="F402" s="8"/>
      <c r="G402" s="146" t="s">
        <v>438</v>
      </c>
      <c r="H402" s="138"/>
      <c r="I402" s="138"/>
      <c r="J402" s="138"/>
    </row>
    <row r="403" spans="1:10" ht="12.75" x14ac:dyDescent="0.2">
      <c r="A403" s="7"/>
      <c r="B403" s="8" t="s">
        <v>439</v>
      </c>
      <c r="C403" s="139" t="s">
        <v>76</v>
      </c>
      <c r="D403" s="138"/>
      <c r="E403" s="138"/>
      <c r="F403" s="7"/>
      <c r="G403" s="8" t="s">
        <v>439</v>
      </c>
      <c r="H403" s="139" t="s">
        <v>152</v>
      </c>
      <c r="I403" s="138"/>
      <c r="J403" s="138"/>
    </row>
    <row r="404" spans="1:10" ht="12.75" x14ac:dyDescent="0.2">
      <c r="A404" s="7" t="s">
        <v>440</v>
      </c>
      <c r="B404" s="8" t="s">
        <v>441</v>
      </c>
      <c r="C404" s="139" t="s">
        <v>150</v>
      </c>
      <c r="D404" s="138"/>
      <c r="E404" s="138"/>
      <c r="F404" s="7" t="s">
        <v>440</v>
      </c>
      <c r="G404" s="8" t="s">
        <v>441</v>
      </c>
      <c r="H404" s="139" t="s">
        <v>153</v>
      </c>
      <c r="I404" s="138"/>
      <c r="J404" s="138"/>
    </row>
    <row r="405" spans="1:10" ht="12.75" x14ac:dyDescent="0.2">
      <c r="A405" s="7"/>
      <c r="B405" s="8" t="s">
        <v>442</v>
      </c>
      <c r="C405" s="139" t="s">
        <v>148</v>
      </c>
      <c r="D405" s="138"/>
      <c r="E405" s="138"/>
      <c r="F405" s="7"/>
      <c r="G405" s="8" t="s">
        <v>442</v>
      </c>
      <c r="H405" s="139" t="s">
        <v>74</v>
      </c>
      <c r="I405" s="138"/>
      <c r="J405" s="138"/>
    </row>
    <row r="406" spans="1:10" ht="12.75" x14ac:dyDescent="0.2">
      <c r="A406" s="7"/>
      <c r="B406" s="8" t="s">
        <v>439</v>
      </c>
      <c r="C406" s="139" t="s">
        <v>63</v>
      </c>
      <c r="D406" s="138"/>
      <c r="E406" s="138"/>
      <c r="F406" s="7"/>
      <c r="G406" s="8" t="s">
        <v>439</v>
      </c>
      <c r="H406" s="139" t="s">
        <v>207</v>
      </c>
      <c r="I406" s="138"/>
      <c r="J406" s="138"/>
    </row>
    <row r="407" spans="1:10" ht="12.75" x14ac:dyDescent="0.2">
      <c r="A407" s="7" t="s">
        <v>443</v>
      </c>
      <c r="B407" s="8" t="s">
        <v>441</v>
      </c>
      <c r="C407" s="139" t="s">
        <v>67</v>
      </c>
      <c r="D407" s="138"/>
      <c r="E407" s="138"/>
      <c r="F407" s="7" t="s">
        <v>443</v>
      </c>
      <c r="G407" s="8" t="s">
        <v>441</v>
      </c>
      <c r="H407" s="139" t="s">
        <v>206</v>
      </c>
      <c r="I407" s="138"/>
      <c r="J407" s="138"/>
    </row>
    <row r="408" spans="1:10" ht="12.75" x14ac:dyDescent="0.2">
      <c r="A408" s="7"/>
      <c r="B408" s="8" t="s">
        <v>442</v>
      </c>
      <c r="C408" s="139" t="s">
        <v>61</v>
      </c>
      <c r="D408" s="138"/>
      <c r="E408" s="138"/>
      <c r="F408" s="7"/>
      <c r="G408" s="8" t="s">
        <v>442</v>
      </c>
      <c r="H408" s="139" t="s">
        <v>208</v>
      </c>
      <c r="I408" s="138"/>
      <c r="J408" s="138"/>
    </row>
    <row r="409" spans="1:10" ht="12.75" x14ac:dyDescent="0.2">
      <c r="A409" s="7"/>
      <c r="B409" s="3"/>
      <c r="C409" s="3"/>
      <c r="D409" s="3"/>
      <c r="E409" s="142" t="s">
        <v>444</v>
      </c>
      <c r="F409" s="138"/>
      <c r="G409" s="142" t="s">
        <v>445</v>
      </c>
      <c r="H409" s="138"/>
      <c r="I409" s="142" t="s">
        <v>446</v>
      </c>
      <c r="J409" s="138"/>
    </row>
    <row r="410" spans="1:10" ht="12.75" x14ac:dyDescent="0.2">
      <c r="A410" s="7"/>
      <c r="B410" s="3"/>
      <c r="C410" s="3"/>
      <c r="D410" s="3"/>
      <c r="E410" s="4" t="s">
        <v>435</v>
      </c>
      <c r="F410" s="4" t="s">
        <v>447</v>
      </c>
      <c r="G410" s="4" t="s">
        <v>435</v>
      </c>
      <c r="H410" s="9" t="s">
        <v>447</v>
      </c>
      <c r="I410" s="4" t="s">
        <v>435</v>
      </c>
      <c r="J410" s="4" t="s">
        <v>447</v>
      </c>
    </row>
    <row r="411" spans="1:10" ht="12.75" x14ac:dyDescent="0.2">
      <c r="A411" s="7" t="s">
        <v>448</v>
      </c>
      <c r="B411" s="3"/>
      <c r="C411" s="3"/>
      <c r="D411" s="3"/>
      <c r="E411" s="4">
        <v>13</v>
      </c>
      <c r="F411" s="4">
        <v>21</v>
      </c>
      <c r="G411" s="4">
        <v>21</v>
      </c>
      <c r="H411" s="9">
        <v>13</v>
      </c>
      <c r="I411" s="4">
        <v>1</v>
      </c>
      <c r="J411" s="4">
        <v>1</v>
      </c>
    </row>
    <row r="412" spans="1:10" ht="12.75" x14ac:dyDescent="0.2">
      <c r="A412" s="7" t="s">
        <v>449</v>
      </c>
      <c r="B412" s="3"/>
      <c r="C412" s="3"/>
      <c r="D412" s="3"/>
      <c r="E412" s="4">
        <v>21</v>
      </c>
      <c r="F412" s="4">
        <v>4</v>
      </c>
      <c r="G412" s="4">
        <v>21</v>
      </c>
      <c r="H412" s="9">
        <v>10</v>
      </c>
      <c r="I412" s="4">
        <v>2</v>
      </c>
      <c r="J412" s="4">
        <v>0</v>
      </c>
    </row>
    <row r="413" spans="1:10" ht="12.75" x14ac:dyDescent="0.2">
      <c r="A413" s="7" t="s">
        <v>450</v>
      </c>
      <c r="B413" s="3"/>
      <c r="C413" s="3"/>
      <c r="D413" s="3"/>
      <c r="E413" s="4">
        <v>24</v>
      </c>
      <c r="F413" s="4">
        <v>22</v>
      </c>
      <c r="G413" s="4">
        <v>21</v>
      </c>
      <c r="H413" s="9">
        <v>15</v>
      </c>
      <c r="I413" s="4">
        <v>2</v>
      </c>
      <c r="J413" s="4">
        <v>0</v>
      </c>
    </row>
    <row r="414" spans="1:10" ht="12.75" x14ac:dyDescent="0.2">
      <c r="A414" s="7" t="s">
        <v>451</v>
      </c>
      <c r="B414" s="3"/>
      <c r="C414" s="3"/>
      <c r="D414" s="3"/>
      <c r="E414" s="4">
        <v>21</v>
      </c>
      <c r="F414" s="4">
        <v>7</v>
      </c>
      <c r="G414" s="4">
        <v>21</v>
      </c>
      <c r="H414" s="9">
        <v>18</v>
      </c>
      <c r="I414" s="4">
        <v>2</v>
      </c>
      <c r="J414" s="4">
        <v>0</v>
      </c>
    </row>
    <row r="415" spans="1:10" ht="12.75" x14ac:dyDescent="0.2">
      <c r="A415" s="7" t="s">
        <v>452</v>
      </c>
      <c r="B415" s="3"/>
      <c r="C415" s="3"/>
      <c r="D415" s="3"/>
      <c r="E415" s="4">
        <v>19</v>
      </c>
      <c r="F415" s="4">
        <v>21</v>
      </c>
      <c r="G415" s="4">
        <v>24</v>
      </c>
      <c r="H415" s="9">
        <v>26</v>
      </c>
      <c r="I415" s="4">
        <v>0</v>
      </c>
      <c r="J415" s="4">
        <v>2</v>
      </c>
    </row>
    <row r="416" spans="1:10" ht="12.75" x14ac:dyDescent="0.2">
      <c r="A416" s="7" t="s">
        <v>453</v>
      </c>
      <c r="B416" s="3"/>
      <c r="C416" s="3"/>
      <c r="D416" s="3"/>
      <c r="E416" s="4">
        <v>14</v>
      </c>
      <c r="F416" s="4">
        <v>21</v>
      </c>
      <c r="G416" s="4">
        <v>12</v>
      </c>
      <c r="H416" s="9">
        <v>21</v>
      </c>
      <c r="I416" s="4">
        <v>0</v>
      </c>
      <c r="J416" s="4">
        <v>2</v>
      </c>
    </row>
    <row r="417" spans="1:10" ht="12.75" x14ac:dyDescent="0.2">
      <c r="A417" s="7" t="s">
        <v>454</v>
      </c>
      <c r="B417" s="143"/>
      <c r="C417" s="138"/>
      <c r="D417" s="3"/>
      <c r="E417" s="4">
        <v>21</v>
      </c>
      <c r="F417" s="4">
        <v>17</v>
      </c>
      <c r="G417" s="4">
        <v>21</v>
      </c>
      <c r="H417" s="9">
        <v>14</v>
      </c>
      <c r="I417" s="4">
        <v>2</v>
      </c>
      <c r="J417" s="4">
        <v>0</v>
      </c>
    </row>
    <row r="418" spans="1:10" ht="12.75" x14ac:dyDescent="0.2">
      <c r="A418" s="7" t="s">
        <v>455</v>
      </c>
      <c r="B418" s="143" t="s">
        <v>456</v>
      </c>
      <c r="C418" s="138"/>
      <c r="D418" s="3"/>
      <c r="E418" s="4">
        <v>21</v>
      </c>
      <c r="F418" s="4">
        <v>6</v>
      </c>
      <c r="G418" s="4">
        <v>21</v>
      </c>
      <c r="H418" s="9">
        <v>19</v>
      </c>
      <c r="I418" s="4">
        <v>2</v>
      </c>
      <c r="J418" s="4">
        <v>0</v>
      </c>
    </row>
    <row r="419" spans="1:10" ht="12.75" x14ac:dyDescent="0.2">
      <c r="A419" s="7" t="s">
        <v>455</v>
      </c>
      <c r="B419" s="143" t="s">
        <v>457</v>
      </c>
      <c r="C419" s="138"/>
      <c r="D419" s="3"/>
      <c r="E419" s="4">
        <v>11</v>
      </c>
      <c r="F419" s="4">
        <v>21</v>
      </c>
      <c r="G419" s="4">
        <v>12</v>
      </c>
      <c r="H419" s="9">
        <v>21</v>
      </c>
      <c r="I419" s="4">
        <v>0</v>
      </c>
      <c r="J419" s="4">
        <v>2</v>
      </c>
    </row>
    <row r="420" spans="1:10" ht="15.75" x14ac:dyDescent="0.25">
      <c r="A420" s="7" t="s">
        <v>458</v>
      </c>
      <c r="B420" s="3"/>
      <c r="C420" s="137" t="s">
        <v>468</v>
      </c>
      <c r="D420" s="138"/>
      <c r="E420" s="138"/>
      <c r="F420" s="4"/>
      <c r="G420" s="10"/>
      <c r="H420" s="9"/>
      <c r="I420" s="11">
        <v>11</v>
      </c>
      <c r="J420" s="11">
        <v>7</v>
      </c>
    </row>
    <row r="421" spans="1:10" ht="12.75" x14ac:dyDescent="0.2">
      <c r="A421" s="139"/>
      <c r="B421" s="138"/>
      <c r="C421" s="138"/>
      <c r="D421" s="138"/>
      <c r="E421" s="138"/>
      <c r="F421" s="138"/>
      <c r="G421" s="138"/>
      <c r="H421" s="138"/>
      <c r="I421" s="138"/>
      <c r="J421" s="138"/>
    </row>
    <row r="422" spans="1:10" ht="12.75" x14ac:dyDescent="0.2">
      <c r="A422" s="7" t="s">
        <v>434</v>
      </c>
      <c r="B422" s="4">
        <v>2</v>
      </c>
      <c r="C422" s="3"/>
      <c r="D422" s="3"/>
      <c r="E422" s="3"/>
      <c r="F422" s="3"/>
      <c r="G422" s="144">
        <v>43493</v>
      </c>
      <c r="H422" s="138"/>
      <c r="I422" s="138"/>
      <c r="J422" s="3"/>
    </row>
    <row r="423" spans="1:10" ht="12.75" x14ac:dyDescent="0.2">
      <c r="A423" s="7" t="s">
        <v>435</v>
      </c>
      <c r="B423" s="145" t="s">
        <v>468</v>
      </c>
      <c r="C423" s="138"/>
      <c r="D423" s="138"/>
      <c r="E423" s="3"/>
      <c r="F423" s="7" t="s">
        <v>447</v>
      </c>
      <c r="G423" s="145" t="s">
        <v>156</v>
      </c>
      <c r="H423" s="138"/>
      <c r="I423" s="138"/>
      <c r="J423" s="3"/>
    </row>
    <row r="424" spans="1:10" ht="12.75" x14ac:dyDescent="0.2">
      <c r="A424" s="8"/>
      <c r="B424" s="146" t="s">
        <v>438</v>
      </c>
      <c r="C424" s="138"/>
      <c r="D424" s="138"/>
      <c r="E424" s="138"/>
      <c r="F424" s="8"/>
      <c r="G424" s="146" t="s">
        <v>438</v>
      </c>
      <c r="H424" s="138"/>
      <c r="I424" s="138"/>
      <c r="J424" s="138"/>
    </row>
    <row r="425" spans="1:10" ht="12.75" x14ac:dyDescent="0.2">
      <c r="A425" s="7"/>
      <c r="B425" s="8" t="s">
        <v>439</v>
      </c>
      <c r="C425" s="139" t="s">
        <v>76</v>
      </c>
      <c r="D425" s="138"/>
      <c r="E425" s="138"/>
      <c r="F425" s="7"/>
      <c r="G425" s="8" t="s">
        <v>439</v>
      </c>
      <c r="H425" s="139" t="s">
        <v>162</v>
      </c>
      <c r="I425" s="138"/>
      <c r="J425" s="138"/>
    </row>
    <row r="426" spans="1:10" ht="12.75" x14ac:dyDescent="0.2">
      <c r="A426" s="7" t="s">
        <v>440</v>
      </c>
      <c r="B426" s="8" t="s">
        <v>441</v>
      </c>
      <c r="C426" s="139" t="s">
        <v>151</v>
      </c>
      <c r="D426" s="138"/>
      <c r="E426" s="138"/>
      <c r="F426" s="7" t="s">
        <v>440</v>
      </c>
      <c r="G426" s="8" t="s">
        <v>441</v>
      </c>
      <c r="H426" s="139" t="s">
        <v>157</v>
      </c>
      <c r="I426" s="138"/>
      <c r="J426" s="138"/>
    </row>
    <row r="427" spans="1:10" ht="12.75" x14ac:dyDescent="0.2">
      <c r="A427" s="7"/>
      <c r="B427" s="8" t="s">
        <v>442</v>
      </c>
      <c r="C427" s="139" t="s">
        <v>148</v>
      </c>
      <c r="D427" s="138"/>
      <c r="E427" s="138"/>
      <c r="F427" s="7"/>
      <c r="G427" s="8" t="s">
        <v>442</v>
      </c>
      <c r="H427" s="139" t="s">
        <v>155</v>
      </c>
      <c r="I427" s="138"/>
      <c r="J427" s="138"/>
    </row>
    <row r="428" spans="1:10" ht="12.75" x14ac:dyDescent="0.2">
      <c r="A428" s="7"/>
      <c r="B428" s="8" t="s">
        <v>439</v>
      </c>
      <c r="C428" s="139" t="s">
        <v>61</v>
      </c>
      <c r="D428" s="138"/>
      <c r="E428" s="138"/>
      <c r="F428" s="7"/>
      <c r="G428" s="8" t="s">
        <v>439</v>
      </c>
      <c r="H428" s="139" t="s">
        <v>212</v>
      </c>
      <c r="I428" s="138"/>
      <c r="J428" s="138"/>
    </row>
    <row r="429" spans="1:10" ht="12.75" x14ac:dyDescent="0.2">
      <c r="A429" s="7" t="s">
        <v>443</v>
      </c>
      <c r="B429" s="8" t="s">
        <v>441</v>
      </c>
      <c r="C429" s="139" t="s">
        <v>204</v>
      </c>
      <c r="D429" s="138"/>
      <c r="E429" s="138"/>
      <c r="F429" s="7" t="s">
        <v>443</v>
      </c>
      <c r="G429" s="8" t="s">
        <v>441</v>
      </c>
      <c r="H429" s="139" t="s">
        <v>210</v>
      </c>
      <c r="I429" s="138"/>
      <c r="J429" s="138"/>
    </row>
    <row r="430" spans="1:10" ht="12.75" x14ac:dyDescent="0.2">
      <c r="A430" s="7"/>
      <c r="B430" s="8" t="s">
        <v>442</v>
      </c>
      <c r="C430" s="139" t="s">
        <v>206</v>
      </c>
      <c r="D430" s="138"/>
      <c r="E430" s="138"/>
      <c r="F430" s="7"/>
      <c r="G430" s="8" t="s">
        <v>442</v>
      </c>
      <c r="H430" s="139" t="s">
        <v>213</v>
      </c>
      <c r="I430" s="138"/>
      <c r="J430" s="138"/>
    </row>
    <row r="431" spans="1:10" ht="12.75" x14ac:dyDescent="0.2">
      <c r="A431" s="7"/>
      <c r="B431" s="3"/>
      <c r="C431" s="3"/>
      <c r="D431" s="3"/>
      <c r="E431" s="142" t="s">
        <v>444</v>
      </c>
      <c r="F431" s="138"/>
      <c r="G431" s="142" t="s">
        <v>445</v>
      </c>
      <c r="H431" s="138"/>
      <c r="I431" s="142" t="s">
        <v>446</v>
      </c>
      <c r="J431" s="138"/>
    </row>
    <row r="432" spans="1:10" ht="12.75" x14ac:dyDescent="0.2">
      <c r="A432" s="7"/>
      <c r="B432" s="3"/>
      <c r="C432" s="3"/>
      <c r="D432" s="3"/>
      <c r="E432" s="4" t="s">
        <v>435</v>
      </c>
      <c r="F432" s="4" t="s">
        <v>447</v>
      </c>
      <c r="G432" s="4" t="s">
        <v>435</v>
      </c>
      <c r="H432" s="9" t="s">
        <v>447</v>
      </c>
      <c r="I432" s="4" t="s">
        <v>435</v>
      </c>
      <c r="J432" s="4" t="s">
        <v>447</v>
      </c>
    </row>
    <row r="433" spans="1:10" ht="12.75" x14ac:dyDescent="0.2">
      <c r="A433" s="7" t="s">
        <v>448</v>
      </c>
      <c r="B433" s="3"/>
      <c r="C433" s="3"/>
      <c r="D433" s="3"/>
      <c r="E433" s="4">
        <v>21</v>
      </c>
      <c r="F433" s="4">
        <v>15</v>
      </c>
      <c r="G433" s="4">
        <v>21</v>
      </c>
      <c r="H433" s="9">
        <v>13</v>
      </c>
      <c r="I433" s="4">
        <v>2</v>
      </c>
      <c r="J433" s="4">
        <v>0</v>
      </c>
    </row>
    <row r="434" spans="1:10" ht="12.75" x14ac:dyDescent="0.2">
      <c r="A434" s="7" t="s">
        <v>449</v>
      </c>
      <c r="B434" s="3"/>
      <c r="C434" s="3"/>
      <c r="D434" s="3"/>
      <c r="E434" s="4">
        <v>11</v>
      </c>
      <c r="F434" s="4">
        <v>21</v>
      </c>
      <c r="G434" s="4">
        <v>19</v>
      </c>
      <c r="H434" s="9">
        <v>21</v>
      </c>
      <c r="I434" s="4">
        <v>0</v>
      </c>
      <c r="J434" s="4">
        <v>2</v>
      </c>
    </row>
    <row r="435" spans="1:10" ht="12.75" x14ac:dyDescent="0.2">
      <c r="A435" s="7" t="s">
        <v>450</v>
      </c>
      <c r="B435" s="3"/>
      <c r="C435" s="3"/>
      <c r="D435" s="3"/>
      <c r="E435" s="4">
        <v>21</v>
      </c>
      <c r="F435" s="4">
        <v>14</v>
      </c>
      <c r="G435" s="4">
        <v>21</v>
      </c>
      <c r="H435" s="9">
        <v>14</v>
      </c>
      <c r="I435" s="4">
        <v>2</v>
      </c>
      <c r="J435" s="4">
        <v>0</v>
      </c>
    </row>
    <row r="436" spans="1:10" ht="12.75" x14ac:dyDescent="0.2">
      <c r="A436" s="7" t="s">
        <v>451</v>
      </c>
      <c r="B436" s="3"/>
      <c r="C436" s="3"/>
      <c r="D436" s="3"/>
      <c r="E436" s="4">
        <v>21</v>
      </c>
      <c r="F436" s="4">
        <v>16</v>
      </c>
      <c r="G436" s="4">
        <v>15</v>
      </c>
      <c r="H436" s="9">
        <v>21</v>
      </c>
      <c r="I436" s="4">
        <v>1</v>
      </c>
      <c r="J436" s="4">
        <v>1</v>
      </c>
    </row>
    <row r="437" spans="1:10" ht="12.75" x14ac:dyDescent="0.2">
      <c r="A437" s="7" t="s">
        <v>452</v>
      </c>
      <c r="B437" s="3"/>
      <c r="C437" s="3"/>
      <c r="D437" s="3"/>
      <c r="E437" s="4">
        <v>19</v>
      </c>
      <c r="F437" s="4">
        <v>21</v>
      </c>
      <c r="G437" s="4">
        <v>21</v>
      </c>
      <c r="H437" s="9">
        <v>8</v>
      </c>
      <c r="I437" s="4">
        <v>1</v>
      </c>
      <c r="J437" s="4">
        <v>1</v>
      </c>
    </row>
    <row r="438" spans="1:10" ht="12.75" x14ac:dyDescent="0.2">
      <c r="A438" s="7" t="s">
        <v>453</v>
      </c>
      <c r="B438" s="3"/>
      <c r="C438" s="3"/>
      <c r="D438" s="3"/>
      <c r="E438" s="4">
        <v>28</v>
      </c>
      <c r="F438" s="4">
        <v>26</v>
      </c>
      <c r="G438" s="4">
        <v>21</v>
      </c>
      <c r="H438" s="9">
        <v>11</v>
      </c>
      <c r="I438" s="4">
        <v>2</v>
      </c>
      <c r="J438" s="4">
        <v>0</v>
      </c>
    </row>
    <row r="439" spans="1:10" ht="12.75" x14ac:dyDescent="0.2">
      <c r="A439" s="7" t="s">
        <v>454</v>
      </c>
      <c r="B439" s="143"/>
      <c r="C439" s="138"/>
      <c r="D439" s="3"/>
      <c r="E439" s="4">
        <v>21</v>
      </c>
      <c r="F439" s="4">
        <v>19</v>
      </c>
      <c r="G439" s="4">
        <v>21</v>
      </c>
      <c r="H439" s="9">
        <v>13</v>
      </c>
      <c r="I439" s="4">
        <v>2</v>
      </c>
      <c r="J439" s="4">
        <v>0</v>
      </c>
    </row>
    <row r="440" spans="1:10" ht="12.75" x14ac:dyDescent="0.2">
      <c r="A440" s="7" t="s">
        <v>455</v>
      </c>
      <c r="B440" s="143" t="s">
        <v>456</v>
      </c>
      <c r="C440" s="138"/>
      <c r="D440" s="3"/>
      <c r="E440" s="4">
        <v>21</v>
      </c>
      <c r="F440" s="4">
        <v>14</v>
      </c>
      <c r="G440" s="4">
        <v>21</v>
      </c>
      <c r="H440" s="9">
        <v>8</v>
      </c>
      <c r="I440" s="4">
        <v>2</v>
      </c>
      <c r="J440" s="4">
        <v>0</v>
      </c>
    </row>
    <row r="441" spans="1:10" ht="12.75" x14ac:dyDescent="0.2">
      <c r="A441" s="7" t="s">
        <v>455</v>
      </c>
      <c r="B441" s="143" t="s">
        <v>457</v>
      </c>
      <c r="C441" s="138"/>
      <c r="D441" s="3"/>
      <c r="E441" s="4">
        <v>21</v>
      </c>
      <c r="F441" s="4">
        <v>8</v>
      </c>
      <c r="G441" s="4">
        <v>14</v>
      </c>
      <c r="H441" s="9">
        <v>21</v>
      </c>
      <c r="I441" s="4">
        <v>1</v>
      </c>
      <c r="J441" s="4">
        <v>1</v>
      </c>
    </row>
    <row r="442" spans="1:10" ht="15.75" x14ac:dyDescent="0.25">
      <c r="A442" s="7" t="s">
        <v>458</v>
      </c>
      <c r="B442" s="3"/>
      <c r="C442" s="137" t="s">
        <v>468</v>
      </c>
      <c r="D442" s="138"/>
      <c r="E442" s="138"/>
      <c r="F442" s="4"/>
      <c r="G442" s="10"/>
      <c r="H442" s="9"/>
      <c r="I442" s="11">
        <v>13</v>
      </c>
      <c r="J442" s="11">
        <v>5</v>
      </c>
    </row>
    <row r="443" spans="1:10" ht="12.75" x14ac:dyDescent="0.2">
      <c r="A443" s="139"/>
      <c r="B443" s="138"/>
      <c r="C443" s="138"/>
      <c r="D443" s="138"/>
      <c r="E443" s="138"/>
      <c r="F443" s="138"/>
      <c r="G443" s="138"/>
      <c r="H443" s="138"/>
      <c r="I443" s="138"/>
      <c r="J443" s="138"/>
    </row>
    <row r="444" spans="1:10" ht="12.75" x14ac:dyDescent="0.2">
      <c r="A444" s="7" t="s">
        <v>434</v>
      </c>
      <c r="B444" s="4">
        <v>2</v>
      </c>
      <c r="C444" s="3"/>
      <c r="D444" s="3"/>
      <c r="E444" s="3"/>
      <c r="F444" s="3"/>
      <c r="G444" s="144">
        <v>43444</v>
      </c>
      <c r="H444" s="138"/>
      <c r="I444" s="138"/>
      <c r="J444" s="3"/>
    </row>
    <row r="445" spans="1:10" ht="12.75" x14ac:dyDescent="0.2">
      <c r="A445" s="7" t="s">
        <v>435</v>
      </c>
      <c r="B445" s="145" t="s">
        <v>468</v>
      </c>
      <c r="C445" s="138"/>
      <c r="D445" s="138"/>
      <c r="E445" s="3"/>
      <c r="F445" s="7" t="s">
        <v>447</v>
      </c>
      <c r="G445" s="145" t="s">
        <v>470</v>
      </c>
      <c r="H445" s="138"/>
      <c r="I445" s="138"/>
      <c r="J445" s="3"/>
    </row>
    <row r="446" spans="1:10" ht="12.75" x14ac:dyDescent="0.2">
      <c r="A446" s="8"/>
      <c r="B446" s="146" t="s">
        <v>438</v>
      </c>
      <c r="C446" s="138"/>
      <c r="D446" s="138"/>
      <c r="E446" s="138"/>
      <c r="F446" s="8"/>
      <c r="G446" s="146" t="s">
        <v>438</v>
      </c>
      <c r="H446" s="138"/>
      <c r="I446" s="138"/>
      <c r="J446" s="138"/>
    </row>
    <row r="447" spans="1:10" ht="12.75" x14ac:dyDescent="0.2">
      <c r="A447" s="7"/>
      <c r="B447" s="8" t="s">
        <v>439</v>
      </c>
      <c r="C447" s="139" t="s">
        <v>151</v>
      </c>
      <c r="D447" s="138"/>
      <c r="E447" s="138"/>
      <c r="F447" s="7"/>
      <c r="G447" s="8" t="s">
        <v>439</v>
      </c>
      <c r="H447" s="139" t="s">
        <v>171</v>
      </c>
      <c r="I447" s="138"/>
      <c r="J447" s="138"/>
    </row>
    <row r="448" spans="1:10" ht="12.75" x14ac:dyDescent="0.2">
      <c r="A448" s="7" t="s">
        <v>440</v>
      </c>
      <c r="B448" s="8" t="s">
        <v>441</v>
      </c>
      <c r="C448" s="139" t="s">
        <v>153</v>
      </c>
      <c r="D448" s="138"/>
      <c r="E448" s="138"/>
      <c r="F448" s="7" t="s">
        <v>440</v>
      </c>
      <c r="G448" s="8" t="s">
        <v>441</v>
      </c>
      <c r="H448" s="139" t="s">
        <v>172</v>
      </c>
      <c r="I448" s="138"/>
      <c r="J448" s="138"/>
    </row>
    <row r="449" spans="1:10" ht="12.75" x14ac:dyDescent="0.2">
      <c r="A449" s="7"/>
      <c r="B449" s="8" t="s">
        <v>442</v>
      </c>
      <c r="C449" s="139" t="s">
        <v>149</v>
      </c>
      <c r="D449" s="138"/>
      <c r="E449" s="138"/>
      <c r="F449" s="7"/>
      <c r="G449" s="8" t="s">
        <v>442</v>
      </c>
      <c r="H449" s="139" t="s">
        <v>166</v>
      </c>
      <c r="I449" s="138"/>
      <c r="J449" s="138"/>
    </row>
    <row r="450" spans="1:10" ht="12.75" x14ac:dyDescent="0.2">
      <c r="A450" s="7"/>
      <c r="B450" s="8" t="s">
        <v>439</v>
      </c>
      <c r="C450" s="139" t="s">
        <v>209</v>
      </c>
      <c r="D450" s="138"/>
      <c r="E450" s="138"/>
      <c r="F450" s="7"/>
      <c r="G450" s="8" t="s">
        <v>439</v>
      </c>
      <c r="H450" s="139" t="s">
        <v>216</v>
      </c>
      <c r="I450" s="138"/>
      <c r="J450" s="138"/>
    </row>
    <row r="451" spans="1:10" ht="12.75" x14ac:dyDescent="0.2">
      <c r="A451" s="7" t="s">
        <v>443</v>
      </c>
      <c r="B451" s="8" t="s">
        <v>441</v>
      </c>
      <c r="C451" s="139" t="s">
        <v>204</v>
      </c>
      <c r="D451" s="138"/>
      <c r="E451" s="138"/>
      <c r="F451" s="7" t="s">
        <v>443</v>
      </c>
      <c r="G451" s="8" t="s">
        <v>441</v>
      </c>
      <c r="H451" s="139" t="s">
        <v>218</v>
      </c>
      <c r="I451" s="138"/>
      <c r="J451" s="138"/>
    </row>
    <row r="452" spans="1:10" ht="12.75" x14ac:dyDescent="0.2">
      <c r="A452" s="7"/>
      <c r="B452" s="8" t="s">
        <v>442</v>
      </c>
      <c r="C452" s="139" t="s">
        <v>61</v>
      </c>
      <c r="D452" s="138"/>
      <c r="E452" s="138"/>
      <c r="F452" s="7"/>
      <c r="G452" s="8" t="s">
        <v>442</v>
      </c>
      <c r="H452" s="139" t="s">
        <v>219</v>
      </c>
      <c r="I452" s="138"/>
      <c r="J452" s="138"/>
    </row>
    <row r="453" spans="1:10" ht="12.75" x14ac:dyDescent="0.2">
      <c r="A453" s="7"/>
      <c r="B453" s="3"/>
      <c r="C453" s="3"/>
      <c r="D453" s="3"/>
      <c r="E453" s="142" t="s">
        <v>444</v>
      </c>
      <c r="F453" s="138"/>
      <c r="G453" s="142" t="s">
        <v>445</v>
      </c>
      <c r="H453" s="138"/>
      <c r="I453" s="142" t="s">
        <v>446</v>
      </c>
      <c r="J453" s="138"/>
    </row>
    <row r="454" spans="1:10" ht="12.75" x14ac:dyDescent="0.2">
      <c r="A454" s="7"/>
      <c r="B454" s="3"/>
      <c r="C454" s="3"/>
      <c r="D454" s="3"/>
      <c r="E454" s="4" t="s">
        <v>435</v>
      </c>
      <c r="F454" s="4" t="s">
        <v>447</v>
      </c>
      <c r="G454" s="4" t="s">
        <v>435</v>
      </c>
      <c r="H454" s="9" t="s">
        <v>447</v>
      </c>
      <c r="I454" s="4" t="s">
        <v>435</v>
      </c>
      <c r="J454" s="4" t="s">
        <v>447</v>
      </c>
    </row>
    <row r="455" spans="1:10" ht="12.75" x14ac:dyDescent="0.2">
      <c r="A455" s="7" t="s">
        <v>448</v>
      </c>
      <c r="B455" s="3"/>
      <c r="C455" s="3"/>
      <c r="D455" s="3"/>
      <c r="E455" s="4">
        <v>21</v>
      </c>
      <c r="F455" s="4">
        <v>13</v>
      </c>
      <c r="G455" s="4">
        <v>21</v>
      </c>
      <c r="H455" s="9">
        <v>8</v>
      </c>
      <c r="I455" s="4">
        <v>2</v>
      </c>
      <c r="J455" s="4">
        <v>0</v>
      </c>
    </row>
    <row r="456" spans="1:10" ht="12.75" x14ac:dyDescent="0.2">
      <c r="A456" s="7" t="s">
        <v>449</v>
      </c>
      <c r="B456" s="3"/>
      <c r="C456" s="3"/>
      <c r="D456" s="3"/>
      <c r="E456" s="4">
        <v>12</v>
      </c>
      <c r="F456" s="4">
        <v>21</v>
      </c>
      <c r="G456" s="4">
        <v>21</v>
      </c>
      <c r="H456" s="9">
        <v>19</v>
      </c>
      <c r="I456" s="4">
        <v>1</v>
      </c>
      <c r="J456" s="4">
        <v>1</v>
      </c>
    </row>
    <row r="457" spans="1:10" ht="12.75" x14ac:dyDescent="0.2">
      <c r="A457" s="7" t="s">
        <v>450</v>
      </c>
      <c r="B457" s="3"/>
      <c r="C457" s="3"/>
      <c r="D457" s="3"/>
      <c r="E457" s="4">
        <v>21</v>
      </c>
      <c r="F457" s="4">
        <v>9</v>
      </c>
      <c r="G457" s="4">
        <v>21</v>
      </c>
      <c r="H457" s="9">
        <v>17</v>
      </c>
      <c r="I457" s="4">
        <v>2</v>
      </c>
      <c r="J457" s="4">
        <v>0</v>
      </c>
    </row>
    <row r="458" spans="1:10" ht="12.75" x14ac:dyDescent="0.2">
      <c r="A458" s="7" t="s">
        <v>451</v>
      </c>
      <c r="B458" s="3"/>
      <c r="C458" s="3"/>
      <c r="D458" s="3"/>
      <c r="E458" s="4">
        <v>21</v>
      </c>
      <c r="F458" s="4">
        <v>9</v>
      </c>
      <c r="G458" s="4">
        <v>21</v>
      </c>
      <c r="H458" s="9">
        <v>15</v>
      </c>
      <c r="I458" s="4">
        <v>2</v>
      </c>
      <c r="J458" s="4">
        <v>0</v>
      </c>
    </row>
    <row r="459" spans="1:10" ht="12.75" x14ac:dyDescent="0.2">
      <c r="A459" s="7" t="s">
        <v>452</v>
      </c>
      <c r="B459" s="3"/>
      <c r="C459" s="3"/>
      <c r="D459" s="3"/>
      <c r="E459" s="4">
        <v>21</v>
      </c>
      <c r="F459" s="4">
        <v>9</v>
      </c>
      <c r="G459" s="4">
        <v>21</v>
      </c>
      <c r="H459" s="9">
        <v>17</v>
      </c>
      <c r="I459" s="4">
        <v>2</v>
      </c>
      <c r="J459" s="4">
        <v>0</v>
      </c>
    </row>
    <row r="460" spans="1:10" ht="12.75" x14ac:dyDescent="0.2">
      <c r="A460" s="7" t="s">
        <v>453</v>
      </c>
      <c r="B460" s="3"/>
      <c r="C460" s="3"/>
      <c r="D460" s="3"/>
      <c r="E460" s="4">
        <v>15</v>
      </c>
      <c r="F460" s="4">
        <v>21</v>
      </c>
      <c r="G460" s="4">
        <v>21</v>
      </c>
      <c r="H460" s="9">
        <v>16</v>
      </c>
      <c r="I460" s="4">
        <v>1</v>
      </c>
      <c r="J460" s="4">
        <v>1</v>
      </c>
    </row>
    <row r="461" spans="1:10" ht="12.75" x14ac:dyDescent="0.2">
      <c r="A461" s="7" t="s">
        <v>454</v>
      </c>
      <c r="B461" s="143"/>
      <c r="C461" s="138"/>
      <c r="D461" s="3"/>
      <c r="E461" s="4">
        <v>21</v>
      </c>
      <c r="F461" s="4">
        <v>14</v>
      </c>
      <c r="G461" s="4">
        <v>22</v>
      </c>
      <c r="H461" s="9">
        <v>20</v>
      </c>
      <c r="I461" s="4">
        <v>2</v>
      </c>
      <c r="J461" s="4">
        <v>0</v>
      </c>
    </row>
    <row r="462" spans="1:10" ht="12.75" x14ac:dyDescent="0.2">
      <c r="A462" s="7" t="s">
        <v>455</v>
      </c>
      <c r="B462" s="143" t="s">
        <v>456</v>
      </c>
      <c r="C462" s="138"/>
      <c r="D462" s="3"/>
      <c r="E462" s="4">
        <v>21</v>
      </c>
      <c r="F462" s="4">
        <v>13</v>
      </c>
      <c r="G462" s="4">
        <v>21</v>
      </c>
      <c r="H462" s="9">
        <v>13</v>
      </c>
      <c r="I462" s="4">
        <v>2</v>
      </c>
      <c r="J462" s="4">
        <v>0</v>
      </c>
    </row>
    <row r="463" spans="1:10" ht="12.75" x14ac:dyDescent="0.2">
      <c r="A463" s="7" t="s">
        <v>455</v>
      </c>
      <c r="B463" s="143" t="s">
        <v>457</v>
      </c>
      <c r="C463" s="138"/>
      <c r="D463" s="3"/>
      <c r="E463" s="4">
        <v>5</v>
      </c>
      <c r="F463" s="4">
        <v>21</v>
      </c>
      <c r="G463" s="4">
        <v>16</v>
      </c>
      <c r="H463" s="9">
        <v>21</v>
      </c>
      <c r="I463" s="4">
        <v>0</v>
      </c>
      <c r="J463" s="4">
        <v>2</v>
      </c>
    </row>
    <row r="464" spans="1:10" ht="15.75" x14ac:dyDescent="0.25">
      <c r="A464" s="7" t="s">
        <v>458</v>
      </c>
      <c r="B464" s="3"/>
      <c r="C464" s="137" t="s">
        <v>468</v>
      </c>
      <c r="D464" s="138"/>
      <c r="E464" s="138"/>
      <c r="F464" s="4"/>
      <c r="G464" s="10"/>
      <c r="H464" s="9"/>
      <c r="I464" s="11">
        <v>14</v>
      </c>
      <c r="J464" s="11">
        <v>4</v>
      </c>
    </row>
    <row r="465" spans="1:10" ht="12.75" x14ac:dyDescent="0.2">
      <c r="A465" s="139"/>
      <c r="B465" s="138"/>
      <c r="C465" s="138"/>
      <c r="D465" s="138"/>
      <c r="E465" s="138"/>
      <c r="F465" s="138"/>
      <c r="G465" s="138"/>
      <c r="H465" s="138"/>
      <c r="I465" s="138"/>
      <c r="J465" s="138"/>
    </row>
    <row r="466" spans="1:10" ht="12.75" x14ac:dyDescent="0.2">
      <c r="A466" s="7" t="s">
        <v>434</v>
      </c>
      <c r="B466" s="4">
        <v>2</v>
      </c>
      <c r="C466" s="3"/>
      <c r="D466" s="3"/>
      <c r="E466" s="3"/>
      <c r="F466" s="3"/>
      <c r="G466" s="144">
        <v>43423</v>
      </c>
      <c r="H466" s="138"/>
      <c r="I466" s="138"/>
      <c r="J466" s="3"/>
    </row>
    <row r="467" spans="1:10" ht="12.75" x14ac:dyDescent="0.2">
      <c r="A467" s="7" t="s">
        <v>435</v>
      </c>
      <c r="B467" s="145" t="s">
        <v>468</v>
      </c>
      <c r="C467" s="138"/>
      <c r="D467" s="138"/>
      <c r="E467" s="3"/>
      <c r="F467" s="7" t="s">
        <v>447</v>
      </c>
      <c r="G467" s="145" t="s">
        <v>471</v>
      </c>
      <c r="H467" s="138"/>
      <c r="I467" s="138"/>
      <c r="J467" s="3"/>
    </row>
    <row r="468" spans="1:10" ht="12.75" x14ac:dyDescent="0.2">
      <c r="A468" s="8"/>
      <c r="B468" s="146" t="s">
        <v>438</v>
      </c>
      <c r="C468" s="138"/>
      <c r="D468" s="138"/>
      <c r="E468" s="138"/>
      <c r="F468" s="8"/>
      <c r="G468" s="146" t="s">
        <v>438</v>
      </c>
      <c r="H468" s="138"/>
      <c r="I468" s="138"/>
      <c r="J468" s="138"/>
    </row>
    <row r="469" spans="1:10" ht="12.75" x14ac:dyDescent="0.2">
      <c r="A469" s="7"/>
      <c r="B469" s="8" t="s">
        <v>439</v>
      </c>
      <c r="C469" s="139" t="s">
        <v>76</v>
      </c>
      <c r="D469" s="138"/>
      <c r="E469" s="138"/>
      <c r="F469" s="7"/>
      <c r="G469" s="8" t="s">
        <v>439</v>
      </c>
      <c r="H469" s="139" t="s">
        <v>175</v>
      </c>
      <c r="I469" s="138"/>
      <c r="J469" s="138"/>
    </row>
    <row r="470" spans="1:10" ht="12.75" x14ac:dyDescent="0.2">
      <c r="A470" s="7" t="s">
        <v>440</v>
      </c>
      <c r="B470" s="8" t="s">
        <v>441</v>
      </c>
      <c r="C470" s="139" t="s">
        <v>151</v>
      </c>
      <c r="D470" s="138"/>
      <c r="E470" s="138"/>
      <c r="F470" s="7" t="s">
        <v>440</v>
      </c>
      <c r="G470" s="8" t="s">
        <v>441</v>
      </c>
      <c r="H470" s="139" t="s">
        <v>177</v>
      </c>
      <c r="I470" s="138"/>
      <c r="J470" s="138"/>
    </row>
    <row r="471" spans="1:10" ht="12.75" x14ac:dyDescent="0.2">
      <c r="A471" s="7"/>
      <c r="B471" s="8" t="s">
        <v>442</v>
      </c>
      <c r="C471" s="139" t="s">
        <v>148</v>
      </c>
      <c r="D471" s="138"/>
      <c r="E471" s="138"/>
      <c r="F471" s="7"/>
      <c r="G471" s="8" t="s">
        <v>442</v>
      </c>
      <c r="H471" s="139" t="s">
        <v>176</v>
      </c>
      <c r="I471" s="138"/>
      <c r="J471" s="138"/>
    </row>
    <row r="472" spans="1:10" ht="12.75" x14ac:dyDescent="0.2">
      <c r="A472" s="7"/>
      <c r="B472" s="8" t="s">
        <v>439</v>
      </c>
      <c r="C472" s="139" t="s">
        <v>207</v>
      </c>
      <c r="D472" s="138"/>
      <c r="E472" s="138"/>
      <c r="F472" s="7"/>
      <c r="G472" s="8" t="s">
        <v>439</v>
      </c>
      <c r="H472" s="139" t="s">
        <v>220</v>
      </c>
      <c r="I472" s="138"/>
      <c r="J472" s="138"/>
    </row>
    <row r="473" spans="1:10" ht="12.75" x14ac:dyDescent="0.2">
      <c r="A473" s="7" t="s">
        <v>443</v>
      </c>
      <c r="B473" s="8" t="s">
        <v>441</v>
      </c>
      <c r="C473" s="139" t="s">
        <v>204</v>
      </c>
      <c r="D473" s="138"/>
      <c r="E473" s="138"/>
      <c r="F473" s="7" t="s">
        <v>443</v>
      </c>
      <c r="G473" s="8" t="s">
        <v>441</v>
      </c>
      <c r="H473" s="139" t="s">
        <v>221</v>
      </c>
      <c r="I473" s="138"/>
      <c r="J473" s="138"/>
    </row>
    <row r="474" spans="1:10" ht="12.75" x14ac:dyDescent="0.2">
      <c r="A474" s="7"/>
      <c r="B474" s="8" t="s">
        <v>442</v>
      </c>
      <c r="C474" s="139" t="s">
        <v>206</v>
      </c>
      <c r="D474" s="138"/>
      <c r="E474" s="138"/>
      <c r="F474" s="7"/>
      <c r="G474" s="8" t="s">
        <v>442</v>
      </c>
      <c r="H474" s="139" t="s">
        <v>224</v>
      </c>
      <c r="I474" s="138"/>
      <c r="J474" s="138"/>
    </row>
    <row r="475" spans="1:10" ht="12.75" x14ac:dyDescent="0.2">
      <c r="A475" s="7"/>
      <c r="B475" s="3"/>
      <c r="C475" s="3"/>
      <c r="D475" s="3"/>
      <c r="E475" s="142" t="s">
        <v>444</v>
      </c>
      <c r="F475" s="138"/>
      <c r="G475" s="142" t="s">
        <v>445</v>
      </c>
      <c r="H475" s="138"/>
      <c r="I475" s="142" t="s">
        <v>446</v>
      </c>
      <c r="J475" s="138"/>
    </row>
    <row r="476" spans="1:10" ht="12.75" x14ac:dyDescent="0.2">
      <c r="A476" s="7"/>
      <c r="B476" s="3"/>
      <c r="C476" s="3"/>
      <c r="D476" s="3"/>
      <c r="E476" s="4" t="s">
        <v>435</v>
      </c>
      <c r="F476" s="4" t="s">
        <v>447</v>
      </c>
      <c r="G476" s="4" t="s">
        <v>435</v>
      </c>
      <c r="H476" s="9" t="s">
        <v>447</v>
      </c>
      <c r="I476" s="4" t="s">
        <v>435</v>
      </c>
      <c r="J476" s="4" t="s">
        <v>447</v>
      </c>
    </row>
    <row r="477" spans="1:10" ht="12.75" x14ac:dyDescent="0.2">
      <c r="A477" s="7" t="s">
        <v>448</v>
      </c>
      <c r="B477" s="3"/>
      <c r="C477" s="3"/>
      <c r="D477" s="3"/>
      <c r="E477" s="4">
        <v>21</v>
      </c>
      <c r="F477" s="4">
        <v>6</v>
      </c>
      <c r="G477" s="4">
        <v>21</v>
      </c>
      <c r="H477" s="9">
        <v>9</v>
      </c>
      <c r="I477" s="4">
        <v>2</v>
      </c>
      <c r="J477" s="4">
        <v>0</v>
      </c>
    </row>
    <row r="478" spans="1:10" ht="12.75" x14ac:dyDescent="0.2">
      <c r="A478" s="7" t="s">
        <v>449</v>
      </c>
      <c r="B478" s="3"/>
      <c r="C478" s="3"/>
      <c r="D478" s="3"/>
      <c r="E478" s="4">
        <v>21</v>
      </c>
      <c r="F478" s="4">
        <v>19</v>
      </c>
      <c r="G478" s="4">
        <v>21</v>
      </c>
      <c r="H478" s="9">
        <v>19</v>
      </c>
      <c r="I478" s="4">
        <v>2</v>
      </c>
      <c r="J478" s="4">
        <v>0</v>
      </c>
    </row>
    <row r="479" spans="1:10" ht="12.75" x14ac:dyDescent="0.2">
      <c r="A479" s="7" t="s">
        <v>450</v>
      </c>
      <c r="B479" s="3"/>
      <c r="C479" s="3"/>
      <c r="D479" s="3"/>
      <c r="E479" s="4">
        <v>21</v>
      </c>
      <c r="F479" s="4">
        <v>9</v>
      </c>
      <c r="G479" s="4">
        <v>21</v>
      </c>
      <c r="H479" s="9">
        <v>19</v>
      </c>
      <c r="I479" s="4">
        <v>2</v>
      </c>
      <c r="J479" s="4">
        <v>0</v>
      </c>
    </row>
    <row r="480" spans="1:10" ht="12.75" x14ac:dyDescent="0.2">
      <c r="A480" s="7" t="s">
        <v>451</v>
      </c>
      <c r="B480" s="3"/>
      <c r="C480" s="3"/>
      <c r="D480" s="3"/>
      <c r="E480" s="4">
        <v>15</v>
      </c>
      <c r="F480" s="4">
        <v>21</v>
      </c>
      <c r="G480" s="4">
        <v>21</v>
      </c>
      <c r="H480" s="9">
        <v>15</v>
      </c>
      <c r="I480" s="4">
        <v>1</v>
      </c>
      <c r="J480" s="4">
        <v>1</v>
      </c>
    </row>
    <row r="481" spans="1:10" ht="12.75" x14ac:dyDescent="0.2">
      <c r="A481" s="7" t="s">
        <v>452</v>
      </c>
      <c r="B481" s="3"/>
      <c r="C481" s="3"/>
      <c r="D481" s="3"/>
      <c r="E481" s="4">
        <v>21</v>
      </c>
      <c r="F481" s="4">
        <v>11</v>
      </c>
      <c r="G481" s="4">
        <v>21</v>
      </c>
      <c r="H481" s="9">
        <v>13</v>
      </c>
      <c r="I481" s="4">
        <v>2</v>
      </c>
      <c r="J481" s="4">
        <v>0</v>
      </c>
    </row>
    <row r="482" spans="1:10" ht="12.75" x14ac:dyDescent="0.2">
      <c r="A482" s="7" t="s">
        <v>453</v>
      </c>
      <c r="B482" s="3"/>
      <c r="C482" s="3"/>
      <c r="D482" s="3"/>
      <c r="E482" s="4">
        <v>21</v>
      </c>
      <c r="F482" s="4">
        <v>14</v>
      </c>
      <c r="G482" s="4">
        <v>21</v>
      </c>
      <c r="H482" s="9">
        <v>16</v>
      </c>
      <c r="I482" s="4">
        <v>2</v>
      </c>
      <c r="J482" s="4">
        <v>0</v>
      </c>
    </row>
    <row r="483" spans="1:10" ht="12.75" x14ac:dyDescent="0.2">
      <c r="A483" s="7" t="s">
        <v>454</v>
      </c>
      <c r="B483" s="143"/>
      <c r="C483" s="138"/>
      <c r="D483" s="3"/>
      <c r="E483" s="4">
        <v>21</v>
      </c>
      <c r="F483" s="4">
        <v>16</v>
      </c>
      <c r="G483" s="4">
        <v>21</v>
      </c>
      <c r="H483" s="9">
        <v>12</v>
      </c>
      <c r="I483" s="4">
        <v>2</v>
      </c>
      <c r="J483" s="4">
        <v>0</v>
      </c>
    </row>
    <row r="484" spans="1:10" ht="12.75" x14ac:dyDescent="0.2">
      <c r="A484" s="7" t="s">
        <v>455</v>
      </c>
      <c r="B484" s="143" t="s">
        <v>456</v>
      </c>
      <c r="C484" s="138"/>
      <c r="D484" s="3"/>
      <c r="E484" s="4">
        <v>21</v>
      </c>
      <c r="F484" s="4">
        <v>4</v>
      </c>
      <c r="G484" s="4">
        <v>21</v>
      </c>
      <c r="H484" s="9">
        <v>5</v>
      </c>
      <c r="I484" s="4">
        <v>2</v>
      </c>
      <c r="J484" s="4">
        <v>0</v>
      </c>
    </row>
    <row r="485" spans="1:10" ht="12.75" x14ac:dyDescent="0.2">
      <c r="A485" s="7" t="s">
        <v>455</v>
      </c>
      <c r="B485" s="143" t="s">
        <v>457</v>
      </c>
      <c r="C485" s="138"/>
      <c r="D485" s="3"/>
      <c r="E485" s="4">
        <v>17</v>
      </c>
      <c r="F485" s="4">
        <v>21</v>
      </c>
      <c r="G485" s="4">
        <v>21</v>
      </c>
      <c r="H485" s="9">
        <v>14</v>
      </c>
      <c r="I485" s="4">
        <v>1</v>
      </c>
      <c r="J485" s="4">
        <v>1</v>
      </c>
    </row>
    <row r="486" spans="1:10" ht="15.75" x14ac:dyDescent="0.25">
      <c r="A486" s="7" t="s">
        <v>458</v>
      </c>
      <c r="B486" s="3"/>
      <c r="C486" s="137" t="s">
        <v>468</v>
      </c>
      <c r="D486" s="138"/>
      <c r="E486" s="138"/>
      <c r="F486" s="4"/>
      <c r="G486" s="10"/>
      <c r="H486" s="9"/>
      <c r="I486" s="11">
        <v>16</v>
      </c>
      <c r="J486" s="11">
        <v>2</v>
      </c>
    </row>
    <row r="487" spans="1:10" ht="12.75" x14ac:dyDescent="0.2">
      <c r="A487" s="139"/>
      <c r="B487" s="138"/>
      <c r="C487" s="138"/>
      <c r="D487" s="138"/>
      <c r="E487" s="138"/>
      <c r="F487" s="138"/>
      <c r="G487" s="138"/>
      <c r="H487" s="138"/>
      <c r="I487" s="138"/>
      <c r="J487" s="138"/>
    </row>
    <row r="488" spans="1:10" ht="12.75" x14ac:dyDescent="0.2">
      <c r="A488" s="7" t="s">
        <v>434</v>
      </c>
      <c r="B488" s="4">
        <v>2</v>
      </c>
      <c r="C488" s="3"/>
      <c r="D488" s="3"/>
      <c r="E488" s="3"/>
      <c r="F488" s="3"/>
      <c r="G488" s="144">
        <v>43570</v>
      </c>
      <c r="H488" s="138"/>
      <c r="I488" s="138"/>
      <c r="J488" s="3"/>
    </row>
    <row r="489" spans="1:10" ht="12.75" x14ac:dyDescent="0.2">
      <c r="A489" s="7" t="s">
        <v>435</v>
      </c>
      <c r="B489" s="145" t="s">
        <v>468</v>
      </c>
      <c r="C489" s="138"/>
      <c r="D489" s="138"/>
      <c r="E489" s="3"/>
      <c r="F489" s="7" t="s">
        <v>447</v>
      </c>
      <c r="G489" s="145" t="s">
        <v>472</v>
      </c>
      <c r="H489" s="138"/>
      <c r="I489" s="138"/>
      <c r="J489" s="3"/>
    </row>
    <row r="490" spans="1:10" ht="12.75" x14ac:dyDescent="0.2">
      <c r="A490" s="8"/>
      <c r="B490" s="146" t="s">
        <v>438</v>
      </c>
      <c r="C490" s="138"/>
      <c r="D490" s="138"/>
      <c r="E490" s="138"/>
      <c r="F490" s="8"/>
      <c r="G490" s="146" t="s">
        <v>438</v>
      </c>
      <c r="H490" s="138"/>
      <c r="I490" s="138"/>
      <c r="J490" s="138"/>
    </row>
    <row r="491" spans="1:10" ht="12.75" x14ac:dyDescent="0.2">
      <c r="A491" s="7"/>
      <c r="B491" s="8" t="s">
        <v>439</v>
      </c>
      <c r="C491" s="139" t="s">
        <v>76</v>
      </c>
      <c r="D491" s="138"/>
      <c r="E491" s="138"/>
      <c r="F491" s="7"/>
      <c r="G491" s="8" t="s">
        <v>439</v>
      </c>
      <c r="H491" s="139" t="s">
        <v>182</v>
      </c>
      <c r="I491" s="138"/>
      <c r="J491" s="138"/>
    </row>
    <row r="492" spans="1:10" ht="12.75" x14ac:dyDescent="0.2">
      <c r="A492" s="7" t="s">
        <v>440</v>
      </c>
      <c r="B492" s="8" t="s">
        <v>441</v>
      </c>
      <c r="C492" s="139" t="s">
        <v>151</v>
      </c>
      <c r="D492" s="138"/>
      <c r="E492" s="138"/>
      <c r="F492" s="7" t="s">
        <v>440</v>
      </c>
      <c r="G492" s="8" t="s">
        <v>441</v>
      </c>
      <c r="H492" s="139" t="s">
        <v>179</v>
      </c>
      <c r="I492" s="138"/>
      <c r="J492" s="138"/>
    </row>
    <row r="493" spans="1:10" ht="12.75" x14ac:dyDescent="0.2">
      <c r="A493" s="7"/>
      <c r="B493" s="8" t="s">
        <v>442</v>
      </c>
      <c r="C493" s="139" t="s">
        <v>153</v>
      </c>
      <c r="D493" s="138"/>
      <c r="E493" s="138"/>
      <c r="F493" s="7"/>
      <c r="G493" s="8" t="s">
        <v>442</v>
      </c>
      <c r="H493" s="139" t="s">
        <v>183</v>
      </c>
      <c r="I493" s="138"/>
      <c r="J493" s="138"/>
    </row>
    <row r="494" spans="1:10" ht="12.75" x14ac:dyDescent="0.2">
      <c r="A494" s="7"/>
      <c r="B494" s="8" t="s">
        <v>439</v>
      </c>
      <c r="C494" s="139" t="s">
        <v>63</v>
      </c>
      <c r="D494" s="138"/>
      <c r="E494" s="138"/>
      <c r="F494" s="7"/>
      <c r="G494" s="8" t="s">
        <v>439</v>
      </c>
      <c r="H494" s="139" t="s">
        <v>227</v>
      </c>
      <c r="I494" s="138"/>
      <c r="J494" s="138"/>
    </row>
    <row r="495" spans="1:10" ht="12.75" x14ac:dyDescent="0.2">
      <c r="A495" s="7" t="s">
        <v>443</v>
      </c>
      <c r="B495" s="8" t="s">
        <v>441</v>
      </c>
      <c r="C495" s="139" t="s">
        <v>67</v>
      </c>
      <c r="D495" s="138"/>
      <c r="E495" s="138"/>
      <c r="F495" s="7" t="s">
        <v>443</v>
      </c>
      <c r="G495" s="8" t="s">
        <v>441</v>
      </c>
      <c r="H495" s="139" t="s">
        <v>228</v>
      </c>
      <c r="I495" s="138"/>
      <c r="J495" s="138"/>
    </row>
    <row r="496" spans="1:10" ht="12.75" x14ac:dyDescent="0.2">
      <c r="A496" s="7"/>
      <c r="B496" s="8" t="s">
        <v>442</v>
      </c>
      <c r="C496" s="139" t="s">
        <v>204</v>
      </c>
      <c r="D496" s="138"/>
      <c r="E496" s="138"/>
      <c r="F496" s="7"/>
      <c r="G496" s="8" t="s">
        <v>442</v>
      </c>
      <c r="H496" s="139" t="s">
        <v>225</v>
      </c>
      <c r="I496" s="138"/>
      <c r="J496" s="138"/>
    </row>
    <row r="497" spans="1:10" ht="12.75" x14ac:dyDescent="0.2">
      <c r="A497" s="7"/>
      <c r="B497" s="3"/>
      <c r="C497" s="3"/>
      <c r="D497" s="3"/>
      <c r="E497" s="142" t="s">
        <v>444</v>
      </c>
      <c r="F497" s="138"/>
      <c r="G497" s="142" t="s">
        <v>445</v>
      </c>
      <c r="H497" s="138"/>
      <c r="I497" s="142" t="s">
        <v>446</v>
      </c>
      <c r="J497" s="138"/>
    </row>
    <row r="498" spans="1:10" ht="12.75" x14ac:dyDescent="0.2">
      <c r="A498" s="7"/>
      <c r="B498" s="3"/>
      <c r="C498" s="3"/>
      <c r="D498" s="3"/>
      <c r="E498" s="4" t="s">
        <v>435</v>
      </c>
      <c r="F498" s="4" t="s">
        <v>447</v>
      </c>
      <c r="G498" s="4" t="s">
        <v>435</v>
      </c>
      <c r="H498" s="9" t="s">
        <v>447</v>
      </c>
      <c r="I498" s="4" t="s">
        <v>435</v>
      </c>
      <c r="J498" s="4" t="s">
        <v>447</v>
      </c>
    </row>
    <row r="499" spans="1:10" ht="12.75" x14ac:dyDescent="0.2">
      <c r="A499" s="7" t="s">
        <v>448</v>
      </c>
      <c r="B499" s="3"/>
      <c r="C499" s="3"/>
      <c r="D499" s="3"/>
      <c r="E499" s="4">
        <v>16</v>
      </c>
      <c r="F499" s="4">
        <v>21</v>
      </c>
      <c r="G499" s="4">
        <v>21</v>
      </c>
      <c r="H499" s="9">
        <v>15</v>
      </c>
      <c r="I499" s="4">
        <v>1</v>
      </c>
      <c r="J499" s="4">
        <v>1</v>
      </c>
    </row>
    <row r="500" spans="1:10" ht="12.75" x14ac:dyDescent="0.2">
      <c r="A500" s="7" t="s">
        <v>449</v>
      </c>
      <c r="B500" s="3"/>
      <c r="C500" s="3"/>
      <c r="D500" s="3"/>
      <c r="E500" s="4">
        <v>21</v>
      </c>
      <c r="F500" s="4">
        <v>11</v>
      </c>
      <c r="G500" s="4">
        <v>21</v>
      </c>
      <c r="H500" s="9">
        <v>11</v>
      </c>
      <c r="I500" s="4">
        <v>2</v>
      </c>
      <c r="J500" s="4">
        <v>0</v>
      </c>
    </row>
    <row r="501" spans="1:10" ht="12.75" x14ac:dyDescent="0.2">
      <c r="A501" s="7" t="s">
        <v>450</v>
      </c>
      <c r="B501" s="3"/>
      <c r="C501" s="3"/>
      <c r="D501" s="3"/>
      <c r="E501" s="4">
        <v>21</v>
      </c>
      <c r="F501" s="4">
        <v>11</v>
      </c>
      <c r="G501" s="4">
        <v>21</v>
      </c>
      <c r="H501" s="9">
        <v>16</v>
      </c>
      <c r="I501" s="4">
        <v>2</v>
      </c>
      <c r="J501" s="4">
        <v>0</v>
      </c>
    </row>
    <row r="502" spans="1:10" ht="12.75" x14ac:dyDescent="0.2">
      <c r="A502" s="7" t="s">
        <v>451</v>
      </c>
      <c r="B502" s="3"/>
      <c r="C502" s="3"/>
      <c r="D502" s="3"/>
      <c r="E502" s="4">
        <v>21</v>
      </c>
      <c r="F502" s="4">
        <v>12</v>
      </c>
      <c r="G502" s="4">
        <v>21</v>
      </c>
      <c r="H502" s="9">
        <v>11</v>
      </c>
      <c r="I502" s="4">
        <v>2</v>
      </c>
      <c r="J502" s="4">
        <v>0</v>
      </c>
    </row>
    <row r="503" spans="1:10" ht="12.75" x14ac:dyDescent="0.2">
      <c r="A503" s="7" t="s">
        <v>452</v>
      </c>
      <c r="B503" s="3"/>
      <c r="C503" s="3"/>
      <c r="D503" s="3"/>
      <c r="E503" s="4">
        <v>21</v>
      </c>
      <c r="F503" s="4">
        <v>12</v>
      </c>
      <c r="G503" s="4">
        <v>21</v>
      </c>
      <c r="H503" s="9">
        <v>9</v>
      </c>
      <c r="I503" s="4">
        <v>2</v>
      </c>
      <c r="J503" s="4">
        <v>0</v>
      </c>
    </row>
    <row r="504" spans="1:10" ht="12.75" x14ac:dyDescent="0.2">
      <c r="A504" s="7" t="s">
        <v>453</v>
      </c>
      <c r="B504" s="3"/>
      <c r="C504" s="3"/>
      <c r="D504" s="3"/>
      <c r="E504" s="4">
        <v>21</v>
      </c>
      <c r="F504" s="4">
        <v>17</v>
      </c>
      <c r="G504" s="4">
        <v>21</v>
      </c>
      <c r="H504" s="9">
        <v>15</v>
      </c>
      <c r="I504" s="4">
        <v>2</v>
      </c>
      <c r="J504" s="4">
        <v>0</v>
      </c>
    </row>
    <row r="505" spans="1:10" ht="12.75" x14ac:dyDescent="0.2">
      <c r="A505" s="7" t="s">
        <v>454</v>
      </c>
      <c r="B505" s="143"/>
      <c r="C505" s="138"/>
      <c r="D505" s="3"/>
      <c r="E505" s="4">
        <v>21</v>
      </c>
      <c r="F505" s="4">
        <v>15</v>
      </c>
      <c r="G505" s="4">
        <v>21</v>
      </c>
      <c r="H505" s="9">
        <v>13</v>
      </c>
      <c r="I505" s="4">
        <v>2</v>
      </c>
      <c r="J505" s="4">
        <v>0</v>
      </c>
    </row>
    <row r="506" spans="1:10" ht="12.75" x14ac:dyDescent="0.2">
      <c r="A506" s="7" t="s">
        <v>455</v>
      </c>
      <c r="B506" s="143" t="s">
        <v>456</v>
      </c>
      <c r="C506" s="138"/>
      <c r="D506" s="3"/>
      <c r="E506" s="4">
        <v>21</v>
      </c>
      <c r="F506" s="4">
        <v>10</v>
      </c>
      <c r="G506" s="4">
        <v>21</v>
      </c>
      <c r="H506" s="9">
        <v>7</v>
      </c>
      <c r="I506" s="4">
        <v>2</v>
      </c>
      <c r="J506" s="4">
        <v>0</v>
      </c>
    </row>
    <row r="507" spans="1:10" ht="12.75" x14ac:dyDescent="0.2">
      <c r="A507" s="7" t="s">
        <v>455</v>
      </c>
      <c r="B507" s="143" t="s">
        <v>457</v>
      </c>
      <c r="C507" s="138"/>
      <c r="D507" s="3"/>
      <c r="E507" s="4">
        <v>14</v>
      </c>
      <c r="F507" s="4">
        <v>21</v>
      </c>
      <c r="G507" s="4">
        <v>21</v>
      </c>
      <c r="H507" s="9">
        <v>18</v>
      </c>
      <c r="I507" s="4">
        <v>1</v>
      </c>
      <c r="J507" s="4">
        <v>1</v>
      </c>
    </row>
    <row r="508" spans="1:10" ht="15.75" x14ac:dyDescent="0.25">
      <c r="A508" s="7" t="s">
        <v>458</v>
      </c>
      <c r="B508" s="3"/>
      <c r="C508" s="137" t="s">
        <v>468</v>
      </c>
      <c r="D508" s="138"/>
      <c r="E508" s="138"/>
      <c r="F508" s="4"/>
      <c r="G508" s="10"/>
      <c r="H508" s="9"/>
      <c r="I508" s="11">
        <v>16</v>
      </c>
      <c r="J508" s="11">
        <v>2</v>
      </c>
    </row>
    <row r="509" spans="1:10" ht="12.75" x14ac:dyDescent="0.2">
      <c r="A509" s="139"/>
      <c r="B509" s="138"/>
      <c r="C509" s="138"/>
      <c r="D509" s="138"/>
      <c r="E509" s="138"/>
      <c r="F509" s="138"/>
      <c r="G509" s="138"/>
      <c r="H509" s="138"/>
      <c r="I509" s="138"/>
      <c r="J509" s="138"/>
    </row>
    <row r="510" spans="1:10" ht="12.75" x14ac:dyDescent="0.2">
      <c r="A510" s="7" t="s">
        <v>434</v>
      </c>
      <c r="B510" s="4">
        <v>2</v>
      </c>
      <c r="C510" s="3"/>
      <c r="D510" s="3"/>
      <c r="E510" s="3"/>
      <c r="F510" s="3"/>
      <c r="G510" s="144">
        <v>43353</v>
      </c>
      <c r="H510" s="138"/>
      <c r="I510" s="138"/>
      <c r="J510" s="3"/>
    </row>
    <row r="511" spans="1:10" ht="12.75" x14ac:dyDescent="0.2">
      <c r="A511" s="7" t="s">
        <v>435</v>
      </c>
      <c r="B511" s="145" t="s">
        <v>468</v>
      </c>
      <c r="C511" s="138"/>
      <c r="D511" s="138"/>
      <c r="E511" s="3"/>
      <c r="F511" s="7" t="s">
        <v>447</v>
      </c>
      <c r="G511" s="145" t="s">
        <v>473</v>
      </c>
      <c r="H511" s="138"/>
      <c r="I511" s="138"/>
      <c r="J511" s="3"/>
    </row>
    <row r="512" spans="1:10" ht="12.75" x14ac:dyDescent="0.2">
      <c r="A512" s="8"/>
      <c r="B512" s="146" t="s">
        <v>438</v>
      </c>
      <c r="C512" s="138"/>
      <c r="D512" s="138"/>
      <c r="E512" s="138"/>
      <c r="F512" s="8"/>
      <c r="G512" s="146" t="s">
        <v>438</v>
      </c>
      <c r="H512" s="138"/>
      <c r="I512" s="138"/>
      <c r="J512" s="138"/>
    </row>
    <row r="513" spans="1:10" ht="12.75" x14ac:dyDescent="0.2">
      <c r="A513" s="7"/>
      <c r="B513" s="8" t="s">
        <v>439</v>
      </c>
      <c r="C513" s="139" t="s">
        <v>76</v>
      </c>
      <c r="D513" s="138"/>
      <c r="E513" s="138"/>
      <c r="F513" s="7"/>
      <c r="G513" s="8" t="s">
        <v>439</v>
      </c>
      <c r="H513" s="139" t="s">
        <v>197</v>
      </c>
      <c r="I513" s="138"/>
      <c r="J513" s="138"/>
    </row>
    <row r="514" spans="1:10" ht="12.75" x14ac:dyDescent="0.2">
      <c r="A514" s="7" t="s">
        <v>440</v>
      </c>
      <c r="B514" s="8" t="s">
        <v>441</v>
      </c>
      <c r="C514" s="139" t="s">
        <v>153</v>
      </c>
      <c r="D514" s="138"/>
      <c r="E514" s="138"/>
      <c r="F514" s="7" t="s">
        <v>440</v>
      </c>
      <c r="G514" s="8" t="s">
        <v>441</v>
      </c>
      <c r="H514" s="139" t="s">
        <v>195</v>
      </c>
      <c r="I514" s="138"/>
      <c r="J514" s="138"/>
    </row>
    <row r="515" spans="1:10" ht="12.75" x14ac:dyDescent="0.2">
      <c r="A515" s="7"/>
      <c r="B515" s="8" t="s">
        <v>442</v>
      </c>
      <c r="C515" s="139" t="s">
        <v>149</v>
      </c>
      <c r="D515" s="138"/>
      <c r="E515" s="138"/>
      <c r="F515" s="7"/>
      <c r="G515" s="8" t="s">
        <v>442</v>
      </c>
      <c r="H515" s="139" t="s">
        <v>192</v>
      </c>
      <c r="I515" s="138"/>
      <c r="J515" s="138"/>
    </row>
    <row r="516" spans="1:10" ht="12.75" x14ac:dyDescent="0.2">
      <c r="A516" s="7"/>
      <c r="B516" s="8" t="s">
        <v>439</v>
      </c>
      <c r="C516" s="139" t="s">
        <v>209</v>
      </c>
      <c r="D516" s="138"/>
      <c r="E516" s="138"/>
      <c r="F516" s="7"/>
      <c r="G516" s="8" t="s">
        <v>439</v>
      </c>
      <c r="H516" s="139" t="s">
        <v>231</v>
      </c>
      <c r="I516" s="138"/>
      <c r="J516" s="138"/>
    </row>
    <row r="517" spans="1:10" ht="12.75" x14ac:dyDescent="0.2">
      <c r="A517" s="7" t="s">
        <v>443</v>
      </c>
      <c r="B517" s="8" t="s">
        <v>441</v>
      </c>
      <c r="C517" s="139" t="s">
        <v>63</v>
      </c>
      <c r="D517" s="138"/>
      <c r="E517" s="138"/>
      <c r="F517" s="7" t="s">
        <v>443</v>
      </c>
      <c r="G517" s="8" t="s">
        <v>441</v>
      </c>
      <c r="H517" s="139" t="s">
        <v>233</v>
      </c>
      <c r="I517" s="138"/>
      <c r="J517" s="138"/>
    </row>
    <row r="518" spans="1:10" ht="12.75" x14ac:dyDescent="0.2">
      <c r="A518" s="7"/>
      <c r="B518" s="8" t="s">
        <v>442</v>
      </c>
      <c r="C518" s="139" t="s">
        <v>61</v>
      </c>
      <c r="D518" s="138"/>
      <c r="E518" s="138"/>
      <c r="F518" s="7"/>
      <c r="G518" s="8" t="s">
        <v>442</v>
      </c>
      <c r="H518" s="139" t="s">
        <v>230</v>
      </c>
      <c r="I518" s="138"/>
      <c r="J518" s="138"/>
    </row>
    <row r="519" spans="1:10" ht="12.75" x14ac:dyDescent="0.2">
      <c r="A519" s="7"/>
      <c r="B519" s="3"/>
      <c r="C519" s="3"/>
      <c r="D519" s="3"/>
      <c r="E519" s="142" t="s">
        <v>444</v>
      </c>
      <c r="F519" s="138"/>
      <c r="G519" s="142" t="s">
        <v>445</v>
      </c>
      <c r="H519" s="138"/>
      <c r="I519" s="142" t="s">
        <v>446</v>
      </c>
      <c r="J519" s="138"/>
    </row>
    <row r="520" spans="1:10" ht="12.75" x14ac:dyDescent="0.2">
      <c r="A520" s="7"/>
      <c r="B520" s="3"/>
      <c r="C520" s="3"/>
      <c r="D520" s="3"/>
      <c r="E520" s="4" t="s">
        <v>435</v>
      </c>
      <c r="F520" s="4" t="s">
        <v>447</v>
      </c>
      <c r="G520" s="4" t="s">
        <v>435</v>
      </c>
      <c r="H520" s="9" t="s">
        <v>447</v>
      </c>
      <c r="I520" s="4" t="s">
        <v>435</v>
      </c>
      <c r="J520" s="4" t="s">
        <v>447</v>
      </c>
    </row>
    <row r="521" spans="1:10" ht="12.75" x14ac:dyDescent="0.2">
      <c r="A521" s="7" t="s">
        <v>448</v>
      </c>
      <c r="B521" s="3"/>
      <c r="C521" s="3"/>
      <c r="D521" s="3"/>
      <c r="E521" s="4">
        <v>21</v>
      </c>
      <c r="F521" s="4">
        <v>13</v>
      </c>
      <c r="G521" s="4">
        <v>21</v>
      </c>
      <c r="H521" s="9">
        <v>16</v>
      </c>
      <c r="I521" s="4">
        <v>2</v>
      </c>
      <c r="J521" s="4">
        <v>0</v>
      </c>
    </row>
    <row r="522" spans="1:10" ht="12.75" x14ac:dyDescent="0.2">
      <c r="A522" s="7" t="s">
        <v>449</v>
      </c>
      <c r="B522" s="3"/>
      <c r="C522" s="3"/>
      <c r="D522" s="3"/>
      <c r="E522" s="4">
        <v>21</v>
      </c>
      <c r="F522" s="4">
        <v>12</v>
      </c>
      <c r="G522" s="4">
        <v>21</v>
      </c>
      <c r="H522" s="9">
        <v>17</v>
      </c>
      <c r="I522" s="4">
        <v>2</v>
      </c>
      <c r="J522" s="4">
        <v>0</v>
      </c>
    </row>
    <row r="523" spans="1:10" ht="12.75" x14ac:dyDescent="0.2">
      <c r="A523" s="7" t="s">
        <v>450</v>
      </c>
      <c r="B523" s="3"/>
      <c r="C523" s="3"/>
      <c r="D523" s="3"/>
      <c r="E523" s="4">
        <v>21</v>
      </c>
      <c r="F523" s="4">
        <v>18</v>
      </c>
      <c r="G523" s="4">
        <v>21</v>
      </c>
      <c r="H523" s="9">
        <v>18</v>
      </c>
      <c r="I523" s="4">
        <v>2</v>
      </c>
      <c r="J523" s="4">
        <v>0</v>
      </c>
    </row>
    <row r="524" spans="1:10" ht="12.75" x14ac:dyDescent="0.2">
      <c r="A524" s="7" t="s">
        <v>451</v>
      </c>
      <c r="B524" s="3"/>
      <c r="C524" s="3"/>
      <c r="D524" s="3"/>
      <c r="E524" s="4">
        <v>22</v>
      </c>
      <c r="F524" s="4">
        <v>20</v>
      </c>
      <c r="G524" s="4">
        <v>13</v>
      </c>
      <c r="H524" s="9">
        <v>21</v>
      </c>
      <c r="I524" s="4">
        <v>1</v>
      </c>
      <c r="J524" s="4">
        <v>1</v>
      </c>
    </row>
    <row r="525" spans="1:10" ht="12.75" x14ac:dyDescent="0.2">
      <c r="A525" s="7" t="s">
        <v>452</v>
      </c>
      <c r="B525" s="3"/>
      <c r="C525" s="3"/>
      <c r="D525" s="3"/>
      <c r="E525" s="4">
        <v>21</v>
      </c>
      <c r="F525" s="4">
        <v>8</v>
      </c>
      <c r="G525" s="4">
        <v>21</v>
      </c>
      <c r="H525" s="9">
        <v>7</v>
      </c>
      <c r="I525" s="4">
        <v>2</v>
      </c>
      <c r="J525" s="4">
        <v>0</v>
      </c>
    </row>
    <row r="526" spans="1:10" ht="12.75" x14ac:dyDescent="0.2">
      <c r="A526" s="7" t="s">
        <v>453</v>
      </c>
      <c r="B526" s="3"/>
      <c r="C526" s="3"/>
      <c r="D526" s="3"/>
      <c r="E526" s="4">
        <v>21</v>
      </c>
      <c r="F526" s="4">
        <v>11</v>
      </c>
      <c r="G526" s="4">
        <v>21</v>
      </c>
      <c r="H526" s="9">
        <v>15</v>
      </c>
      <c r="I526" s="4">
        <v>2</v>
      </c>
      <c r="J526" s="4">
        <v>0</v>
      </c>
    </row>
    <row r="527" spans="1:10" ht="12.75" x14ac:dyDescent="0.2">
      <c r="A527" s="7" t="s">
        <v>454</v>
      </c>
      <c r="B527" s="143"/>
      <c r="C527" s="138"/>
      <c r="D527" s="3"/>
      <c r="E527" s="4">
        <v>15</v>
      </c>
      <c r="F527" s="4">
        <v>21</v>
      </c>
      <c r="G527" s="4">
        <v>15</v>
      </c>
      <c r="H527" s="9">
        <v>21</v>
      </c>
      <c r="I527" s="4">
        <v>0</v>
      </c>
      <c r="J527" s="4">
        <v>2</v>
      </c>
    </row>
    <row r="528" spans="1:10" ht="12.75" x14ac:dyDescent="0.2">
      <c r="A528" s="7" t="s">
        <v>455</v>
      </c>
      <c r="B528" s="143" t="s">
        <v>456</v>
      </c>
      <c r="C528" s="138"/>
      <c r="D528" s="3"/>
      <c r="E528" s="4">
        <v>21</v>
      </c>
      <c r="F528" s="4">
        <v>10</v>
      </c>
      <c r="G528" s="4">
        <v>21</v>
      </c>
      <c r="H528" s="9">
        <v>12</v>
      </c>
      <c r="I528" s="4">
        <v>2</v>
      </c>
      <c r="J528" s="4">
        <v>0</v>
      </c>
    </row>
    <row r="529" spans="1:10" ht="12.75" x14ac:dyDescent="0.2">
      <c r="A529" s="7" t="s">
        <v>455</v>
      </c>
      <c r="B529" s="143" t="s">
        <v>457</v>
      </c>
      <c r="C529" s="138"/>
      <c r="D529" s="3"/>
      <c r="E529" s="4">
        <v>17</v>
      </c>
      <c r="F529" s="4">
        <v>21</v>
      </c>
      <c r="G529" s="4">
        <v>18</v>
      </c>
      <c r="H529" s="9">
        <v>21</v>
      </c>
      <c r="I529" s="4">
        <v>0</v>
      </c>
      <c r="J529" s="4">
        <v>2</v>
      </c>
    </row>
    <row r="530" spans="1:10" ht="15.75" x14ac:dyDescent="0.25">
      <c r="A530" s="7" t="s">
        <v>458</v>
      </c>
      <c r="B530" s="3"/>
      <c r="C530" s="137" t="s">
        <v>468</v>
      </c>
      <c r="D530" s="138"/>
      <c r="E530" s="138"/>
      <c r="F530" s="4"/>
      <c r="G530" s="10"/>
      <c r="H530" s="9"/>
      <c r="I530" s="11">
        <v>13</v>
      </c>
      <c r="J530" s="11">
        <v>5</v>
      </c>
    </row>
    <row r="531" spans="1:10" ht="12.75" x14ac:dyDescent="0.2">
      <c r="A531" s="139"/>
      <c r="B531" s="138"/>
      <c r="C531" s="138"/>
      <c r="D531" s="138"/>
      <c r="E531" s="138"/>
      <c r="F531" s="138"/>
      <c r="G531" s="138"/>
      <c r="H531" s="138"/>
      <c r="I531" s="138"/>
      <c r="J531" s="138"/>
    </row>
    <row r="532" spans="1:10" ht="12.75" x14ac:dyDescent="0.2">
      <c r="A532" s="7" t="s">
        <v>434</v>
      </c>
      <c r="B532" s="4">
        <v>2</v>
      </c>
      <c r="C532" s="3"/>
      <c r="D532" s="3"/>
      <c r="E532" s="3"/>
      <c r="F532" s="3"/>
      <c r="G532" s="144">
        <v>43416</v>
      </c>
      <c r="H532" s="138"/>
      <c r="I532" s="138"/>
      <c r="J532" s="3"/>
    </row>
    <row r="533" spans="1:10" ht="12.75" x14ac:dyDescent="0.2">
      <c r="A533" s="7" t="s">
        <v>435</v>
      </c>
      <c r="B533" s="145" t="s">
        <v>469</v>
      </c>
      <c r="C533" s="138"/>
      <c r="D533" s="138"/>
      <c r="E533" s="3"/>
      <c r="F533" s="7" t="s">
        <v>447</v>
      </c>
      <c r="G533" s="145" t="s">
        <v>466</v>
      </c>
      <c r="H533" s="138"/>
      <c r="I533" s="138"/>
      <c r="J533" s="3"/>
    </row>
    <row r="534" spans="1:10" ht="12.75" x14ac:dyDescent="0.2">
      <c r="A534" s="8"/>
      <c r="B534" s="146" t="s">
        <v>438</v>
      </c>
      <c r="C534" s="138"/>
      <c r="D534" s="138"/>
      <c r="E534" s="138"/>
      <c r="F534" s="8"/>
      <c r="G534" s="146" t="s">
        <v>438</v>
      </c>
      <c r="H534" s="138"/>
      <c r="I534" s="138"/>
      <c r="J534" s="138"/>
    </row>
    <row r="535" spans="1:10" ht="12.75" x14ac:dyDescent="0.2">
      <c r="A535" s="7"/>
      <c r="B535" s="8" t="s">
        <v>439</v>
      </c>
      <c r="C535" s="139" t="s">
        <v>152</v>
      </c>
      <c r="D535" s="138"/>
      <c r="E535" s="138"/>
      <c r="F535" s="7"/>
      <c r="G535" s="8" t="s">
        <v>439</v>
      </c>
      <c r="H535" s="139" t="s">
        <v>140</v>
      </c>
      <c r="I535" s="138"/>
      <c r="J535" s="138"/>
    </row>
    <row r="536" spans="1:10" ht="12.75" x14ac:dyDescent="0.2">
      <c r="A536" s="7" t="s">
        <v>440</v>
      </c>
      <c r="B536" s="8" t="s">
        <v>441</v>
      </c>
      <c r="C536" s="139" t="s">
        <v>74</v>
      </c>
      <c r="D536" s="138"/>
      <c r="E536" s="138"/>
      <c r="F536" s="7" t="s">
        <v>440</v>
      </c>
      <c r="G536" s="8" t="s">
        <v>441</v>
      </c>
      <c r="H536" s="139" t="s">
        <v>134</v>
      </c>
      <c r="I536" s="138"/>
      <c r="J536" s="138"/>
    </row>
    <row r="537" spans="1:10" ht="12.75" x14ac:dyDescent="0.2">
      <c r="A537" s="7"/>
      <c r="B537" s="8" t="s">
        <v>442</v>
      </c>
      <c r="C537" s="139" t="s">
        <v>150</v>
      </c>
      <c r="D537" s="138"/>
      <c r="E537" s="138"/>
      <c r="F537" s="7"/>
      <c r="G537" s="8" t="s">
        <v>442</v>
      </c>
      <c r="H537" s="139" t="s">
        <v>137</v>
      </c>
      <c r="I537" s="138"/>
      <c r="J537" s="138"/>
    </row>
    <row r="538" spans="1:10" ht="12.75" x14ac:dyDescent="0.2">
      <c r="A538" s="7"/>
      <c r="B538" s="8" t="s">
        <v>439</v>
      </c>
      <c r="C538" s="139" t="s">
        <v>207</v>
      </c>
      <c r="D538" s="138"/>
      <c r="E538" s="138"/>
      <c r="F538" s="7"/>
      <c r="G538" s="8" t="s">
        <v>439</v>
      </c>
      <c r="H538" s="139" t="s">
        <v>186</v>
      </c>
      <c r="I538" s="138"/>
      <c r="J538" s="138"/>
    </row>
    <row r="539" spans="1:10" ht="12.75" x14ac:dyDescent="0.2">
      <c r="A539" s="7" t="s">
        <v>443</v>
      </c>
      <c r="B539" s="8" t="s">
        <v>441</v>
      </c>
      <c r="C539" s="139" t="s">
        <v>206</v>
      </c>
      <c r="D539" s="138"/>
      <c r="E539" s="138"/>
      <c r="F539" s="7" t="s">
        <v>443</v>
      </c>
      <c r="G539" s="8" t="s">
        <v>441</v>
      </c>
      <c r="H539" s="139" t="s">
        <v>189</v>
      </c>
      <c r="I539" s="138"/>
      <c r="J539" s="138"/>
    </row>
    <row r="540" spans="1:10" ht="12.75" x14ac:dyDescent="0.2">
      <c r="A540" s="7"/>
      <c r="B540" s="8" t="s">
        <v>442</v>
      </c>
      <c r="C540" s="139" t="s">
        <v>208</v>
      </c>
      <c r="D540" s="138"/>
      <c r="E540" s="138"/>
      <c r="F540" s="7"/>
      <c r="G540" s="8" t="s">
        <v>442</v>
      </c>
      <c r="H540" s="139" t="s">
        <v>191</v>
      </c>
      <c r="I540" s="138"/>
      <c r="J540" s="138"/>
    </row>
    <row r="541" spans="1:10" ht="12.75" x14ac:dyDescent="0.2">
      <c r="A541" s="7"/>
      <c r="B541" s="3"/>
      <c r="C541" s="3"/>
      <c r="D541" s="3"/>
      <c r="E541" s="142" t="s">
        <v>444</v>
      </c>
      <c r="F541" s="138"/>
      <c r="G541" s="142" t="s">
        <v>445</v>
      </c>
      <c r="H541" s="138"/>
      <c r="I541" s="142" t="s">
        <v>446</v>
      </c>
      <c r="J541" s="138"/>
    </row>
    <row r="542" spans="1:10" ht="12.75" x14ac:dyDescent="0.2">
      <c r="A542" s="7"/>
      <c r="B542" s="3"/>
      <c r="C542" s="3"/>
      <c r="D542" s="3"/>
      <c r="E542" s="4" t="s">
        <v>435</v>
      </c>
      <c r="F542" s="4" t="s">
        <v>447</v>
      </c>
      <c r="G542" s="4" t="s">
        <v>435</v>
      </c>
      <c r="H542" s="9" t="s">
        <v>447</v>
      </c>
      <c r="I542" s="4" t="s">
        <v>435</v>
      </c>
      <c r="J542" s="4" t="s">
        <v>447</v>
      </c>
    </row>
    <row r="543" spans="1:10" ht="12.75" x14ac:dyDescent="0.2">
      <c r="A543" s="7" t="s">
        <v>448</v>
      </c>
      <c r="B543" s="3"/>
      <c r="C543" s="3"/>
      <c r="D543" s="3"/>
      <c r="E543" s="4">
        <v>14</v>
      </c>
      <c r="F543" s="4">
        <v>21</v>
      </c>
      <c r="G543" s="4">
        <v>21</v>
      </c>
      <c r="H543" s="9">
        <v>18</v>
      </c>
      <c r="I543" s="4">
        <v>1</v>
      </c>
      <c r="J543" s="4">
        <v>1</v>
      </c>
    </row>
    <row r="544" spans="1:10" ht="12.75" x14ac:dyDescent="0.2">
      <c r="A544" s="7" t="s">
        <v>449</v>
      </c>
      <c r="B544" s="3"/>
      <c r="C544" s="3"/>
      <c r="D544" s="3"/>
      <c r="E544" s="4">
        <v>21</v>
      </c>
      <c r="F544" s="4">
        <v>18</v>
      </c>
      <c r="G544" s="4">
        <v>21</v>
      </c>
      <c r="H544" s="9">
        <v>12</v>
      </c>
      <c r="I544" s="4">
        <v>2</v>
      </c>
      <c r="J544" s="4">
        <v>0</v>
      </c>
    </row>
    <row r="545" spans="1:10" ht="12.75" x14ac:dyDescent="0.2">
      <c r="A545" s="7" t="s">
        <v>450</v>
      </c>
      <c r="B545" s="3"/>
      <c r="C545" s="3"/>
      <c r="D545" s="3"/>
      <c r="E545" s="4">
        <v>21</v>
      </c>
      <c r="F545" s="4">
        <v>18</v>
      </c>
      <c r="G545" s="4">
        <v>16</v>
      </c>
      <c r="H545" s="9">
        <v>21</v>
      </c>
      <c r="I545" s="4">
        <v>1</v>
      </c>
      <c r="J545" s="4">
        <v>1</v>
      </c>
    </row>
    <row r="546" spans="1:10" ht="12.75" x14ac:dyDescent="0.2">
      <c r="A546" s="7" t="s">
        <v>451</v>
      </c>
      <c r="B546" s="3"/>
      <c r="C546" s="3"/>
      <c r="D546" s="3"/>
      <c r="E546" s="4">
        <v>21</v>
      </c>
      <c r="F546" s="4">
        <v>16</v>
      </c>
      <c r="G546" s="4">
        <v>21</v>
      </c>
      <c r="H546" s="9">
        <v>10</v>
      </c>
      <c r="I546" s="4">
        <v>2</v>
      </c>
      <c r="J546" s="4">
        <v>0</v>
      </c>
    </row>
    <row r="547" spans="1:10" ht="12.75" x14ac:dyDescent="0.2">
      <c r="A547" s="7" t="s">
        <v>452</v>
      </c>
      <c r="B547" s="3"/>
      <c r="C547" s="3"/>
      <c r="D547" s="3"/>
      <c r="E547" s="4">
        <v>21</v>
      </c>
      <c r="F547" s="4">
        <v>8</v>
      </c>
      <c r="G547" s="4">
        <v>21</v>
      </c>
      <c r="H547" s="9">
        <v>15</v>
      </c>
      <c r="I547" s="4">
        <v>2</v>
      </c>
      <c r="J547" s="4">
        <v>0</v>
      </c>
    </row>
    <row r="548" spans="1:10" ht="12.75" x14ac:dyDescent="0.2">
      <c r="A548" s="7" t="s">
        <v>453</v>
      </c>
      <c r="B548" s="3"/>
      <c r="C548" s="3"/>
      <c r="D548" s="3"/>
      <c r="E548" s="4">
        <v>17</v>
      </c>
      <c r="F548" s="4">
        <v>21</v>
      </c>
      <c r="G548" s="4">
        <v>21</v>
      </c>
      <c r="H548" s="9">
        <v>13</v>
      </c>
      <c r="I548" s="4">
        <v>1</v>
      </c>
      <c r="J548" s="4">
        <v>1</v>
      </c>
    </row>
    <row r="549" spans="1:10" ht="12.75" x14ac:dyDescent="0.2">
      <c r="A549" s="7" t="s">
        <v>454</v>
      </c>
      <c r="B549" s="143"/>
      <c r="C549" s="138"/>
      <c r="D549" s="3"/>
      <c r="E549" s="4">
        <v>21</v>
      </c>
      <c r="F549" s="4">
        <v>12</v>
      </c>
      <c r="G549" s="4">
        <v>21</v>
      </c>
      <c r="H549" s="9">
        <v>15</v>
      </c>
      <c r="I549" s="4">
        <v>2</v>
      </c>
      <c r="J549" s="4">
        <v>0</v>
      </c>
    </row>
    <row r="550" spans="1:10" ht="12.75" x14ac:dyDescent="0.2">
      <c r="A550" s="7" t="s">
        <v>455</v>
      </c>
      <c r="B550" s="143" t="s">
        <v>456</v>
      </c>
      <c r="C550" s="138"/>
      <c r="D550" s="3"/>
      <c r="E550" s="4">
        <v>21</v>
      </c>
      <c r="F550" s="4">
        <v>13</v>
      </c>
      <c r="G550" s="4">
        <v>21</v>
      </c>
      <c r="H550" s="9">
        <v>11</v>
      </c>
      <c r="I550" s="4">
        <v>2</v>
      </c>
      <c r="J550" s="4">
        <v>0</v>
      </c>
    </row>
    <row r="551" spans="1:10" ht="12.75" x14ac:dyDescent="0.2">
      <c r="A551" s="7" t="s">
        <v>455</v>
      </c>
      <c r="B551" s="143" t="s">
        <v>457</v>
      </c>
      <c r="C551" s="138"/>
      <c r="D551" s="3"/>
      <c r="E551" s="4">
        <v>22</v>
      </c>
      <c r="F551" s="4">
        <v>24</v>
      </c>
      <c r="G551" s="4">
        <v>21</v>
      </c>
      <c r="H551" s="9">
        <v>9</v>
      </c>
      <c r="I551" s="4">
        <v>1</v>
      </c>
      <c r="J551" s="4">
        <v>1</v>
      </c>
    </row>
    <row r="552" spans="1:10" ht="15.75" x14ac:dyDescent="0.25">
      <c r="A552" s="7" t="s">
        <v>458</v>
      </c>
      <c r="B552" s="3"/>
      <c r="C552" s="137" t="s">
        <v>469</v>
      </c>
      <c r="D552" s="138"/>
      <c r="E552" s="138"/>
      <c r="F552" s="4"/>
      <c r="G552" s="10"/>
      <c r="H552" s="9"/>
      <c r="I552" s="11">
        <v>14</v>
      </c>
      <c r="J552" s="11">
        <v>4</v>
      </c>
    </row>
    <row r="553" spans="1:10" ht="12.75" x14ac:dyDescent="0.2">
      <c r="A553" s="139"/>
      <c r="B553" s="138"/>
      <c r="C553" s="138"/>
      <c r="D553" s="138"/>
      <c r="E553" s="138"/>
      <c r="F553" s="138"/>
      <c r="G553" s="138"/>
      <c r="H553" s="138"/>
      <c r="I553" s="138"/>
      <c r="J553" s="138"/>
    </row>
    <row r="554" spans="1:10" ht="12.75" x14ac:dyDescent="0.2">
      <c r="A554" s="7" t="s">
        <v>434</v>
      </c>
      <c r="B554" s="4">
        <v>2</v>
      </c>
      <c r="C554" s="3"/>
      <c r="D554" s="3"/>
      <c r="E554" s="3"/>
      <c r="F554" s="3"/>
      <c r="G554" s="144">
        <v>43472</v>
      </c>
      <c r="H554" s="138"/>
      <c r="I554" s="138"/>
      <c r="J554" s="3"/>
    </row>
    <row r="555" spans="1:10" ht="12.75" x14ac:dyDescent="0.2">
      <c r="A555" s="7" t="s">
        <v>435</v>
      </c>
      <c r="B555" s="145" t="s">
        <v>469</v>
      </c>
      <c r="C555" s="138"/>
      <c r="D555" s="138"/>
      <c r="E555" s="3"/>
      <c r="F555" s="7" t="s">
        <v>447</v>
      </c>
      <c r="G555" s="145" t="s">
        <v>467</v>
      </c>
      <c r="H555" s="138"/>
      <c r="I555" s="138"/>
      <c r="J555" s="3"/>
    </row>
    <row r="556" spans="1:10" ht="12.75" x14ac:dyDescent="0.2">
      <c r="A556" s="8" t="s">
        <v>461</v>
      </c>
      <c r="B556" s="146" t="s">
        <v>438</v>
      </c>
      <c r="C556" s="138"/>
      <c r="D556" s="138"/>
      <c r="E556" s="138"/>
      <c r="F556" s="8"/>
      <c r="G556" s="146" t="s">
        <v>438</v>
      </c>
      <c r="H556" s="138"/>
      <c r="I556" s="138"/>
      <c r="J556" s="138"/>
    </row>
    <row r="557" spans="1:10" ht="12.75" x14ac:dyDescent="0.2">
      <c r="A557" s="7"/>
      <c r="B557" s="8" t="s">
        <v>439</v>
      </c>
      <c r="C557" s="139" t="s">
        <v>152</v>
      </c>
      <c r="D557" s="138"/>
      <c r="E557" s="138"/>
      <c r="F557" s="7"/>
      <c r="G557" s="8" t="s">
        <v>439</v>
      </c>
      <c r="H557" s="139" t="s">
        <v>23</v>
      </c>
      <c r="I557" s="138"/>
      <c r="J557" s="138"/>
    </row>
    <row r="558" spans="1:10" ht="12.75" x14ac:dyDescent="0.2">
      <c r="A558" s="7" t="s">
        <v>440</v>
      </c>
      <c r="B558" s="8" t="s">
        <v>441</v>
      </c>
      <c r="C558" s="139" t="s">
        <v>74</v>
      </c>
      <c r="D558" s="138"/>
      <c r="E558" s="138"/>
      <c r="F558" s="7" t="s">
        <v>440</v>
      </c>
      <c r="G558" s="8" t="s">
        <v>441</v>
      </c>
      <c r="H558" s="139" t="s">
        <v>19</v>
      </c>
      <c r="I558" s="138"/>
      <c r="J558" s="138"/>
    </row>
    <row r="559" spans="1:10" ht="12.75" x14ac:dyDescent="0.2">
      <c r="A559" s="7"/>
      <c r="B559" s="8" t="s">
        <v>442</v>
      </c>
      <c r="C559" s="139" t="s">
        <v>150</v>
      </c>
      <c r="D559" s="138"/>
      <c r="E559" s="138"/>
      <c r="F559" s="7"/>
      <c r="G559" s="8" t="s">
        <v>442</v>
      </c>
      <c r="H559" s="139" t="s">
        <v>143</v>
      </c>
      <c r="I559" s="138"/>
      <c r="J559" s="138"/>
    </row>
    <row r="560" spans="1:10" ht="12.75" x14ac:dyDescent="0.2">
      <c r="A560" s="7"/>
      <c r="B560" s="8" t="s">
        <v>439</v>
      </c>
      <c r="C560" s="139" t="s">
        <v>207</v>
      </c>
      <c r="D560" s="138"/>
      <c r="E560" s="138"/>
      <c r="F560" s="7"/>
      <c r="G560" s="8" t="s">
        <v>439</v>
      </c>
      <c r="H560" s="139" t="s">
        <v>30</v>
      </c>
      <c r="I560" s="138"/>
      <c r="J560" s="138"/>
    </row>
    <row r="561" spans="1:10" ht="12.75" x14ac:dyDescent="0.2">
      <c r="A561" s="7" t="s">
        <v>443</v>
      </c>
      <c r="B561" s="8" t="s">
        <v>441</v>
      </c>
      <c r="C561" s="139" t="s">
        <v>208</v>
      </c>
      <c r="D561" s="138"/>
      <c r="E561" s="138"/>
      <c r="F561" s="7" t="s">
        <v>443</v>
      </c>
      <c r="G561" s="8" t="s">
        <v>441</v>
      </c>
      <c r="H561" s="139" t="s">
        <v>29</v>
      </c>
      <c r="I561" s="138"/>
      <c r="J561" s="138"/>
    </row>
    <row r="562" spans="1:10" ht="12.75" x14ac:dyDescent="0.2">
      <c r="A562" s="7"/>
      <c r="B562" s="8" t="s">
        <v>442</v>
      </c>
      <c r="C562" s="139" t="s">
        <v>206</v>
      </c>
      <c r="D562" s="138"/>
      <c r="E562" s="138"/>
      <c r="F562" s="7"/>
      <c r="G562" s="8" t="s">
        <v>442</v>
      </c>
      <c r="H562" s="139" t="s">
        <v>32</v>
      </c>
      <c r="I562" s="138"/>
      <c r="J562" s="138"/>
    </row>
    <row r="563" spans="1:10" ht="12.75" x14ac:dyDescent="0.2">
      <c r="A563" s="7"/>
      <c r="B563" s="3"/>
      <c r="C563" s="3"/>
      <c r="D563" s="3"/>
      <c r="E563" s="142" t="s">
        <v>444</v>
      </c>
      <c r="F563" s="138"/>
      <c r="G563" s="142" t="s">
        <v>445</v>
      </c>
      <c r="H563" s="138"/>
      <c r="I563" s="142" t="s">
        <v>446</v>
      </c>
      <c r="J563" s="138"/>
    </row>
    <row r="564" spans="1:10" ht="12.75" x14ac:dyDescent="0.2">
      <c r="A564" s="7"/>
      <c r="B564" s="3"/>
      <c r="C564" s="3"/>
      <c r="D564" s="3"/>
      <c r="E564" s="4" t="s">
        <v>435</v>
      </c>
      <c r="F564" s="4" t="s">
        <v>447</v>
      </c>
      <c r="G564" s="4" t="s">
        <v>435</v>
      </c>
      <c r="H564" s="9" t="s">
        <v>447</v>
      </c>
      <c r="I564" s="4" t="s">
        <v>435</v>
      </c>
      <c r="J564" s="4" t="s">
        <v>447</v>
      </c>
    </row>
    <row r="565" spans="1:10" ht="12.75" x14ac:dyDescent="0.2">
      <c r="A565" s="7" t="s">
        <v>448</v>
      </c>
      <c r="B565" s="3"/>
      <c r="C565" s="3"/>
      <c r="D565" s="3"/>
      <c r="E565" s="4">
        <v>14</v>
      </c>
      <c r="F565" s="4">
        <v>21</v>
      </c>
      <c r="G565" s="4">
        <v>17</v>
      </c>
      <c r="H565" s="9">
        <v>21</v>
      </c>
      <c r="I565" s="4">
        <v>0</v>
      </c>
      <c r="J565" s="4">
        <v>2</v>
      </c>
    </row>
    <row r="566" spans="1:10" ht="12.75" x14ac:dyDescent="0.2">
      <c r="A566" s="7" t="s">
        <v>449</v>
      </c>
      <c r="B566" s="3"/>
      <c r="C566" s="3"/>
      <c r="D566" s="3"/>
      <c r="E566" s="4">
        <v>21</v>
      </c>
      <c r="F566" s="4">
        <v>18</v>
      </c>
      <c r="G566" s="4">
        <v>16</v>
      </c>
      <c r="H566" s="9">
        <v>21</v>
      </c>
      <c r="I566" s="4">
        <v>1</v>
      </c>
      <c r="J566" s="4">
        <v>1</v>
      </c>
    </row>
    <row r="567" spans="1:10" ht="12.75" x14ac:dyDescent="0.2">
      <c r="A567" s="7" t="s">
        <v>450</v>
      </c>
      <c r="B567" s="3"/>
      <c r="C567" s="3"/>
      <c r="D567" s="3"/>
      <c r="E567" s="4">
        <v>20</v>
      </c>
      <c r="F567" s="4">
        <v>22</v>
      </c>
      <c r="G567" s="4">
        <v>21</v>
      </c>
      <c r="H567" s="9">
        <v>16</v>
      </c>
      <c r="I567" s="4">
        <v>1</v>
      </c>
      <c r="J567" s="4">
        <v>1</v>
      </c>
    </row>
    <row r="568" spans="1:10" ht="12.75" x14ac:dyDescent="0.2">
      <c r="A568" s="7" t="s">
        <v>451</v>
      </c>
      <c r="B568" s="3"/>
      <c r="C568" s="3"/>
      <c r="D568" s="3"/>
      <c r="E568" s="4">
        <v>21</v>
      </c>
      <c r="F568" s="4">
        <v>12</v>
      </c>
      <c r="G568" s="4">
        <v>21</v>
      </c>
      <c r="H568" s="9">
        <v>10</v>
      </c>
      <c r="I568" s="4">
        <v>2</v>
      </c>
      <c r="J568" s="4">
        <v>0</v>
      </c>
    </row>
    <row r="569" spans="1:10" ht="12.75" x14ac:dyDescent="0.2">
      <c r="A569" s="7" t="s">
        <v>452</v>
      </c>
      <c r="B569" s="3"/>
      <c r="C569" s="3"/>
      <c r="D569" s="3"/>
      <c r="E569" s="4">
        <v>19</v>
      </c>
      <c r="F569" s="4">
        <v>21</v>
      </c>
      <c r="G569" s="4">
        <v>21</v>
      </c>
      <c r="H569" s="9">
        <v>19</v>
      </c>
      <c r="I569" s="4">
        <v>1</v>
      </c>
      <c r="J569" s="4">
        <v>1</v>
      </c>
    </row>
    <row r="570" spans="1:10" ht="12.75" x14ac:dyDescent="0.2">
      <c r="A570" s="7" t="s">
        <v>453</v>
      </c>
      <c r="B570" s="3"/>
      <c r="C570" s="3"/>
      <c r="D570" s="3"/>
      <c r="E570" s="4">
        <v>21</v>
      </c>
      <c r="F570" s="4">
        <v>10</v>
      </c>
      <c r="G570" s="4">
        <v>21</v>
      </c>
      <c r="H570" s="9">
        <v>16</v>
      </c>
      <c r="I570" s="4">
        <v>2</v>
      </c>
      <c r="J570" s="4">
        <v>0</v>
      </c>
    </row>
    <row r="571" spans="1:10" ht="12.75" x14ac:dyDescent="0.2">
      <c r="A571" s="7" t="s">
        <v>454</v>
      </c>
      <c r="B571" s="143"/>
      <c r="C571" s="138"/>
      <c r="D571" s="3"/>
      <c r="E571" s="4">
        <v>21</v>
      </c>
      <c r="F571" s="4">
        <v>19</v>
      </c>
      <c r="G571" s="4">
        <v>24</v>
      </c>
      <c r="H571" s="9">
        <v>26</v>
      </c>
      <c r="I571" s="4">
        <v>1</v>
      </c>
      <c r="J571" s="4">
        <v>1</v>
      </c>
    </row>
    <row r="572" spans="1:10" ht="12.75" x14ac:dyDescent="0.2">
      <c r="A572" s="7" t="s">
        <v>455</v>
      </c>
      <c r="B572" s="143" t="s">
        <v>456</v>
      </c>
      <c r="C572" s="138"/>
      <c r="D572" s="3"/>
      <c r="E572" s="4">
        <v>21</v>
      </c>
      <c r="F572" s="4">
        <v>14</v>
      </c>
      <c r="G572" s="4">
        <v>21</v>
      </c>
      <c r="H572" s="9">
        <v>14</v>
      </c>
      <c r="I572" s="4">
        <v>2</v>
      </c>
      <c r="J572" s="4">
        <v>0</v>
      </c>
    </row>
    <row r="573" spans="1:10" ht="12.75" x14ac:dyDescent="0.2">
      <c r="A573" s="7" t="s">
        <v>455</v>
      </c>
      <c r="B573" s="143" t="s">
        <v>457</v>
      </c>
      <c r="C573" s="138"/>
      <c r="D573" s="3"/>
      <c r="E573" s="4">
        <v>17</v>
      </c>
      <c r="F573" s="4">
        <v>21</v>
      </c>
      <c r="G573" s="4">
        <v>21</v>
      </c>
      <c r="H573" s="9">
        <v>17</v>
      </c>
      <c r="I573" s="4">
        <v>1</v>
      </c>
      <c r="J573" s="4">
        <v>1</v>
      </c>
    </row>
    <row r="574" spans="1:10" ht="15.75" x14ac:dyDescent="0.25">
      <c r="A574" s="7" t="s">
        <v>458</v>
      </c>
      <c r="B574" s="3"/>
      <c r="C574" s="137" t="s">
        <v>469</v>
      </c>
      <c r="D574" s="138"/>
      <c r="E574" s="138"/>
      <c r="F574" s="4"/>
      <c r="G574" s="10"/>
      <c r="H574" s="9"/>
      <c r="I574" s="11">
        <v>11</v>
      </c>
      <c r="J574" s="11">
        <v>7</v>
      </c>
    </row>
    <row r="575" spans="1:10" ht="12.75" x14ac:dyDescent="0.2">
      <c r="A575" s="139"/>
      <c r="B575" s="138"/>
      <c r="C575" s="138"/>
      <c r="D575" s="138"/>
      <c r="E575" s="138"/>
      <c r="F575" s="138"/>
      <c r="G575" s="138"/>
      <c r="H575" s="138"/>
      <c r="I575" s="138"/>
      <c r="J575" s="138"/>
    </row>
    <row r="576" spans="1:10" ht="12.75" x14ac:dyDescent="0.2">
      <c r="A576" s="7" t="s">
        <v>434</v>
      </c>
      <c r="B576" s="4">
        <v>2</v>
      </c>
      <c r="C576" s="3"/>
      <c r="D576" s="3"/>
      <c r="E576" s="3"/>
      <c r="F576" s="3"/>
      <c r="G576" s="144">
        <v>43402</v>
      </c>
      <c r="H576" s="138"/>
      <c r="I576" s="138"/>
      <c r="J576" s="3"/>
    </row>
    <row r="577" spans="1:10" ht="12.75" x14ac:dyDescent="0.2">
      <c r="A577" s="7" t="s">
        <v>435</v>
      </c>
      <c r="B577" s="145" t="s">
        <v>469</v>
      </c>
      <c r="C577" s="138"/>
      <c r="D577" s="138"/>
      <c r="E577" s="3"/>
      <c r="F577" s="7" t="s">
        <v>447</v>
      </c>
      <c r="G577" s="145" t="s">
        <v>468</v>
      </c>
      <c r="H577" s="138"/>
      <c r="I577" s="138"/>
      <c r="J577" s="3"/>
    </row>
    <row r="578" spans="1:10" ht="12.75" x14ac:dyDescent="0.2">
      <c r="A578" s="8"/>
      <c r="B578" s="146" t="s">
        <v>438</v>
      </c>
      <c r="C578" s="138"/>
      <c r="D578" s="138"/>
      <c r="E578" s="138"/>
      <c r="F578" s="8"/>
      <c r="G578" s="146" t="s">
        <v>438</v>
      </c>
      <c r="H578" s="138"/>
      <c r="I578" s="138"/>
      <c r="J578" s="138"/>
    </row>
    <row r="579" spans="1:10" ht="12.75" x14ac:dyDescent="0.2">
      <c r="A579" s="7"/>
      <c r="B579" s="8" t="s">
        <v>439</v>
      </c>
      <c r="C579" s="139" t="s">
        <v>152</v>
      </c>
      <c r="D579" s="138"/>
      <c r="E579" s="138"/>
      <c r="F579" s="7"/>
      <c r="G579" s="8" t="s">
        <v>439</v>
      </c>
      <c r="H579" s="139" t="s">
        <v>76</v>
      </c>
      <c r="I579" s="138"/>
      <c r="J579" s="138"/>
    </row>
    <row r="580" spans="1:10" ht="12.75" x14ac:dyDescent="0.2">
      <c r="A580" s="7" t="s">
        <v>440</v>
      </c>
      <c r="B580" s="8" t="s">
        <v>441</v>
      </c>
      <c r="C580" s="139" t="s">
        <v>153</v>
      </c>
      <c r="D580" s="138"/>
      <c r="E580" s="138"/>
      <c r="F580" s="7" t="s">
        <v>440</v>
      </c>
      <c r="G580" s="8" t="s">
        <v>441</v>
      </c>
      <c r="H580" s="139" t="s">
        <v>151</v>
      </c>
      <c r="I580" s="138"/>
      <c r="J580" s="138"/>
    </row>
    <row r="581" spans="1:10" ht="12.75" x14ac:dyDescent="0.2">
      <c r="A581" s="7"/>
      <c r="B581" s="8" t="s">
        <v>442</v>
      </c>
      <c r="C581" s="139" t="s">
        <v>74</v>
      </c>
      <c r="D581" s="138"/>
      <c r="E581" s="138"/>
      <c r="F581" s="7"/>
      <c r="G581" s="8" t="s">
        <v>442</v>
      </c>
      <c r="H581" s="139" t="s">
        <v>149</v>
      </c>
      <c r="I581" s="138"/>
      <c r="J581" s="138"/>
    </row>
    <row r="582" spans="1:10" ht="12.75" x14ac:dyDescent="0.2">
      <c r="A582" s="7"/>
      <c r="B582" s="8" t="s">
        <v>439</v>
      </c>
      <c r="C582" s="139" t="s">
        <v>207</v>
      </c>
      <c r="D582" s="138"/>
      <c r="E582" s="138"/>
      <c r="F582" s="7"/>
      <c r="G582" s="8" t="s">
        <v>439</v>
      </c>
      <c r="H582" s="139" t="s">
        <v>209</v>
      </c>
      <c r="I582" s="138"/>
      <c r="J582" s="138"/>
    </row>
    <row r="583" spans="1:10" ht="12.75" x14ac:dyDescent="0.2">
      <c r="A583" s="7" t="s">
        <v>443</v>
      </c>
      <c r="B583" s="8" t="s">
        <v>441</v>
      </c>
      <c r="C583" s="139" t="s">
        <v>208</v>
      </c>
      <c r="D583" s="138"/>
      <c r="E583" s="138"/>
      <c r="F583" s="7" t="s">
        <v>443</v>
      </c>
      <c r="G583" s="8" t="s">
        <v>441</v>
      </c>
      <c r="H583" s="139" t="s">
        <v>204</v>
      </c>
      <c r="I583" s="138"/>
      <c r="J583" s="138"/>
    </row>
    <row r="584" spans="1:10" ht="12.75" x14ac:dyDescent="0.2">
      <c r="A584" s="7"/>
      <c r="B584" s="8" t="s">
        <v>442</v>
      </c>
      <c r="C584" s="139" t="s">
        <v>206</v>
      </c>
      <c r="D584" s="138"/>
      <c r="E584" s="138"/>
      <c r="F584" s="7"/>
      <c r="G584" s="8" t="s">
        <v>442</v>
      </c>
      <c r="H584" s="139" t="s">
        <v>203</v>
      </c>
      <c r="I584" s="138"/>
      <c r="J584" s="138"/>
    </row>
    <row r="585" spans="1:10" ht="12.75" x14ac:dyDescent="0.2">
      <c r="A585" s="7"/>
      <c r="B585" s="3"/>
      <c r="C585" s="3"/>
      <c r="D585" s="3"/>
      <c r="E585" s="142" t="s">
        <v>444</v>
      </c>
      <c r="F585" s="138"/>
      <c r="G585" s="142" t="s">
        <v>445</v>
      </c>
      <c r="H585" s="138"/>
      <c r="I585" s="142" t="s">
        <v>446</v>
      </c>
      <c r="J585" s="138"/>
    </row>
    <row r="586" spans="1:10" ht="12.75" x14ac:dyDescent="0.2">
      <c r="A586" s="7"/>
      <c r="B586" s="3"/>
      <c r="C586" s="3"/>
      <c r="D586" s="3"/>
      <c r="E586" s="4" t="s">
        <v>435</v>
      </c>
      <c r="F586" s="4" t="s">
        <v>447</v>
      </c>
      <c r="G586" s="4" t="s">
        <v>435</v>
      </c>
      <c r="H586" s="9" t="s">
        <v>447</v>
      </c>
      <c r="I586" s="4" t="s">
        <v>435</v>
      </c>
      <c r="J586" s="4" t="s">
        <v>447</v>
      </c>
    </row>
    <row r="587" spans="1:10" ht="12.75" x14ac:dyDescent="0.2">
      <c r="A587" s="7" t="s">
        <v>448</v>
      </c>
      <c r="B587" s="3"/>
      <c r="C587" s="3"/>
      <c r="D587" s="3"/>
      <c r="E587" s="4">
        <v>13</v>
      </c>
      <c r="F587" s="4">
        <v>21</v>
      </c>
      <c r="G587" s="4">
        <v>14</v>
      </c>
      <c r="H587" s="9">
        <v>21</v>
      </c>
      <c r="I587" s="4">
        <v>0</v>
      </c>
      <c r="J587" s="4">
        <v>2</v>
      </c>
    </row>
    <row r="588" spans="1:10" ht="12.75" x14ac:dyDescent="0.2">
      <c r="A588" s="7" t="s">
        <v>449</v>
      </c>
      <c r="B588" s="3"/>
      <c r="C588" s="3"/>
      <c r="D588" s="3"/>
      <c r="E588" s="4">
        <v>21</v>
      </c>
      <c r="F588" s="4">
        <v>18</v>
      </c>
      <c r="G588" s="4">
        <v>15</v>
      </c>
      <c r="H588" s="9">
        <v>21</v>
      </c>
      <c r="I588" s="4">
        <v>1</v>
      </c>
      <c r="J588" s="4">
        <v>1</v>
      </c>
    </row>
    <row r="589" spans="1:10" ht="12.75" x14ac:dyDescent="0.2">
      <c r="A589" s="7" t="s">
        <v>450</v>
      </c>
      <c r="B589" s="3"/>
      <c r="C589" s="3"/>
      <c r="D589" s="3"/>
      <c r="E589" s="4">
        <v>16</v>
      </c>
      <c r="F589" s="4">
        <v>21</v>
      </c>
      <c r="G589" s="4">
        <v>24</v>
      </c>
      <c r="H589" s="9">
        <v>22</v>
      </c>
      <c r="I589" s="4">
        <v>1</v>
      </c>
      <c r="J589" s="4">
        <v>1</v>
      </c>
    </row>
    <row r="590" spans="1:10" ht="12.75" x14ac:dyDescent="0.2">
      <c r="A590" s="7" t="s">
        <v>451</v>
      </c>
      <c r="B590" s="3"/>
      <c r="C590" s="3"/>
      <c r="D590" s="3"/>
      <c r="E590" s="4">
        <v>21</v>
      </c>
      <c r="F590" s="4">
        <v>16</v>
      </c>
      <c r="G590" s="4">
        <v>21</v>
      </c>
      <c r="H590" s="9">
        <v>12</v>
      </c>
      <c r="I590" s="4">
        <v>2</v>
      </c>
      <c r="J590" s="4">
        <v>0</v>
      </c>
    </row>
    <row r="591" spans="1:10" ht="12.75" x14ac:dyDescent="0.2">
      <c r="A591" s="7" t="s">
        <v>452</v>
      </c>
      <c r="B591" s="3"/>
      <c r="C591" s="3"/>
      <c r="D591" s="3"/>
      <c r="E591" s="4">
        <v>21</v>
      </c>
      <c r="F591" s="4">
        <v>18</v>
      </c>
      <c r="G591" s="4">
        <v>21</v>
      </c>
      <c r="H591" s="9">
        <v>23</v>
      </c>
      <c r="I591" s="4">
        <v>1</v>
      </c>
      <c r="J591" s="4">
        <v>1</v>
      </c>
    </row>
    <row r="592" spans="1:10" ht="12.75" x14ac:dyDescent="0.2">
      <c r="A592" s="7" t="s">
        <v>453</v>
      </c>
      <c r="B592" s="3"/>
      <c r="C592" s="3"/>
      <c r="D592" s="3"/>
      <c r="E592" s="4">
        <v>21</v>
      </c>
      <c r="F592" s="4">
        <v>13</v>
      </c>
      <c r="G592" s="4">
        <v>9</v>
      </c>
      <c r="H592" s="9">
        <v>21</v>
      </c>
      <c r="I592" s="4">
        <v>1</v>
      </c>
      <c r="J592" s="4">
        <v>1</v>
      </c>
    </row>
    <row r="593" spans="1:10" ht="12.75" x14ac:dyDescent="0.2">
      <c r="A593" s="7" t="s">
        <v>454</v>
      </c>
      <c r="B593" s="143"/>
      <c r="C593" s="138"/>
      <c r="D593" s="3"/>
      <c r="E593" s="4">
        <v>19</v>
      </c>
      <c r="F593" s="4">
        <v>21</v>
      </c>
      <c r="G593" s="4">
        <v>12</v>
      </c>
      <c r="H593" s="9">
        <v>21</v>
      </c>
      <c r="I593" s="4">
        <v>0</v>
      </c>
      <c r="J593" s="4">
        <v>2</v>
      </c>
    </row>
    <row r="594" spans="1:10" ht="12.75" x14ac:dyDescent="0.2">
      <c r="A594" s="7" t="s">
        <v>455</v>
      </c>
      <c r="B594" s="143" t="s">
        <v>456</v>
      </c>
      <c r="C594" s="138"/>
      <c r="D594" s="3"/>
      <c r="E594" s="4">
        <v>21</v>
      </c>
      <c r="F594" s="4">
        <v>19</v>
      </c>
      <c r="G594" s="4">
        <v>21</v>
      </c>
      <c r="H594" s="9">
        <v>19</v>
      </c>
      <c r="I594" s="4">
        <v>2</v>
      </c>
      <c r="J594" s="4">
        <v>0</v>
      </c>
    </row>
    <row r="595" spans="1:10" ht="12.75" x14ac:dyDescent="0.2">
      <c r="A595" s="7" t="s">
        <v>455</v>
      </c>
      <c r="B595" s="143" t="s">
        <v>457</v>
      </c>
      <c r="C595" s="138"/>
      <c r="D595" s="3"/>
      <c r="E595" s="4">
        <v>9</v>
      </c>
      <c r="F595" s="4">
        <v>21</v>
      </c>
      <c r="G595" s="4">
        <v>21</v>
      </c>
      <c r="H595" s="9">
        <v>19</v>
      </c>
      <c r="I595" s="4">
        <v>1</v>
      </c>
      <c r="J595" s="4">
        <v>1</v>
      </c>
    </row>
    <row r="596" spans="1:10" ht="15.75" x14ac:dyDescent="0.25">
      <c r="A596" s="7" t="s">
        <v>458</v>
      </c>
      <c r="B596" s="3"/>
      <c r="C596" s="137" t="s">
        <v>474</v>
      </c>
      <c r="D596" s="138"/>
      <c r="E596" s="138"/>
      <c r="F596" s="4"/>
      <c r="G596" s="10"/>
      <c r="H596" s="9"/>
      <c r="I596" s="11">
        <v>9</v>
      </c>
      <c r="J596" s="11">
        <v>9</v>
      </c>
    </row>
    <row r="597" spans="1:10" ht="12.75" x14ac:dyDescent="0.2">
      <c r="A597" s="139"/>
      <c r="B597" s="138"/>
      <c r="C597" s="138"/>
      <c r="D597" s="138"/>
      <c r="E597" s="138"/>
      <c r="F597" s="138"/>
      <c r="G597" s="138"/>
      <c r="H597" s="138"/>
      <c r="I597" s="138"/>
      <c r="J597" s="138"/>
    </row>
    <row r="598" spans="1:10" ht="12.75" x14ac:dyDescent="0.2">
      <c r="A598" s="7" t="s">
        <v>434</v>
      </c>
      <c r="B598" s="4">
        <v>2</v>
      </c>
      <c r="C598" s="3"/>
      <c r="D598" s="3"/>
      <c r="E598" s="3"/>
      <c r="F598" s="3"/>
      <c r="G598" s="144">
        <v>43549</v>
      </c>
      <c r="H598" s="138"/>
      <c r="I598" s="138"/>
      <c r="J598" s="3"/>
    </row>
    <row r="599" spans="1:10" ht="12.75" x14ac:dyDescent="0.2">
      <c r="A599" s="7" t="s">
        <v>435</v>
      </c>
      <c r="B599" s="145" t="s">
        <v>469</v>
      </c>
      <c r="C599" s="138"/>
      <c r="D599" s="138"/>
      <c r="E599" s="3"/>
      <c r="F599" s="7" t="s">
        <v>447</v>
      </c>
      <c r="G599" s="145" t="s">
        <v>156</v>
      </c>
      <c r="H599" s="138"/>
      <c r="I599" s="138"/>
      <c r="J599" s="3"/>
    </row>
    <row r="600" spans="1:10" ht="12.75" x14ac:dyDescent="0.2">
      <c r="A600" s="8"/>
      <c r="B600" s="146" t="s">
        <v>438</v>
      </c>
      <c r="C600" s="138"/>
      <c r="D600" s="138"/>
      <c r="E600" s="138"/>
      <c r="F600" s="8"/>
      <c r="G600" s="146" t="s">
        <v>438</v>
      </c>
      <c r="H600" s="138"/>
      <c r="I600" s="138"/>
      <c r="J600" s="138"/>
    </row>
    <row r="601" spans="1:10" ht="12.75" x14ac:dyDescent="0.2">
      <c r="A601" s="7"/>
      <c r="B601" s="8" t="s">
        <v>439</v>
      </c>
      <c r="C601" s="139" t="s">
        <v>152</v>
      </c>
      <c r="D601" s="138"/>
      <c r="E601" s="138"/>
      <c r="F601" s="7"/>
      <c r="G601" s="8" t="s">
        <v>439</v>
      </c>
      <c r="H601" s="139" t="s">
        <v>162</v>
      </c>
      <c r="I601" s="138"/>
      <c r="J601" s="138"/>
    </row>
    <row r="602" spans="1:10" ht="12.75" x14ac:dyDescent="0.2">
      <c r="A602" s="7" t="s">
        <v>440</v>
      </c>
      <c r="B602" s="8" t="s">
        <v>441</v>
      </c>
      <c r="C602" s="139" t="s">
        <v>74</v>
      </c>
      <c r="D602" s="138"/>
      <c r="E602" s="138"/>
      <c r="F602" s="7" t="s">
        <v>440</v>
      </c>
      <c r="G602" s="8" t="s">
        <v>441</v>
      </c>
      <c r="H602" s="139" t="s">
        <v>157</v>
      </c>
      <c r="I602" s="138"/>
      <c r="J602" s="138"/>
    </row>
    <row r="603" spans="1:10" ht="12.75" x14ac:dyDescent="0.2">
      <c r="A603" s="7"/>
      <c r="B603" s="8" t="s">
        <v>442</v>
      </c>
      <c r="C603" s="139" t="s">
        <v>150</v>
      </c>
      <c r="D603" s="138"/>
      <c r="E603" s="138"/>
      <c r="F603" s="7"/>
      <c r="G603" s="8" t="s">
        <v>442</v>
      </c>
      <c r="H603" s="139" t="s">
        <v>155</v>
      </c>
      <c r="I603" s="138"/>
      <c r="J603" s="138"/>
    </row>
    <row r="604" spans="1:10" ht="12.75" x14ac:dyDescent="0.2">
      <c r="A604" s="7"/>
      <c r="B604" s="8" t="s">
        <v>439</v>
      </c>
      <c r="C604" s="139" t="s">
        <v>67</v>
      </c>
      <c r="D604" s="138"/>
      <c r="E604" s="138"/>
      <c r="F604" s="7"/>
      <c r="G604" s="8" t="s">
        <v>439</v>
      </c>
      <c r="H604" s="139" t="s">
        <v>212</v>
      </c>
      <c r="I604" s="138"/>
      <c r="J604" s="138"/>
    </row>
    <row r="605" spans="1:10" ht="12.75" x14ac:dyDescent="0.2">
      <c r="A605" s="7" t="s">
        <v>443</v>
      </c>
      <c r="B605" s="8" t="s">
        <v>441</v>
      </c>
      <c r="C605" s="139" t="s">
        <v>206</v>
      </c>
      <c r="D605" s="138"/>
      <c r="E605" s="138"/>
      <c r="F605" s="7" t="s">
        <v>443</v>
      </c>
      <c r="G605" s="8" t="s">
        <v>441</v>
      </c>
      <c r="H605" s="139" t="s">
        <v>210</v>
      </c>
      <c r="I605" s="138"/>
      <c r="J605" s="138"/>
    </row>
    <row r="606" spans="1:10" ht="12.75" x14ac:dyDescent="0.2">
      <c r="A606" s="7"/>
      <c r="B606" s="8" t="s">
        <v>442</v>
      </c>
      <c r="C606" s="139" t="s">
        <v>207</v>
      </c>
      <c r="D606" s="138"/>
      <c r="E606" s="138"/>
      <c r="F606" s="7"/>
      <c r="G606" s="8" t="s">
        <v>442</v>
      </c>
      <c r="H606" s="139" t="s">
        <v>211</v>
      </c>
      <c r="I606" s="138"/>
      <c r="J606" s="138"/>
    </row>
    <row r="607" spans="1:10" ht="12.75" x14ac:dyDescent="0.2">
      <c r="A607" s="7"/>
      <c r="B607" s="3"/>
      <c r="C607" s="3"/>
      <c r="D607" s="3"/>
      <c r="E607" s="142" t="s">
        <v>444</v>
      </c>
      <c r="F607" s="138"/>
      <c r="G607" s="142" t="s">
        <v>445</v>
      </c>
      <c r="H607" s="138"/>
      <c r="I607" s="142" t="s">
        <v>446</v>
      </c>
      <c r="J607" s="138"/>
    </row>
    <row r="608" spans="1:10" ht="12.75" x14ac:dyDescent="0.2">
      <c r="A608" s="7"/>
      <c r="B608" s="3"/>
      <c r="C608" s="3"/>
      <c r="D608" s="3"/>
      <c r="E608" s="4" t="s">
        <v>435</v>
      </c>
      <c r="F608" s="4" t="s">
        <v>447</v>
      </c>
      <c r="G608" s="4" t="s">
        <v>435</v>
      </c>
      <c r="H608" s="9" t="s">
        <v>447</v>
      </c>
      <c r="I608" s="4" t="s">
        <v>435</v>
      </c>
      <c r="J608" s="4" t="s">
        <v>447</v>
      </c>
    </row>
    <row r="609" spans="1:10" ht="12.75" x14ac:dyDescent="0.2">
      <c r="A609" s="7" t="s">
        <v>448</v>
      </c>
      <c r="B609" s="3"/>
      <c r="C609" s="3"/>
      <c r="D609" s="3"/>
      <c r="E609" s="4">
        <v>19</v>
      </c>
      <c r="F609" s="4">
        <v>21</v>
      </c>
      <c r="G609" s="4">
        <v>22</v>
      </c>
      <c r="H609" s="9">
        <v>20</v>
      </c>
      <c r="I609" s="4">
        <v>1</v>
      </c>
      <c r="J609" s="4">
        <v>1</v>
      </c>
    </row>
    <row r="610" spans="1:10" ht="12.75" x14ac:dyDescent="0.2">
      <c r="A610" s="7" t="s">
        <v>449</v>
      </c>
      <c r="B610" s="3"/>
      <c r="C610" s="3"/>
      <c r="D610" s="3"/>
      <c r="E610" s="4">
        <v>21</v>
      </c>
      <c r="F610" s="4">
        <v>15</v>
      </c>
      <c r="G610" s="4">
        <v>21</v>
      </c>
      <c r="H610" s="9">
        <v>11</v>
      </c>
      <c r="I610" s="4">
        <v>2</v>
      </c>
      <c r="J610" s="4">
        <v>0</v>
      </c>
    </row>
    <row r="611" spans="1:10" ht="12.75" x14ac:dyDescent="0.2">
      <c r="A611" s="7" t="s">
        <v>450</v>
      </c>
      <c r="B611" s="3"/>
      <c r="C611" s="3"/>
      <c r="D611" s="3"/>
      <c r="E611" s="4">
        <v>21</v>
      </c>
      <c r="F611" s="4">
        <v>15</v>
      </c>
      <c r="G611" s="4">
        <v>21</v>
      </c>
      <c r="H611" s="9">
        <v>17</v>
      </c>
      <c r="I611" s="4">
        <v>2</v>
      </c>
      <c r="J611" s="4">
        <v>0</v>
      </c>
    </row>
    <row r="612" spans="1:10" ht="12.75" x14ac:dyDescent="0.2">
      <c r="A612" s="7" t="s">
        <v>451</v>
      </c>
      <c r="B612" s="3"/>
      <c r="C612" s="3"/>
      <c r="D612" s="3"/>
      <c r="E612" s="4">
        <v>21</v>
      </c>
      <c r="F612" s="4">
        <v>13</v>
      </c>
      <c r="G612" s="4">
        <v>21</v>
      </c>
      <c r="H612" s="9">
        <v>8</v>
      </c>
      <c r="I612" s="4">
        <v>2</v>
      </c>
      <c r="J612" s="4">
        <v>0</v>
      </c>
    </row>
    <row r="613" spans="1:10" ht="12.75" x14ac:dyDescent="0.2">
      <c r="A613" s="7" t="s">
        <v>452</v>
      </c>
      <c r="B613" s="3"/>
      <c r="C613" s="3"/>
      <c r="D613" s="3"/>
      <c r="E613" s="4">
        <v>21</v>
      </c>
      <c r="F613" s="4">
        <v>13</v>
      </c>
      <c r="G613" s="4">
        <v>19</v>
      </c>
      <c r="H613" s="9">
        <v>21</v>
      </c>
      <c r="I613" s="4">
        <v>1</v>
      </c>
      <c r="J613" s="4">
        <v>1</v>
      </c>
    </row>
    <row r="614" spans="1:10" ht="12.75" x14ac:dyDescent="0.2">
      <c r="A614" s="7" t="s">
        <v>453</v>
      </c>
      <c r="B614" s="3"/>
      <c r="C614" s="3"/>
      <c r="D614" s="3"/>
      <c r="E614" s="4">
        <v>21</v>
      </c>
      <c r="F614" s="4">
        <v>9</v>
      </c>
      <c r="G614" s="4">
        <v>21</v>
      </c>
      <c r="H614" s="9">
        <v>9</v>
      </c>
      <c r="I614" s="4">
        <v>2</v>
      </c>
      <c r="J614" s="4">
        <v>0</v>
      </c>
    </row>
    <row r="615" spans="1:10" ht="12.75" x14ac:dyDescent="0.2">
      <c r="A615" s="7" t="s">
        <v>454</v>
      </c>
      <c r="B615" s="143"/>
      <c r="C615" s="138"/>
      <c r="D615" s="3"/>
      <c r="E615" s="4">
        <v>21</v>
      </c>
      <c r="F615" s="4">
        <v>11</v>
      </c>
      <c r="G615" s="4">
        <v>21</v>
      </c>
      <c r="H615" s="9">
        <v>6</v>
      </c>
      <c r="I615" s="4">
        <v>2</v>
      </c>
      <c r="J615" s="4">
        <v>0</v>
      </c>
    </row>
    <row r="616" spans="1:10" ht="12.75" x14ac:dyDescent="0.2">
      <c r="A616" s="7" t="s">
        <v>455</v>
      </c>
      <c r="B616" s="143" t="s">
        <v>456</v>
      </c>
      <c r="C616" s="138"/>
      <c r="D616" s="3"/>
      <c r="E616" s="4">
        <v>21</v>
      </c>
      <c r="F616" s="4">
        <v>11</v>
      </c>
      <c r="G616" s="4">
        <v>21</v>
      </c>
      <c r="H616" s="9">
        <v>9</v>
      </c>
      <c r="I616" s="4">
        <v>2</v>
      </c>
      <c r="J616" s="4">
        <v>0</v>
      </c>
    </row>
    <row r="617" spans="1:10" ht="12.75" x14ac:dyDescent="0.2">
      <c r="A617" s="7" t="s">
        <v>455</v>
      </c>
      <c r="B617" s="143" t="s">
        <v>457</v>
      </c>
      <c r="C617" s="138"/>
      <c r="D617" s="3"/>
      <c r="E617" s="4">
        <v>21</v>
      </c>
      <c r="F617" s="4">
        <v>11</v>
      </c>
      <c r="G617" s="4">
        <v>21</v>
      </c>
      <c r="H617" s="9">
        <v>18</v>
      </c>
      <c r="I617" s="4">
        <v>2</v>
      </c>
      <c r="J617" s="4">
        <v>0</v>
      </c>
    </row>
    <row r="618" spans="1:10" ht="15.75" x14ac:dyDescent="0.25">
      <c r="A618" s="7" t="s">
        <v>458</v>
      </c>
      <c r="B618" s="3"/>
      <c r="C618" s="137" t="s">
        <v>469</v>
      </c>
      <c r="D618" s="138"/>
      <c r="E618" s="138"/>
      <c r="F618" s="4"/>
      <c r="G618" s="10"/>
      <c r="H618" s="9"/>
      <c r="I618" s="11">
        <v>16</v>
      </c>
      <c r="J618" s="11">
        <v>2</v>
      </c>
    </row>
    <row r="619" spans="1:10" ht="12.75" x14ac:dyDescent="0.2">
      <c r="A619" s="139"/>
      <c r="B619" s="138"/>
      <c r="C619" s="138"/>
      <c r="D619" s="138"/>
      <c r="E619" s="138"/>
      <c r="F619" s="138"/>
      <c r="G619" s="138"/>
      <c r="H619" s="138"/>
      <c r="I619" s="138"/>
      <c r="J619" s="138"/>
    </row>
    <row r="620" spans="1:10" ht="12.75" x14ac:dyDescent="0.2">
      <c r="A620" s="7" t="s">
        <v>434</v>
      </c>
      <c r="B620" s="4">
        <v>2</v>
      </c>
      <c r="C620" s="3"/>
      <c r="D620" s="3"/>
      <c r="E620" s="3"/>
      <c r="F620" s="3"/>
      <c r="G620" s="144">
        <v>43367</v>
      </c>
      <c r="H620" s="138"/>
      <c r="I620" s="138"/>
      <c r="J620" s="3"/>
    </row>
    <row r="621" spans="1:10" ht="12.75" x14ac:dyDescent="0.2">
      <c r="A621" s="7" t="s">
        <v>435</v>
      </c>
      <c r="B621" s="145" t="s">
        <v>469</v>
      </c>
      <c r="C621" s="138"/>
      <c r="D621" s="138"/>
      <c r="E621" s="3"/>
      <c r="F621" s="7" t="s">
        <v>447</v>
      </c>
      <c r="G621" s="145" t="s">
        <v>470</v>
      </c>
      <c r="H621" s="138"/>
      <c r="I621" s="138"/>
      <c r="J621" s="3"/>
    </row>
    <row r="622" spans="1:10" ht="12.75" x14ac:dyDescent="0.2">
      <c r="A622" s="8"/>
      <c r="B622" s="146" t="s">
        <v>438</v>
      </c>
      <c r="C622" s="138"/>
      <c r="D622" s="138"/>
      <c r="E622" s="138"/>
      <c r="F622" s="8" t="s">
        <v>461</v>
      </c>
      <c r="G622" s="146" t="s">
        <v>438</v>
      </c>
      <c r="H622" s="138"/>
      <c r="I622" s="138"/>
      <c r="J622" s="138"/>
    </row>
    <row r="623" spans="1:10" ht="12.75" x14ac:dyDescent="0.2">
      <c r="A623" s="7"/>
      <c r="B623" s="8" t="s">
        <v>439</v>
      </c>
      <c r="C623" s="139" t="s">
        <v>152</v>
      </c>
      <c r="D623" s="138"/>
      <c r="E623" s="138"/>
      <c r="F623" s="7"/>
      <c r="G623" s="8" t="s">
        <v>439</v>
      </c>
      <c r="H623" s="139" t="s">
        <v>168</v>
      </c>
      <c r="I623" s="138"/>
      <c r="J623" s="138"/>
    </row>
    <row r="624" spans="1:10" ht="12.75" x14ac:dyDescent="0.2">
      <c r="A624" s="7" t="s">
        <v>440</v>
      </c>
      <c r="B624" s="8" t="s">
        <v>441</v>
      </c>
      <c r="C624" s="139" t="s">
        <v>150</v>
      </c>
      <c r="D624" s="138"/>
      <c r="E624" s="138"/>
      <c r="F624" s="7" t="s">
        <v>440</v>
      </c>
      <c r="G624" s="8" t="s">
        <v>441</v>
      </c>
      <c r="H624" s="139" t="s">
        <v>172</v>
      </c>
      <c r="I624" s="138"/>
      <c r="J624" s="138"/>
    </row>
    <row r="625" spans="1:10" ht="12.75" x14ac:dyDescent="0.2">
      <c r="A625" s="7"/>
      <c r="B625" s="8" t="s">
        <v>442</v>
      </c>
      <c r="C625" s="139" t="s">
        <v>74</v>
      </c>
      <c r="D625" s="138"/>
      <c r="E625" s="138"/>
      <c r="F625" s="7"/>
      <c r="G625" s="8" t="s">
        <v>442</v>
      </c>
      <c r="H625" s="139" t="s">
        <v>170</v>
      </c>
      <c r="I625" s="138"/>
      <c r="J625" s="138"/>
    </row>
    <row r="626" spans="1:10" ht="12.75" x14ac:dyDescent="0.2">
      <c r="A626" s="7"/>
      <c r="B626" s="8" t="s">
        <v>439</v>
      </c>
      <c r="C626" s="139" t="s">
        <v>208</v>
      </c>
      <c r="D626" s="138"/>
      <c r="E626" s="138"/>
      <c r="F626" s="7"/>
      <c r="G626" s="8" t="s">
        <v>439</v>
      </c>
      <c r="H626" s="139" t="s">
        <v>218</v>
      </c>
      <c r="I626" s="138"/>
      <c r="J626" s="138"/>
    </row>
    <row r="627" spans="1:10" ht="12.75" x14ac:dyDescent="0.2">
      <c r="A627" s="7" t="s">
        <v>443</v>
      </c>
      <c r="B627" s="8" t="s">
        <v>441</v>
      </c>
      <c r="C627" s="139" t="s">
        <v>206</v>
      </c>
      <c r="D627" s="138"/>
      <c r="E627" s="138"/>
      <c r="F627" s="7" t="s">
        <v>443</v>
      </c>
      <c r="G627" s="8" t="s">
        <v>441</v>
      </c>
      <c r="H627" s="139" t="s">
        <v>216</v>
      </c>
      <c r="I627" s="138"/>
      <c r="J627" s="138"/>
    </row>
    <row r="628" spans="1:10" ht="12.75" x14ac:dyDescent="0.2">
      <c r="A628" s="7"/>
      <c r="B628" s="8" t="s">
        <v>442</v>
      </c>
      <c r="C628" s="139" t="s">
        <v>207</v>
      </c>
      <c r="D628" s="138"/>
      <c r="E628" s="138"/>
      <c r="F628" s="7"/>
      <c r="G628" s="8" t="s">
        <v>442</v>
      </c>
      <c r="H628" s="139" t="s">
        <v>219</v>
      </c>
      <c r="I628" s="138"/>
      <c r="J628" s="138"/>
    </row>
    <row r="629" spans="1:10" ht="12.75" x14ac:dyDescent="0.2">
      <c r="A629" s="7"/>
      <c r="B629" s="3"/>
      <c r="C629" s="3"/>
      <c r="D629" s="3"/>
      <c r="E629" s="142" t="s">
        <v>444</v>
      </c>
      <c r="F629" s="138"/>
      <c r="G629" s="142" t="s">
        <v>445</v>
      </c>
      <c r="H629" s="138"/>
      <c r="I629" s="142" t="s">
        <v>446</v>
      </c>
      <c r="J629" s="138"/>
    </row>
    <row r="630" spans="1:10" ht="12.75" x14ac:dyDescent="0.2">
      <c r="A630" s="7"/>
      <c r="B630" s="3"/>
      <c r="C630" s="3"/>
      <c r="D630" s="3"/>
      <c r="E630" s="4" t="s">
        <v>435</v>
      </c>
      <c r="F630" s="4" t="s">
        <v>447</v>
      </c>
      <c r="G630" s="4" t="s">
        <v>435</v>
      </c>
      <c r="H630" s="9" t="s">
        <v>447</v>
      </c>
      <c r="I630" s="4" t="s">
        <v>435</v>
      </c>
      <c r="J630" s="4" t="s">
        <v>447</v>
      </c>
    </row>
    <row r="631" spans="1:10" ht="12.75" x14ac:dyDescent="0.2">
      <c r="A631" s="7" t="s">
        <v>448</v>
      </c>
      <c r="B631" s="3"/>
      <c r="C631" s="3"/>
      <c r="D631" s="3"/>
      <c r="E631" s="4">
        <v>21</v>
      </c>
      <c r="F631" s="4">
        <v>11</v>
      </c>
      <c r="G631" s="4">
        <v>21</v>
      </c>
      <c r="H631" s="9">
        <v>18</v>
      </c>
      <c r="I631" s="4">
        <v>2</v>
      </c>
      <c r="J631" s="4">
        <v>0</v>
      </c>
    </row>
    <row r="632" spans="1:10" ht="12.75" x14ac:dyDescent="0.2">
      <c r="A632" s="7" t="s">
        <v>449</v>
      </c>
      <c r="B632" s="3"/>
      <c r="C632" s="3"/>
      <c r="D632" s="3"/>
      <c r="E632" s="4">
        <v>10</v>
      </c>
      <c r="F632" s="4">
        <v>21</v>
      </c>
      <c r="G632" s="4">
        <v>11</v>
      </c>
      <c r="H632" s="9">
        <v>21</v>
      </c>
      <c r="I632" s="4">
        <v>0</v>
      </c>
      <c r="J632" s="4">
        <v>2</v>
      </c>
    </row>
    <row r="633" spans="1:10" ht="12.75" x14ac:dyDescent="0.2">
      <c r="A633" s="7" t="s">
        <v>450</v>
      </c>
      <c r="B633" s="3"/>
      <c r="C633" s="3"/>
      <c r="D633" s="3"/>
      <c r="E633" s="4">
        <v>15</v>
      </c>
      <c r="F633" s="4">
        <v>21</v>
      </c>
      <c r="G633" s="4">
        <v>14</v>
      </c>
      <c r="H633" s="9">
        <v>21</v>
      </c>
      <c r="I633" s="4">
        <v>0</v>
      </c>
      <c r="J633" s="4">
        <v>2</v>
      </c>
    </row>
    <row r="634" spans="1:10" ht="12.75" x14ac:dyDescent="0.2">
      <c r="A634" s="7" t="s">
        <v>451</v>
      </c>
      <c r="B634" s="3"/>
      <c r="C634" s="3"/>
      <c r="D634" s="3"/>
      <c r="E634" s="4">
        <v>10</v>
      </c>
      <c r="F634" s="4">
        <v>21</v>
      </c>
      <c r="G634" s="4">
        <v>17</v>
      </c>
      <c r="H634" s="9">
        <v>21</v>
      </c>
      <c r="I634" s="4">
        <v>0</v>
      </c>
      <c r="J634" s="4">
        <v>2</v>
      </c>
    </row>
    <row r="635" spans="1:10" ht="12.75" x14ac:dyDescent="0.2">
      <c r="A635" s="7" t="s">
        <v>452</v>
      </c>
      <c r="B635" s="3"/>
      <c r="C635" s="3"/>
      <c r="D635" s="3"/>
      <c r="E635" s="4">
        <v>21</v>
      </c>
      <c r="F635" s="4">
        <v>17</v>
      </c>
      <c r="G635" s="4">
        <v>21</v>
      </c>
      <c r="H635" s="9">
        <v>15</v>
      </c>
      <c r="I635" s="4">
        <v>2</v>
      </c>
      <c r="J635" s="4">
        <v>0</v>
      </c>
    </row>
    <row r="636" spans="1:10" ht="12.75" x14ac:dyDescent="0.2">
      <c r="A636" s="7" t="s">
        <v>453</v>
      </c>
      <c r="B636" s="3"/>
      <c r="C636" s="3"/>
      <c r="D636" s="3"/>
      <c r="E636" s="4">
        <v>21</v>
      </c>
      <c r="F636" s="4">
        <v>17</v>
      </c>
      <c r="G636" s="4">
        <v>22</v>
      </c>
      <c r="H636" s="9">
        <v>20</v>
      </c>
      <c r="I636" s="4">
        <v>2</v>
      </c>
      <c r="J636" s="4">
        <v>0</v>
      </c>
    </row>
    <row r="637" spans="1:10" ht="12.75" x14ac:dyDescent="0.2">
      <c r="A637" s="7" t="s">
        <v>454</v>
      </c>
      <c r="B637" s="143"/>
      <c r="C637" s="138"/>
      <c r="D637" s="3"/>
      <c r="E637" s="4">
        <v>10</v>
      </c>
      <c r="F637" s="4">
        <v>21</v>
      </c>
      <c r="G637" s="4">
        <v>12</v>
      </c>
      <c r="H637" s="9">
        <v>21</v>
      </c>
      <c r="I637" s="4">
        <v>0</v>
      </c>
      <c r="J637" s="4">
        <v>2</v>
      </c>
    </row>
    <row r="638" spans="1:10" ht="12.75" x14ac:dyDescent="0.2">
      <c r="A638" s="7" t="s">
        <v>455</v>
      </c>
      <c r="B638" s="143" t="s">
        <v>456</v>
      </c>
      <c r="C638" s="138"/>
      <c r="D638" s="3"/>
      <c r="E638" s="4">
        <v>21</v>
      </c>
      <c r="F638" s="4">
        <v>12</v>
      </c>
      <c r="G638" s="4">
        <v>22</v>
      </c>
      <c r="H638" s="9">
        <v>20</v>
      </c>
      <c r="I638" s="4">
        <v>2</v>
      </c>
      <c r="J638" s="4">
        <v>0</v>
      </c>
    </row>
    <row r="639" spans="1:10" ht="12.75" x14ac:dyDescent="0.2">
      <c r="A639" s="7" t="s">
        <v>455</v>
      </c>
      <c r="B639" s="143" t="s">
        <v>457</v>
      </c>
      <c r="C639" s="138"/>
      <c r="D639" s="3"/>
      <c r="E639" s="4">
        <v>17</v>
      </c>
      <c r="F639" s="4">
        <v>21</v>
      </c>
      <c r="G639" s="4">
        <v>20</v>
      </c>
      <c r="H639" s="9">
        <v>22</v>
      </c>
      <c r="I639" s="4">
        <v>0</v>
      </c>
      <c r="J639" s="4">
        <v>2</v>
      </c>
    </row>
    <row r="640" spans="1:10" ht="15.75" x14ac:dyDescent="0.25">
      <c r="A640" s="7" t="s">
        <v>458</v>
      </c>
      <c r="B640" s="3"/>
      <c r="C640" s="137" t="s">
        <v>470</v>
      </c>
      <c r="D640" s="138"/>
      <c r="E640" s="138"/>
      <c r="F640" s="4"/>
      <c r="G640" s="10"/>
      <c r="H640" s="9"/>
      <c r="I640" s="11">
        <v>8</v>
      </c>
      <c r="J640" s="11">
        <v>10</v>
      </c>
    </row>
    <row r="641" spans="1:10" ht="12.75" x14ac:dyDescent="0.2">
      <c r="A641" s="139"/>
      <c r="B641" s="138"/>
      <c r="C641" s="138"/>
      <c r="D641" s="138"/>
      <c r="E641" s="138"/>
      <c r="F641" s="138"/>
      <c r="G641" s="138"/>
      <c r="H641" s="138"/>
      <c r="I641" s="138"/>
      <c r="J641" s="138"/>
    </row>
    <row r="642" spans="1:10" ht="12.75" x14ac:dyDescent="0.2">
      <c r="A642" s="7" t="s">
        <v>434</v>
      </c>
      <c r="B642" s="4">
        <v>2</v>
      </c>
      <c r="C642" s="3"/>
      <c r="D642" s="3"/>
      <c r="E642" s="3"/>
      <c r="F642" s="3"/>
      <c r="G642" s="144">
        <v>43388</v>
      </c>
      <c r="H642" s="138"/>
      <c r="I642" s="138"/>
      <c r="J642" s="3"/>
    </row>
    <row r="643" spans="1:10" ht="12.75" x14ac:dyDescent="0.2">
      <c r="A643" s="7" t="s">
        <v>435</v>
      </c>
      <c r="B643" s="145" t="s">
        <v>469</v>
      </c>
      <c r="C643" s="138"/>
      <c r="D643" s="138"/>
      <c r="E643" s="3"/>
      <c r="F643" s="7" t="s">
        <v>447</v>
      </c>
      <c r="G643" s="145" t="s">
        <v>471</v>
      </c>
      <c r="H643" s="138"/>
      <c r="I643" s="138"/>
      <c r="J643" s="3"/>
    </row>
    <row r="644" spans="1:10" ht="12.75" x14ac:dyDescent="0.2">
      <c r="A644" s="8"/>
      <c r="B644" s="146" t="s">
        <v>438</v>
      </c>
      <c r="C644" s="138"/>
      <c r="D644" s="138"/>
      <c r="E644" s="138"/>
      <c r="F644" s="8"/>
      <c r="G644" s="146" t="s">
        <v>438</v>
      </c>
      <c r="H644" s="138"/>
      <c r="I644" s="138"/>
      <c r="J644" s="138"/>
    </row>
    <row r="645" spans="1:10" ht="12.75" x14ac:dyDescent="0.2">
      <c r="A645" s="7"/>
      <c r="B645" s="8" t="s">
        <v>439</v>
      </c>
      <c r="C645" s="139" t="s">
        <v>152</v>
      </c>
      <c r="D645" s="138"/>
      <c r="E645" s="138"/>
      <c r="F645" s="7"/>
      <c r="G645" s="8" t="s">
        <v>439</v>
      </c>
      <c r="H645" s="139" t="s">
        <v>175</v>
      </c>
      <c r="I645" s="138"/>
      <c r="J645" s="138"/>
    </row>
    <row r="646" spans="1:10" ht="12.75" x14ac:dyDescent="0.2">
      <c r="A646" s="7" t="s">
        <v>440</v>
      </c>
      <c r="B646" s="8" t="s">
        <v>441</v>
      </c>
      <c r="C646" s="139" t="s">
        <v>74</v>
      </c>
      <c r="D646" s="138"/>
      <c r="E646" s="138"/>
      <c r="F646" s="7" t="s">
        <v>440</v>
      </c>
      <c r="G646" s="8" t="s">
        <v>441</v>
      </c>
      <c r="H646" s="139" t="s">
        <v>177</v>
      </c>
      <c r="I646" s="138"/>
      <c r="J646" s="138"/>
    </row>
    <row r="647" spans="1:10" ht="12.75" x14ac:dyDescent="0.2">
      <c r="A647" s="7"/>
      <c r="B647" s="8" t="s">
        <v>442</v>
      </c>
      <c r="C647" s="139" t="s">
        <v>150</v>
      </c>
      <c r="D647" s="138"/>
      <c r="E647" s="138"/>
      <c r="F647" s="7"/>
      <c r="G647" s="8" t="s">
        <v>442</v>
      </c>
      <c r="H647" s="139" t="s">
        <v>176</v>
      </c>
      <c r="I647" s="138"/>
      <c r="J647" s="138"/>
    </row>
    <row r="648" spans="1:10" ht="12.75" x14ac:dyDescent="0.2">
      <c r="A648" s="7"/>
      <c r="B648" s="8" t="s">
        <v>439</v>
      </c>
      <c r="C648" s="139" t="s">
        <v>207</v>
      </c>
      <c r="D648" s="138"/>
      <c r="E648" s="138"/>
      <c r="F648" s="7"/>
      <c r="G648" s="8" t="s">
        <v>439</v>
      </c>
      <c r="H648" s="139" t="s">
        <v>220</v>
      </c>
      <c r="I648" s="138"/>
      <c r="J648" s="138"/>
    </row>
    <row r="649" spans="1:10" ht="12.75" x14ac:dyDescent="0.2">
      <c r="A649" s="7" t="s">
        <v>443</v>
      </c>
      <c r="B649" s="8" t="s">
        <v>441</v>
      </c>
      <c r="C649" s="139" t="s">
        <v>206</v>
      </c>
      <c r="D649" s="138"/>
      <c r="E649" s="138"/>
      <c r="F649" s="7" t="s">
        <v>443</v>
      </c>
      <c r="G649" s="8" t="s">
        <v>441</v>
      </c>
      <c r="H649" s="139" t="s">
        <v>221</v>
      </c>
      <c r="I649" s="138"/>
      <c r="J649" s="138"/>
    </row>
    <row r="650" spans="1:10" ht="12.75" x14ac:dyDescent="0.2">
      <c r="A650" s="7"/>
      <c r="B650" s="8" t="s">
        <v>442</v>
      </c>
      <c r="C650" s="139" t="s">
        <v>208</v>
      </c>
      <c r="D650" s="138"/>
      <c r="E650" s="138"/>
      <c r="F650" s="7"/>
      <c r="G650" s="8" t="s">
        <v>442</v>
      </c>
      <c r="H650" s="139" t="s">
        <v>224</v>
      </c>
      <c r="I650" s="138"/>
      <c r="J650" s="138"/>
    </row>
    <row r="651" spans="1:10" ht="12.75" x14ac:dyDescent="0.2">
      <c r="A651" s="7"/>
      <c r="B651" s="3"/>
      <c r="C651" s="3"/>
      <c r="D651" s="3"/>
      <c r="E651" s="142" t="s">
        <v>444</v>
      </c>
      <c r="F651" s="138"/>
      <c r="G651" s="142" t="s">
        <v>445</v>
      </c>
      <c r="H651" s="138"/>
      <c r="I651" s="142" t="s">
        <v>446</v>
      </c>
      <c r="J651" s="138"/>
    </row>
    <row r="652" spans="1:10" ht="12.75" x14ac:dyDescent="0.2">
      <c r="A652" s="7"/>
      <c r="B652" s="3"/>
      <c r="C652" s="3"/>
      <c r="D652" s="3"/>
      <c r="E652" s="4" t="s">
        <v>435</v>
      </c>
      <c r="F652" s="4" t="s">
        <v>447</v>
      </c>
      <c r="G652" s="4" t="s">
        <v>435</v>
      </c>
      <c r="H652" s="9" t="s">
        <v>447</v>
      </c>
      <c r="I652" s="4" t="s">
        <v>435</v>
      </c>
      <c r="J652" s="4" t="s">
        <v>447</v>
      </c>
    </row>
    <row r="653" spans="1:10" ht="12.75" x14ac:dyDescent="0.2">
      <c r="A653" s="7" t="s">
        <v>448</v>
      </c>
      <c r="B653" s="3"/>
      <c r="C653" s="3"/>
      <c r="D653" s="3"/>
      <c r="E653" s="4">
        <v>21</v>
      </c>
      <c r="F653" s="4">
        <v>15</v>
      </c>
      <c r="G653" s="4">
        <v>21</v>
      </c>
      <c r="H653" s="9">
        <v>17</v>
      </c>
      <c r="I653" s="4">
        <v>2</v>
      </c>
      <c r="J653" s="4">
        <v>0</v>
      </c>
    </row>
    <row r="654" spans="1:10" ht="12.75" x14ac:dyDescent="0.2">
      <c r="A654" s="7" t="s">
        <v>449</v>
      </c>
      <c r="B654" s="3"/>
      <c r="C654" s="3"/>
      <c r="D654" s="3"/>
      <c r="E654" s="4">
        <v>17</v>
      </c>
      <c r="F654" s="4">
        <v>21</v>
      </c>
      <c r="G654" s="4">
        <v>23</v>
      </c>
      <c r="H654" s="9">
        <v>21</v>
      </c>
      <c r="I654" s="4">
        <v>1</v>
      </c>
      <c r="J654" s="4">
        <v>1</v>
      </c>
    </row>
    <row r="655" spans="1:10" ht="12.75" x14ac:dyDescent="0.2">
      <c r="A655" s="7" t="s">
        <v>450</v>
      </c>
      <c r="B655" s="3"/>
      <c r="C655" s="3"/>
      <c r="D655" s="3"/>
      <c r="E655" s="4">
        <v>21</v>
      </c>
      <c r="F655" s="4">
        <v>18</v>
      </c>
      <c r="G655" s="4">
        <v>21</v>
      </c>
      <c r="H655" s="9">
        <v>12</v>
      </c>
      <c r="I655" s="4">
        <v>2</v>
      </c>
      <c r="J655" s="4">
        <v>0</v>
      </c>
    </row>
    <row r="656" spans="1:10" ht="12.75" x14ac:dyDescent="0.2">
      <c r="A656" s="7" t="s">
        <v>451</v>
      </c>
      <c r="B656" s="3"/>
      <c r="C656" s="3"/>
      <c r="D656" s="3"/>
      <c r="E656" s="4">
        <v>21</v>
      </c>
      <c r="F656" s="4">
        <v>14</v>
      </c>
      <c r="G656" s="4">
        <v>21</v>
      </c>
      <c r="H656" s="9">
        <v>16</v>
      </c>
      <c r="I656" s="4">
        <v>2</v>
      </c>
      <c r="J656" s="4">
        <v>0</v>
      </c>
    </row>
    <row r="657" spans="1:10" ht="12.75" x14ac:dyDescent="0.2">
      <c r="A657" s="7" t="s">
        <v>452</v>
      </c>
      <c r="B657" s="3"/>
      <c r="C657" s="3"/>
      <c r="D657" s="3"/>
      <c r="E657" s="4">
        <v>17</v>
      </c>
      <c r="F657" s="4">
        <v>21</v>
      </c>
      <c r="G657" s="4">
        <v>18</v>
      </c>
      <c r="H657" s="9">
        <v>21</v>
      </c>
      <c r="I657" s="4">
        <v>0</v>
      </c>
      <c r="J657" s="4">
        <v>2</v>
      </c>
    </row>
    <row r="658" spans="1:10" ht="12.75" x14ac:dyDescent="0.2">
      <c r="A658" s="7" t="s">
        <v>453</v>
      </c>
      <c r="B658" s="3"/>
      <c r="C658" s="3"/>
      <c r="D658" s="3"/>
      <c r="E658" s="4">
        <v>21</v>
      </c>
      <c r="F658" s="4">
        <v>12</v>
      </c>
      <c r="G658" s="4">
        <v>21</v>
      </c>
      <c r="H658" s="9">
        <v>8</v>
      </c>
      <c r="I658" s="4">
        <v>2</v>
      </c>
      <c r="J658" s="4">
        <v>0</v>
      </c>
    </row>
    <row r="659" spans="1:10" ht="12.75" x14ac:dyDescent="0.2">
      <c r="A659" s="7" t="s">
        <v>454</v>
      </c>
      <c r="B659" s="143"/>
      <c r="C659" s="138"/>
      <c r="D659" s="3"/>
      <c r="E659" s="4">
        <v>21</v>
      </c>
      <c r="F659" s="4">
        <v>23</v>
      </c>
      <c r="G659" s="4">
        <v>21</v>
      </c>
      <c r="H659" s="9">
        <v>16</v>
      </c>
      <c r="I659" s="4">
        <v>1</v>
      </c>
      <c r="J659" s="4">
        <v>1</v>
      </c>
    </row>
    <row r="660" spans="1:10" ht="12.75" x14ac:dyDescent="0.2">
      <c r="A660" s="7" t="s">
        <v>455</v>
      </c>
      <c r="B660" s="143" t="s">
        <v>456</v>
      </c>
      <c r="C660" s="138"/>
      <c r="D660" s="3"/>
      <c r="E660" s="4">
        <v>21</v>
      </c>
      <c r="F660" s="4">
        <v>10</v>
      </c>
      <c r="G660" s="4">
        <v>21</v>
      </c>
      <c r="H660" s="9">
        <v>12</v>
      </c>
      <c r="I660" s="4">
        <v>2</v>
      </c>
      <c r="J660" s="4">
        <v>0</v>
      </c>
    </row>
    <row r="661" spans="1:10" ht="12.75" x14ac:dyDescent="0.2">
      <c r="A661" s="7" t="s">
        <v>455</v>
      </c>
      <c r="B661" s="143" t="s">
        <v>457</v>
      </c>
      <c r="C661" s="138"/>
      <c r="D661" s="3"/>
      <c r="E661" s="4">
        <v>17</v>
      </c>
      <c r="F661" s="4">
        <v>21</v>
      </c>
      <c r="G661" s="4">
        <v>20</v>
      </c>
      <c r="H661" s="9">
        <v>22</v>
      </c>
      <c r="I661" s="4">
        <v>0</v>
      </c>
      <c r="J661" s="4">
        <v>2</v>
      </c>
    </row>
    <row r="662" spans="1:10" ht="15.75" x14ac:dyDescent="0.25">
      <c r="A662" s="7" t="s">
        <v>458</v>
      </c>
      <c r="B662" s="3"/>
      <c r="C662" s="137" t="s">
        <v>469</v>
      </c>
      <c r="D662" s="138"/>
      <c r="E662" s="138"/>
      <c r="F662" s="4"/>
      <c r="G662" s="10"/>
      <c r="H662" s="9"/>
      <c r="I662" s="11">
        <v>12</v>
      </c>
      <c r="J662" s="11">
        <v>6</v>
      </c>
    </row>
    <row r="663" spans="1:10" ht="12.75" x14ac:dyDescent="0.2">
      <c r="A663" s="139"/>
      <c r="B663" s="138"/>
      <c r="C663" s="138"/>
      <c r="D663" s="138"/>
      <c r="E663" s="138"/>
      <c r="F663" s="138"/>
      <c r="G663" s="138"/>
      <c r="H663" s="138"/>
      <c r="I663" s="138"/>
      <c r="J663" s="138"/>
    </row>
    <row r="664" spans="1:10" ht="12.75" x14ac:dyDescent="0.2">
      <c r="A664" s="7" t="s">
        <v>434</v>
      </c>
      <c r="B664" s="4">
        <v>2</v>
      </c>
      <c r="C664" s="3"/>
      <c r="D664" s="3"/>
      <c r="E664" s="3"/>
      <c r="F664" s="3"/>
      <c r="G664" s="144">
        <v>43556</v>
      </c>
      <c r="H664" s="138"/>
      <c r="I664" s="138"/>
      <c r="J664" s="3"/>
    </row>
    <row r="665" spans="1:10" ht="12.75" x14ac:dyDescent="0.2">
      <c r="A665" s="7" t="s">
        <v>435</v>
      </c>
      <c r="B665" s="145" t="s">
        <v>469</v>
      </c>
      <c r="C665" s="138"/>
      <c r="D665" s="138"/>
      <c r="E665" s="3"/>
      <c r="F665" s="7" t="s">
        <v>447</v>
      </c>
      <c r="G665" s="145" t="s">
        <v>472</v>
      </c>
      <c r="H665" s="138"/>
      <c r="I665" s="138"/>
      <c r="J665" s="3"/>
    </row>
    <row r="666" spans="1:10" ht="12.75" x14ac:dyDescent="0.2">
      <c r="A666" s="8"/>
      <c r="B666" s="146" t="s">
        <v>438</v>
      </c>
      <c r="C666" s="138"/>
      <c r="D666" s="138"/>
      <c r="E666" s="138"/>
      <c r="F666" s="8"/>
      <c r="G666" s="146" t="s">
        <v>438</v>
      </c>
      <c r="H666" s="138"/>
      <c r="I666" s="138"/>
      <c r="J666" s="138"/>
    </row>
    <row r="667" spans="1:10" ht="12.75" x14ac:dyDescent="0.2">
      <c r="A667" s="7"/>
      <c r="B667" s="8" t="s">
        <v>439</v>
      </c>
      <c r="C667" s="139" t="s">
        <v>152</v>
      </c>
      <c r="D667" s="138"/>
      <c r="E667" s="138"/>
      <c r="F667" s="7"/>
      <c r="G667" s="8" t="s">
        <v>439</v>
      </c>
      <c r="H667" s="139" t="s">
        <v>182</v>
      </c>
      <c r="I667" s="138"/>
      <c r="J667" s="138"/>
    </row>
    <row r="668" spans="1:10" ht="12.75" x14ac:dyDescent="0.2">
      <c r="A668" s="7" t="s">
        <v>440</v>
      </c>
      <c r="B668" s="8" t="s">
        <v>441</v>
      </c>
      <c r="C668" s="139" t="s">
        <v>74</v>
      </c>
      <c r="D668" s="138"/>
      <c r="E668" s="138"/>
      <c r="F668" s="7" t="s">
        <v>440</v>
      </c>
      <c r="G668" s="8" t="s">
        <v>441</v>
      </c>
      <c r="H668" s="139" t="s">
        <v>179</v>
      </c>
      <c r="I668" s="138"/>
      <c r="J668" s="138"/>
    </row>
    <row r="669" spans="1:10" ht="12.75" x14ac:dyDescent="0.2">
      <c r="A669" s="7"/>
      <c r="B669" s="8" t="s">
        <v>442</v>
      </c>
      <c r="C669" s="139" t="s">
        <v>150</v>
      </c>
      <c r="D669" s="138"/>
      <c r="E669" s="138"/>
      <c r="F669" s="7"/>
      <c r="G669" s="8" t="s">
        <v>442</v>
      </c>
      <c r="H669" s="139" t="s">
        <v>183</v>
      </c>
      <c r="I669" s="138"/>
      <c r="J669" s="138"/>
    </row>
    <row r="670" spans="1:10" ht="12.75" x14ac:dyDescent="0.2">
      <c r="A670" s="7"/>
      <c r="B670" s="8" t="s">
        <v>439</v>
      </c>
      <c r="C670" s="139"/>
      <c r="D670" s="138"/>
      <c r="E670" s="138"/>
      <c r="F670" s="7"/>
      <c r="G670" s="8" t="s">
        <v>439</v>
      </c>
      <c r="H670" s="139" t="s">
        <v>227</v>
      </c>
      <c r="I670" s="138"/>
      <c r="J670" s="138"/>
    </row>
    <row r="671" spans="1:10" ht="12.75" x14ac:dyDescent="0.2">
      <c r="A671" s="7" t="s">
        <v>443</v>
      </c>
      <c r="B671" s="8" t="s">
        <v>441</v>
      </c>
      <c r="C671" s="139" t="s">
        <v>206</v>
      </c>
      <c r="D671" s="138"/>
      <c r="E671" s="138"/>
      <c r="F671" s="7" t="s">
        <v>443</v>
      </c>
      <c r="G671" s="8" t="s">
        <v>441</v>
      </c>
      <c r="H671" s="139" t="s">
        <v>228</v>
      </c>
      <c r="I671" s="138"/>
      <c r="J671" s="138"/>
    </row>
    <row r="672" spans="1:10" ht="12.75" x14ac:dyDescent="0.2">
      <c r="A672" s="7"/>
      <c r="B672" s="8" t="s">
        <v>442</v>
      </c>
      <c r="C672" s="139" t="s">
        <v>207</v>
      </c>
      <c r="D672" s="138"/>
      <c r="E672" s="138"/>
      <c r="F672" s="7"/>
      <c r="G672" s="8" t="s">
        <v>442</v>
      </c>
      <c r="H672" s="139" t="s">
        <v>225</v>
      </c>
      <c r="I672" s="138"/>
      <c r="J672" s="138"/>
    </row>
    <row r="673" spans="1:10" ht="12.75" x14ac:dyDescent="0.2">
      <c r="A673" s="7"/>
      <c r="B673" s="3"/>
      <c r="C673" s="3"/>
      <c r="D673" s="3"/>
      <c r="E673" s="142" t="s">
        <v>444</v>
      </c>
      <c r="F673" s="138"/>
      <c r="G673" s="142" t="s">
        <v>445</v>
      </c>
      <c r="H673" s="138"/>
      <c r="I673" s="142" t="s">
        <v>446</v>
      </c>
      <c r="J673" s="138"/>
    </row>
    <row r="674" spans="1:10" ht="12.75" x14ac:dyDescent="0.2">
      <c r="A674" s="7"/>
      <c r="B674" s="3"/>
      <c r="C674" s="3"/>
      <c r="D674" s="3"/>
      <c r="E674" s="4" t="s">
        <v>435</v>
      </c>
      <c r="F674" s="4" t="s">
        <v>447</v>
      </c>
      <c r="G674" s="4" t="s">
        <v>435</v>
      </c>
      <c r="H674" s="9" t="s">
        <v>447</v>
      </c>
      <c r="I674" s="4" t="s">
        <v>435</v>
      </c>
      <c r="J674" s="4" t="s">
        <v>447</v>
      </c>
    </row>
    <row r="675" spans="1:10" ht="12.75" x14ac:dyDescent="0.2">
      <c r="A675" s="7" t="s">
        <v>448</v>
      </c>
      <c r="B675" s="3"/>
      <c r="C675" s="3"/>
      <c r="D675" s="3"/>
      <c r="E675" s="4">
        <v>19</v>
      </c>
      <c r="F675" s="4">
        <v>21</v>
      </c>
      <c r="G675" s="4">
        <v>15</v>
      </c>
      <c r="H675" s="9">
        <v>21</v>
      </c>
      <c r="I675" s="4">
        <v>0</v>
      </c>
      <c r="J675" s="4">
        <v>2</v>
      </c>
    </row>
    <row r="676" spans="1:10" ht="12.75" x14ac:dyDescent="0.2">
      <c r="A676" s="7" t="s">
        <v>449</v>
      </c>
      <c r="B676" s="3"/>
      <c r="C676" s="3"/>
      <c r="D676" s="3"/>
      <c r="E676" s="4" t="s">
        <v>442</v>
      </c>
      <c r="F676" s="4" t="s">
        <v>442</v>
      </c>
      <c r="G676" s="4" t="s">
        <v>442</v>
      </c>
      <c r="H676" s="9" t="s">
        <v>442</v>
      </c>
      <c r="I676" s="4">
        <v>0</v>
      </c>
      <c r="J676" s="4">
        <v>2</v>
      </c>
    </row>
    <row r="677" spans="1:10" ht="12.75" x14ac:dyDescent="0.2">
      <c r="A677" s="7" t="s">
        <v>450</v>
      </c>
      <c r="B677" s="3"/>
      <c r="C677" s="3"/>
      <c r="D677" s="3"/>
      <c r="E677" s="4">
        <v>20</v>
      </c>
      <c r="F677" s="4">
        <v>22</v>
      </c>
      <c r="G677" s="4">
        <v>21</v>
      </c>
      <c r="H677" s="9">
        <v>23</v>
      </c>
      <c r="I677" s="4">
        <v>0</v>
      </c>
      <c r="J677" s="4">
        <v>2</v>
      </c>
    </row>
    <row r="678" spans="1:10" ht="12.75" x14ac:dyDescent="0.2">
      <c r="A678" s="7" t="s">
        <v>451</v>
      </c>
      <c r="B678" s="3"/>
      <c r="C678" s="3"/>
      <c r="D678" s="3"/>
      <c r="E678" s="4" t="s">
        <v>442</v>
      </c>
      <c r="F678" s="4" t="s">
        <v>442</v>
      </c>
      <c r="G678" s="4" t="s">
        <v>442</v>
      </c>
      <c r="H678" s="9" t="s">
        <v>442</v>
      </c>
      <c r="I678" s="4">
        <v>0</v>
      </c>
      <c r="J678" s="4">
        <v>2</v>
      </c>
    </row>
    <row r="679" spans="1:10" ht="12.75" x14ac:dyDescent="0.2">
      <c r="A679" s="7" t="s">
        <v>452</v>
      </c>
      <c r="B679" s="3"/>
      <c r="C679" s="3"/>
      <c r="D679" s="3"/>
      <c r="E679" s="4">
        <v>21</v>
      </c>
      <c r="F679" s="4">
        <v>11</v>
      </c>
      <c r="G679" s="4">
        <v>7</v>
      </c>
      <c r="H679" s="9">
        <v>21</v>
      </c>
      <c r="I679" s="4">
        <v>1</v>
      </c>
      <c r="J679" s="4">
        <v>1</v>
      </c>
    </row>
    <row r="680" spans="1:10" ht="12.75" x14ac:dyDescent="0.2">
      <c r="A680" s="7" t="s">
        <v>453</v>
      </c>
      <c r="B680" s="3"/>
      <c r="C680" s="3"/>
      <c r="D680" s="3"/>
      <c r="E680" s="4">
        <v>21</v>
      </c>
      <c r="F680" s="4">
        <v>7</v>
      </c>
      <c r="G680" s="4">
        <v>18</v>
      </c>
      <c r="H680" s="9">
        <v>21</v>
      </c>
      <c r="I680" s="4">
        <v>1</v>
      </c>
      <c r="J680" s="4">
        <v>1</v>
      </c>
    </row>
    <row r="681" spans="1:10" ht="12.75" x14ac:dyDescent="0.2">
      <c r="A681" s="7" t="s">
        <v>454</v>
      </c>
      <c r="B681" s="143"/>
      <c r="C681" s="138"/>
      <c r="D681" s="3"/>
      <c r="E681" s="4" t="s">
        <v>442</v>
      </c>
      <c r="F681" s="4" t="s">
        <v>442</v>
      </c>
      <c r="G681" s="4" t="s">
        <v>442</v>
      </c>
      <c r="H681" s="9" t="s">
        <v>442</v>
      </c>
      <c r="I681" s="4">
        <v>0</v>
      </c>
      <c r="J681" s="4">
        <v>2</v>
      </c>
    </row>
    <row r="682" spans="1:10" ht="12.75" x14ac:dyDescent="0.2">
      <c r="A682" s="7" t="s">
        <v>455</v>
      </c>
      <c r="B682" s="143" t="s">
        <v>456</v>
      </c>
      <c r="C682" s="138"/>
      <c r="D682" s="3"/>
      <c r="E682" s="4">
        <v>21</v>
      </c>
      <c r="F682" s="4">
        <v>15</v>
      </c>
      <c r="G682" s="4">
        <v>18</v>
      </c>
      <c r="H682" s="9">
        <v>21</v>
      </c>
      <c r="I682" s="4">
        <v>1</v>
      </c>
      <c r="J682" s="4">
        <v>1</v>
      </c>
    </row>
    <row r="683" spans="1:10" ht="12.75" x14ac:dyDescent="0.2">
      <c r="A683" s="7" t="s">
        <v>455</v>
      </c>
      <c r="B683" s="143" t="s">
        <v>457</v>
      </c>
      <c r="C683" s="138"/>
      <c r="D683" s="3"/>
      <c r="E683" s="4">
        <v>21</v>
      </c>
      <c r="F683" s="4">
        <v>15</v>
      </c>
      <c r="G683" s="4">
        <v>21</v>
      </c>
      <c r="H683" s="9">
        <v>15</v>
      </c>
      <c r="I683" s="4">
        <v>2</v>
      </c>
      <c r="J683" s="4">
        <v>0</v>
      </c>
    </row>
    <row r="684" spans="1:10" ht="15.75" x14ac:dyDescent="0.25">
      <c r="A684" s="7" t="s">
        <v>458</v>
      </c>
      <c r="B684" s="3"/>
      <c r="C684" s="137" t="s">
        <v>472</v>
      </c>
      <c r="D684" s="138"/>
      <c r="E684" s="138"/>
      <c r="F684" s="4"/>
      <c r="G684" s="10"/>
      <c r="H684" s="9"/>
      <c r="I684" s="11">
        <v>5</v>
      </c>
      <c r="J684" s="11">
        <v>13</v>
      </c>
    </row>
    <row r="685" spans="1:10" ht="12.75" x14ac:dyDescent="0.2">
      <c r="A685" s="139"/>
      <c r="B685" s="138"/>
      <c r="C685" s="138"/>
      <c r="D685" s="138"/>
      <c r="E685" s="138"/>
      <c r="F685" s="138"/>
      <c r="G685" s="138"/>
      <c r="H685" s="138"/>
      <c r="I685" s="138"/>
      <c r="J685" s="138"/>
    </row>
    <row r="686" spans="1:10" ht="12.75" x14ac:dyDescent="0.2">
      <c r="A686" s="7" t="s">
        <v>434</v>
      </c>
      <c r="B686" s="4">
        <v>2</v>
      </c>
      <c r="C686" s="3"/>
      <c r="D686" s="3"/>
      <c r="E686" s="3"/>
      <c r="F686" s="3"/>
      <c r="G686" s="144">
        <v>43360</v>
      </c>
      <c r="H686" s="138"/>
      <c r="I686" s="138"/>
      <c r="J686" s="3"/>
    </row>
    <row r="687" spans="1:10" ht="12.75" x14ac:dyDescent="0.2">
      <c r="A687" s="7" t="s">
        <v>435</v>
      </c>
      <c r="B687" s="145" t="s">
        <v>469</v>
      </c>
      <c r="C687" s="138"/>
      <c r="D687" s="138"/>
      <c r="E687" s="3"/>
      <c r="F687" s="7" t="s">
        <v>447</v>
      </c>
      <c r="G687" s="145" t="s">
        <v>473</v>
      </c>
      <c r="H687" s="138"/>
      <c r="I687" s="138"/>
      <c r="J687" s="3"/>
    </row>
    <row r="688" spans="1:10" ht="12.75" x14ac:dyDescent="0.2">
      <c r="A688" s="8"/>
      <c r="B688" s="146" t="s">
        <v>438</v>
      </c>
      <c r="C688" s="138"/>
      <c r="D688" s="138"/>
      <c r="E688" s="138"/>
      <c r="F688" s="8"/>
      <c r="G688" s="146" t="s">
        <v>438</v>
      </c>
      <c r="H688" s="138"/>
      <c r="I688" s="138"/>
      <c r="J688" s="138"/>
    </row>
    <row r="689" spans="1:10" ht="12.75" x14ac:dyDescent="0.2">
      <c r="A689" s="7"/>
      <c r="B689" s="8" t="s">
        <v>439</v>
      </c>
      <c r="C689" s="139" t="s">
        <v>152</v>
      </c>
      <c r="D689" s="138"/>
      <c r="E689" s="138"/>
      <c r="F689" s="7"/>
      <c r="G689" s="8" t="s">
        <v>439</v>
      </c>
      <c r="H689" s="139" t="s">
        <v>197</v>
      </c>
      <c r="I689" s="138"/>
      <c r="J689" s="138"/>
    </row>
    <row r="690" spans="1:10" ht="12.75" x14ac:dyDescent="0.2">
      <c r="A690" s="7" t="s">
        <v>440</v>
      </c>
      <c r="B690" s="8" t="s">
        <v>441</v>
      </c>
      <c r="C690" s="139" t="s">
        <v>74</v>
      </c>
      <c r="D690" s="138"/>
      <c r="E690" s="138"/>
      <c r="F690" s="7" t="s">
        <v>440</v>
      </c>
      <c r="G690" s="8" t="s">
        <v>441</v>
      </c>
      <c r="H690" s="139" t="s">
        <v>192</v>
      </c>
      <c r="I690" s="138"/>
      <c r="J690" s="138"/>
    </row>
    <row r="691" spans="1:10" ht="12.75" x14ac:dyDescent="0.2">
      <c r="A691" s="7"/>
      <c r="B691" s="8" t="s">
        <v>442</v>
      </c>
      <c r="C691" s="139" t="s">
        <v>150</v>
      </c>
      <c r="D691" s="138"/>
      <c r="E691" s="138"/>
      <c r="F691" s="7"/>
      <c r="G691" s="8" t="s">
        <v>442</v>
      </c>
      <c r="H691" s="139" t="s">
        <v>200</v>
      </c>
      <c r="I691" s="138"/>
      <c r="J691" s="138"/>
    </row>
    <row r="692" spans="1:10" ht="12.75" x14ac:dyDescent="0.2">
      <c r="A692" s="7"/>
      <c r="B692" s="8" t="s">
        <v>439</v>
      </c>
      <c r="C692" s="139" t="s">
        <v>208</v>
      </c>
      <c r="D692" s="138"/>
      <c r="E692" s="138"/>
      <c r="F692" s="7"/>
      <c r="G692" s="8" t="s">
        <v>439</v>
      </c>
      <c r="H692" s="139" t="s">
        <v>231</v>
      </c>
      <c r="I692" s="138"/>
      <c r="J692" s="138"/>
    </row>
    <row r="693" spans="1:10" ht="12.75" x14ac:dyDescent="0.2">
      <c r="A693" s="7" t="s">
        <v>443</v>
      </c>
      <c r="B693" s="8" t="s">
        <v>441</v>
      </c>
      <c r="C693" s="139" t="s">
        <v>206</v>
      </c>
      <c r="D693" s="138"/>
      <c r="E693" s="138"/>
      <c r="F693" s="7" t="s">
        <v>443</v>
      </c>
      <c r="G693" s="8" t="s">
        <v>441</v>
      </c>
      <c r="H693" s="139" t="s">
        <v>233</v>
      </c>
      <c r="I693" s="138"/>
      <c r="J693" s="138"/>
    </row>
    <row r="694" spans="1:10" ht="12.75" x14ac:dyDescent="0.2">
      <c r="A694" s="7"/>
      <c r="B694" s="8" t="s">
        <v>442</v>
      </c>
      <c r="C694" s="139" t="s">
        <v>203</v>
      </c>
      <c r="D694" s="138"/>
      <c r="E694" s="138"/>
      <c r="F694" s="7"/>
      <c r="G694" s="8" t="s">
        <v>442</v>
      </c>
      <c r="H694" s="139" t="s">
        <v>232</v>
      </c>
      <c r="I694" s="138"/>
      <c r="J694" s="138"/>
    </row>
    <row r="695" spans="1:10" ht="12.75" x14ac:dyDescent="0.2">
      <c r="A695" s="7"/>
      <c r="B695" s="3"/>
      <c r="C695" s="3"/>
      <c r="D695" s="3"/>
      <c r="E695" s="142" t="s">
        <v>444</v>
      </c>
      <c r="F695" s="138"/>
      <c r="G695" s="142" t="s">
        <v>445</v>
      </c>
      <c r="H695" s="138"/>
      <c r="I695" s="142" t="s">
        <v>446</v>
      </c>
      <c r="J695" s="138"/>
    </row>
    <row r="696" spans="1:10" ht="12.75" x14ac:dyDescent="0.2">
      <c r="A696" s="7"/>
      <c r="B696" s="3"/>
      <c r="C696" s="3"/>
      <c r="D696" s="3"/>
      <c r="E696" s="4" t="s">
        <v>435</v>
      </c>
      <c r="F696" s="4" t="s">
        <v>447</v>
      </c>
      <c r="G696" s="4" t="s">
        <v>435</v>
      </c>
      <c r="H696" s="9" t="s">
        <v>447</v>
      </c>
      <c r="I696" s="4" t="s">
        <v>435</v>
      </c>
      <c r="J696" s="4" t="s">
        <v>447</v>
      </c>
    </row>
    <row r="697" spans="1:10" ht="12.75" x14ac:dyDescent="0.2">
      <c r="A697" s="7" t="s">
        <v>448</v>
      </c>
      <c r="B697" s="3"/>
      <c r="C697" s="3"/>
      <c r="D697" s="3"/>
      <c r="E697" s="4">
        <v>15</v>
      </c>
      <c r="F697" s="4">
        <v>21</v>
      </c>
      <c r="G697" s="4">
        <v>21</v>
      </c>
      <c r="H697" s="9">
        <v>12</v>
      </c>
      <c r="I697" s="4">
        <v>1</v>
      </c>
      <c r="J697" s="4">
        <v>1</v>
      </c>
    </row>
    <row r="698" spans="1:10" ht="12.75" x14ac:dyDescent="0.2">
      <c r="A698" s="7" t="s">
        <v>449</v>
      </c>
      <c r="B698" s="3"/>
      <c r="C698" s="3"/>
      <c r="D698" s="3"/>
      <c r="E698" s="4">
        <v>19</v>
      </c>
      <c r="F698" s="4">
        <v>21</v>
      </c>
      <c r="G698" s="4">
        <v>21</v>
      </c>
      <c r="H698" s="9">
        <v>12</v>
      </c>
      <c r="I698" s="4">
        <v>1</v>
      </c>
      <c r="J698" s="4">
        <v>1</v>
      </c>
    </row>
    <row r="699" spans="1:10" ht="12.75" x14ac:dyDescent="0.2">
      <c r="A699" s="7" t="s">
        <v>450</v>
      </c>
      <c r="B699" s="3"/>
      <c r="C699" s="3"/>
      <c r="D699" s="3"/>
      <c r="E699" s="4">
        <v>16</v>
      </c>
      <c r="F699" s="4">
        <v>21</v>
      </c>
      <c r="G699" s="4">
        <v>21</v>
      </c>
      <c r="H699" s="9">
        <v>18</v>
      </c>
      <c r="I699" s="4">
        <v>1</v>
      </c>
      <c r="J699" s="4">
        <v>1</v>
      </c>
    </row>
    <row r="700" spans="1:10" ht="12.75" x14ac:dyDescent="0.2">
      <c r="A700" s="7" t="s">
        <v>451</v>
      </c>
      <c r="B700" s="3"/>
      <c r="C700" s="3"/>
      <c r="D700" s="3"/>
      <c r="E700" s="4">
        <v>21</v>
      </c>
      <c r="F700" s="4">
        <v>19</v>
      </c>
      <c r="G700" s="4">
        <v>15</v>
      </c>
      <c r="H700" s="9">
        <v>21</v>
      </c>
      <c r="I700" s="4">
        <v>1</v>
      </c>
      <c r="J700" s="4">
        <v>1</v>
      </c>
    </row>
    <row r="701" spans="1:10" ht="12.75" x14ac:dyDescent="0.2">
      <c r="A701" s="7" t="s">
        <v>452</v>
      </c>
      <c r="B701" s="3"/>
      <c r="C701" s="3"/>
      <c r="D701" s="3"/>
      <c r="E701" s="4">
        <v>21</v>
      </c>
      <c r="F701" s="4">
        <v>18</v>
      </c>
      <c r="G701" s="4">
        <v>21</v>
      </c>
      <c r="H701" s="9">
        <v>6</v>
      </c>
      <c r="I701" s="4">
        <v>2</v>
      </c>
      <c r="J701" s="4">
        <v>0</v>
      </c>
    </row>
    <row r="702" spans="1:10" ht="12.75" x14ac:dyDescent="0.2">
      <c r="A702" s="7" t="s">
        <v>453</v>
      </c>
      <c r="B702" s="3"/>
      <c r="C702" s="3"/>
      <c r="D702" s="3"/>
      <c r="E702" s="4">
        <v>21</v>
      </c>
      <c r="F702" s="4">
        <v>13</v>
      </c>
      <c r="G702" s="4">
        <v>18</v>
      </c>
      <c r="H702" s="9">
        <v>21</v>
      </c>
      <c r="I702" s="4">
        <v>1</v>
      </c>
      <c r="J702" s="4">
        <v>1</v>
      </c>
    </row>
    <row r="703" spans="1:10" ht="12.75" x14ac:dyDescent="0.2">
      <c r="A703" s="7" t="s">
        <v>454</v>
      </c>
      <c r="B703" s="143"/>
      <c r="C703" s="138"/>
      <c r="D703" s="3"/>
      <c r="E703" s="4">
        <v>21</v>
      </c>
      <c r="F703" s="4">
        <v>12</v>
      </c>
      <c r="G703" s="4">
        <v>24</v>
      </c>
      <c r="H703" s="9">
        <v>26</v>
      </c>
      <c r="I703" s="4">
        <v>1</v>
      </c>
      <c r="J703" s="4">
        <v>1</v>
      </c>
    </row>
    <row r="704" spans="1:10" ht="12.75" x14ac:dyDescent="0.2">
      <c r="A704" s="7" t="s">
        <v>455</v>
      </c>
      <c r="B704" s="143" t="s">
        <v>456</v>
      </c>
      <c r="C704" s="138"/>
      <c r="D704" s="3"/>
      <c r="E704" s="4">
        <v>21</v>
      </c>
      <c r="F704" s="4">
        <v>14</v>
      </c>
      <c r="G704" s="4">
        <v>21</v>
      </c>
      <c r="H704" s="9">
        <v>12</v>
      </c>
      <c r="I704" s="4">
        <v>2</v>
      </c>
      <c r="J704" s="4">
        <v>0</v>
      </c>
    </row>
    <row r="705" spans="1:10" ht="12.75" x14ac:dyDescent="0.2">
      <c r="A705" s="7" t="s">
        <v>455</v>
      </c>
      <c r="B705" s="143" t="s">
        <v>457</v>
      </c>
      <c r="C705" s="138"/>
      <c r="D705" s="3"/>
      <c r="E705" s="4">
        <v>6</v>
      </c>
      <c r="F705" s="4">
        <v>21</v>
      </c>
      <c r="G705" s="4">
        <v>15</v>
      </c>
      <c r="H705" s="9">
        <v>21</v>
      </c>
      <c r="I705" s="4">
        <v>0</v>
      </c>
      <c r="J705" s="4">
        <v>2</v>
      </c>
    </row>
    <row r="706" spans="1:10" ht="15.75" x14ac:dyDescent="0.25">
      <c r="A706" s="7" t="s">
        <v>458</v>
      </c>
      <c r="B706" s="3"/>
      <c r="C706" s="137" t="s">
        <v>469</v>
      </c>
      <c r="D706" s="138"/>
      <c r="E706" s="138"/>
      <c r="F706" s="4"/>
      <c r="G706" s="10"/>
      <c r="H706" s="9"/>
      <c r="I706" s="11">
        <v>10</v>
      </c>
      <c r="J706" s="11">
        <v>8</v>
      </c>
    </row>
    <row r="707" spans="1:10" ht="12.75" x14ac:dyDescent="0.2">
      <c r="A707" s="139"/>
      <c r="B707" s="138"/>
      <c r="C707" s="138"/>
      <c r="D707" s="138"/>
      <c r="E707" s="138"/>
      <c r="F707" s="138"/>
      <c r="G707" s="138"/>
      <c r="H707" s="138"/>
      <c r="I707" s="138"/>
      <c r="J707" s="138"/>
    </row>
    <row r="708" spans="1:10" ht="12.75" x14ac:dyDescent="0.2">
      <c r="A708" s="7" t="s">
        <v>434</v>
      </c>
      <c r="B708" s="4">
        <v>2</v>
      </c>
      <c r="C708" s="3"/>
      <c r="D708" s="3"/>
      <c r="E708" s="3"/>
      <c r="F708" s="3"/>
      <c r="G708" s="144">
        <v>43383</v>
      </c>
      <c r="H708" s="138"/>
      <c r="I708" s="138"/>
      <c r="J708" s="3"/>
    </row>
    <row r="709" spans="1:10" ht="12.75" x14ac:dyDescent="0.2">
      <c r="A709" s="7" t="s">
        <v>435</v>
      </c>
      <c r="B709" s="145" t="s">
        <v>156</v>
      </c>
      <c r="C709" s="138"/>
      <c r="D709" s="138"/>
      <c r="E709" s="3"/>
      <c r="F709" s="7" t="s">
        <v>447</v>
      </c>
      <c r="G709" s="145" t="s">
        <v>466</v>
      </c>
      <c r="H709" s="138"/>
      <c r="I709" s="138"/>
      <c r="J709" s="3"/>
    </row>
    <row r="710" spans="1:10" ht="12.75" x14ac:dyDescent="0.2">
      <c r="A710" s="8"/>
      <c r="B710" s="146" t="s">
        <v>438</v>
      </c>
      <c r="C710" s="138"/>
      <c r="D710" s="138"/>
      <c r="E710" s="138"/>
      <c r="F710" s="8"/>
      <c r="G710" s="146" t="s">
        <v>438</v>
      </c>
      <c r="H710" s="138"/>
      <c r="I710" s="138"/>
      <c r="J710" s="138"/>
    </row>
    <row r="711" spans="1:10" ht="12.75" x14ac:dyDescent="0.2">
      <c r="A711" s="7"/>
      <c r="B711" s="8" t="s">
        <v>439</v>
      </c>
      <c r="C711" s="139" t="s">
        <v>157</v>
      </c>
      <c r="D711" s="138"/>
      <c r="E711" s="138"/>
      <c r="F711" s="7"/>
      <c r="G711" s="8" t="s">
        <v>439</v>
      </c>
      <c r="H711" s="139" t="s">
        <v>139</v>
      </c>
      <c r="I711" s="138"/>
      <c r="J711" s="138"/>
    </row>
    <row r="712" spans="1:10" ht="12.75" x14ac:dyDescent="0.2">
      <c r="A712" s="7" t="s">
        <v>440</v>
      </c>
      <c r="B712" s="8" t="s">
        <v>441</v>
      </c>
      <c r="C712" s="139" t="s">
        <v>159</v>
      </c>
      <c r="D712" s="138"/>
      <c r="E712" s="138"/>
      <c r="F712" s="7" t="s">
        <v>440</v>
      </c>
      <c r="G712" s="8" t="s">
        <v>441</v>
      </c>
      <c r="H712" s="139" t="s">
        <v>134</v>
      </c>
      <c r="I712" s="138"/>
      <c r="J712" s="138"/>
    </row>
    <row r="713" spans="1:10" ht="12.75" x14ac:dyDescent="0.2">
      <c r="A713" s="7"/>
      <c r="B713" s="8" t="s">
        <v>442</v>
      </c>
      <c r="C713" s="139" t="s">
        <v>158</v>
      </c>
      <c r="D713" s="138"/>
      <c r="E713" s="138"/>
      <c r="F713" s="7"/>
      <c r="G713" s="8" t="s">
        <v>442</v>
      </c>
      <c r="H713" s="139" t="s">
        <v>132</v>
      </c>
      <c r="I713" s="138"/>
      <c r="J713" s="138"/>
    </row>
    <row r="714" spans="1:10" ht="12.75" x14ac:dyDescent="0.2">
      <c r="A714" s="7"/>
      <c r="B714" s="8" t="s">
        <v>439</v>
      </c>
      <c r="C714" s="139" t="s">
        <v>212</v>
      </c>
      <c r="D714" s="138"/>
      <c r="E714" s="138"/>
      <c r="F714" s="7"/>
      <c r="G714" s="8" t="s">
        <v>439</v>
      </c>
      <c r="H714" s="139" t="s">
        <v>186</v>
      </c>
      <c r="I714" s="138"/>
      <c r="J714" s="138"/>
    </row>
    <row r="715" spans="1:10" ht="12.75" x14ac:dyDescent="0.2">
      <c r="A715" s="7" t="s">
        <v>443</v>
      </c>
      <c r="B715" s="8" t="s">
        <v>441</v>
      </c>
      <c r="C715" s="139" t="s">
        <v>210</v>
      </c>
      <c r="D715" s="138"/>
      <c r="E715" s="138"/>
      <c r="F715" s="7" t="s">
        <v>443</v>
      </c>
      <c r="G715" s="8" t="s">
        <v>441</v>
      </c>
      <c r="H715" s="139" t="s">
        <v>191</v>
      </c>
      <c r="I715" s="138"/>
      <c r="J715" s="138"/>
    </row>
    <row r="716" spans="1:10" ht="12.75" x14ac:dyDescent="0.2">
      <c r="A716" s="7"/>
      <c r="B716" s="8" t="s">
        <v>442</v>
      </c>
      <c r="C716" s="139" t="s">
        <v>214</v>
      </c>
      <c r="D716" s="138"/>
      <c r="E716" s="138"/>
      <c r="F716" s="7"/>
      <c r="G716" s="8" t="s">
        <v>442</v>
      </c>
      <c r="H716" s="139" t="s">
        <v>189</v>
      </c>
      <c r="I716" s="138"/>
      <c r="J716" s="138"/>
    </row>
    <row r="717" spans="1:10" ht="12.75" x14ac:dyDescent="0.2">
      <c r="A717" s="7"/>
      <c r="B717" s="3"/>
      <c r="C717" s="3"/>
      <c r="D717" s="3"/>
      <c r="E717" s="142" t="s">
        <v>444</v>
      </c>
      <c r="F717" s="138"/>
      <c r="G717" s="142" t="s">
        <v>445</v>
      </c>
      <c r="H717" s="138"/>
      <c r="I717" s="142" t="s">
        <v>446</v>
      </c>
      <c r="J717" s="138"/>
    </row>
    <row r="718" spans="1:10" ht="12.75" x14ac:dyDescent="0.2">
      <c r="A718" s="7"/>
      <c r="B718" s="3"/>
      <c r="C718" s="3"/>
      <c r="D718" s="3"/>
      <c r="E718" s="4" t="s">
        <v>435</v>
      </c>
      <c r="F718" s="4" t="s">
        <v>447</v>
      </c>
      <c r="G718" s="4" t="s">
        <v>435</v>
      </c>
      <c r="H718" s="9" t="s">
        <v>447</v>
      </c>
      <c r="I718" s="4" t="s">
        <v>435</v>
      </c>
      <c r="J718" s="4" t="s">
        <v>447</v>
      </c>
    </row>
    <row r="719" spans="1:10" ht="12.75" x14ac:dyDescent="0.2">
      <c r="A719" s="7" t="s">
        <v>448</v>
      </c>
      <c r="B719" s="3"/>
      <c r="C719" s="3"/>
      <c r="D719" s="3"/>
      <c r="E719" s="4">
        <v>21</v>
      </c>
      <c r="F719" s="4">
        <v>23</v>
      </c>
      <c r="G719" s="4">
        <v>21</v>
      </c>
      <c r="H719" s="9">
        <v>17</v>
      </c>
      <c r="I719" s="4">
        <v>1</v>
      </c>
      <c r="J719" s="4">
        <v>1</v>
      </c>
    </row>
    <row r="720" spans="1:10" ht="12.75" x14ac:dyDescent="0.2">
      <c r="A720" s="7" t="s">
        <v>449</v>
      </c>
      <c r="B720" s="3"/>
      <c r="C720" s="3"/>
      <c r="D720" s="3"/>
      <c r="E720" s="4">
        <v>21</v>
      </c>
      <c r="F720" s="4">
        <v>14</v>
      </c>
      <c r="G720" s="4">
        <v>21</v>
      </c>
      <c r="H720" s="9">
        <v>19</v>
      </c>
      <c r="I720" s="4">
        <v>2</v>
      </c>
      <c r="J720" s="4">
        <v>0</v>
      </c>
    </row>
    <row r="721" spans="1:10" ht="12.75" x14ac:dyDescent="0.2">
      <c r="A721" s="7" t="s">
        <v>450</v>
      </c>
      <c r="B721" s="3"/>
      <c r="C721" s="3"/>
      <c r="D721" s="3"/>
      <c r="E721" s="4">
        <v>21</v>
      </c>
      <c r="F721" s="4">
        <v>19</v>
      </c>
      <c r="G721" s="4">
        <v>21</v>
      </c>
      <c r="H721" s="9">
        <v>17</v>
      </c>
      <c r="I721" s="4">
        <v>2</v>
      </c>
      <c r="J721" s="4">
        <v>0</v>
      </c>
    </row>
    <row r="722" spans="1:10" ht="12.75" x14ac:dyDescent="0.2">
      <c r="A722" s="7" t="s">
        <v>451</v>
      </c>
      <c r="B722" s="3"/>
      <c r="C722" s="3"/>
      <c r="D722" s="3"/>
      <c r="E722" s="4">
        <v>21</v>
      </c>
      <c r="F722" s="4">
        <v>17</v>
      </c>
      <c r="G722" s="4">
        <v>21</v>
      </c>
      <c r="H722" s="9">
        <v>13</v>
      </c>
      <c r="I722" s="4">
        <v>2</v>
      </c>
      <c r="J722" s="4">
        <v>0</v>
      </c>
    </row>
    <row r="723" spans="1:10" ht="12.75" x14ac:dyDescent="0.2">
      <c r="A723" s="7" t="s">
        <v>452</v>
      </c>
      <c r="B723" s="3"/>
      <c r="C723" s="3"/>
      <c r="D723" s="3"/>
      <c r="E723" s="4">
        <v>10</v>
      </c>
      <c r="F723" s="4">
        <v>21</v>
      </c>
      <c r="G723" s="4">
        <v>20</v>
      </c>
      <c r="H723" s="9">
        <v>22</v>
      </c>
      <c r="I723" s="4">
        <v>0</v>
      </c>
      <c r="J723" s="4">
        <v>2</v>
      </c>
    </row>
    <row r="724" spans="1:10" ht="12.75" x14ac:dyDescent="0.2">
      <c r="A724" s="7" t="s">
        <v>453</v>
      </c>
      <c r="B724" s="3"/>
      <c r="C724" s="3"/>
      <c r="D724" s="3"/>
      <c r="E724" s="4">
        <v>21</v>
      </c>
      <c r="F724" s="4">
        <v>17</v>
      </c>
      <c r="G724" s="4">
        <v>21</v>
      </c>
      <c r="H724" s="9">
        <v>11</v>
      </c>
      <c r="I724" s="4">
        <v>2</v>
      </c>
      <c r="J724" s="4">
        <v>0</v>
      </c>
    </row>
    <row r="725" spans="1:10" ht="12.75" x14ac:dyDescent="0.2">
      <c r="A725" s="7" t="s">
        <v>454</v>
      </c>
      <c r="B725" s="143"/>
      <c r="C725" s="138"/>
      <c r="D725" s="3"/>
      <c r="E725" s="4">
        <v>21</v>
      </c>
      <c r="F725" s="4">
        <v>11</v>
      </c>
      <c r="G725" s="4">
        <v>21</v>
      </c>
      <c r="H725" s="9">
        <v>17</v>
      </c>
      <c r="I725" s="4">
        <v>2</v>
      </c>
      <c r="J725" s="4">
        <v>0</v>
      </c>
    </row>
    <row r="726" spans="1:10" ht="12.75" x14ac:dyDescent="0.2">
      <c r="A726" s="7" t="s">
        <v>455</v>
      </c>
      <c r="B726" s="143" t="s">
        <v>456</v>
      </c>
      <c r="C726" s="138"/>
      <c r="D726" s="3"/>
      <c r="E726" s="4">
        <v>17</v>
      </c>
      <c r="F726" s="4">
        <v>21</v>
      </c>
      <c r="G726" s="4">
        <v>21</v>
      </c>
      <c r="H726" s="9">
        <v>11</v>
      </c>
      <c r="I726" s="4">
        <v>1</v>
      </c>
      <c r="J726" s="4">
        <v>1</v>
      </c>
    </row>
    <row r="727" spans="1:10" ht="12.75" x14ac:dyDescent="0.2">
      <c r="A727" s="7" t="s">
        <v>455</v>
      </c>
      <c r="B727" s="143" t="s">
        <v>457</v>
      </c>
      <c r="C727" s="138"/>
      <c r="D727" s="3"/>
      <c r="E727" s="4">
        <v>18</v>
      </c>
      <c r="F727" s="4">
        <v>21</v>
      </c>
      <c r="G727" s="4">
        <v>21</v>
      </c>
      <c r="H727" s="9">
        <v>12</v>
      </c>
      <c r="I727" s="4">
        <v>1</v>
      </c>
      <c r="J727" s="4">
        <v>1</v>
      </c>
    </row>
    <row r="728" spans="1:10" ht="15.75" x14ac:dyDescent="0.25">
      <c r="A728" s="7" t="s">
        <v>458</v>
      </c>
      <c r="B728" s="3"/>
      <c r="C728" s="137" t="s">
        <v>156</v>
      </c>
      <c r="D728" s="138"/>
      <c r="E728" s="138"/>
      <c r="F728" s="4"/>
      <c r="G728" s="10"/>
      <c r="H728" s="9"/>
      <c r="I728" s="11">
        <v>13</v>
      </c>
      <c r="J728" s="11">
        <v>5</v>
      </c>
    </row>
    <row r="729" spans="1:10" ht="12.75" x14ac:dyDescent="0.2">
      <c r="A729" s="139"/>
      <c r="B729" s="138"/>
      <c r="C729" s="138"/>
      <c r="D729" s="138"/>
      <c r="E729" s="138"/>
      <c r="F729" s="138"/>
      <c r="G729" s="138"/>
      <c r="H729" s="138"/>
      <c r="I729" s="138"/>
      <c r="J729" s="138"/>
    </row>
    <row r="730" spans="1:10" ht="12.75" x14ac:dyDescent="0.2">
      <c r="A730" s="7" t="s">
        <v>434</v>
      </c>
      <c r="B730" s="4">
        <v>2</v>
      </c>
      <c r="C730" s="3"/>
      <c r="D730" s="3"/>
      <c r="E730" s="3"/>
      <c r="F730" s="3"/>
      <c r="G730" s="144">
        <v>43355</v>
      </c>
      <c r="H730" s="138"/>
      <c r="I730" s="138"/>
      <c r="J730" s="3"/>
    </row>
    <row r="731" spans="1:10" ht="12.75" x14ac:dyDescent="0.2">
      <c r="A731" s="7" t="s">
        <v>435</v>
      </c>
      <c r="B731" s="145" t="s">
        <v>156</v>
      </c>
      <c r="C731" s="138"/>
      <c r="D731" s="138"/>
      <c r="E731" s="3"/>
      <c r="F731" s="7" t="s">
        <v>447</v>
      </c>
      <c r="G731" s="145" t="s">
        <v>467</v>
      </c>
      <c r="H731" s="138"/>
      <c r="I731" s="138"/>
      <c r="J731" s="3"/>
    </row>
    <row r="732" spans="1:10" ht="12.75" x14ac:dyDescent="0.2">
      <c r="A732" s="8"/>
      <c r="B732" s="146" t="s">
        <v>438</v>
      </c>
      <c r="C732" s="138"/>
      <c r="D732" s="138"/>
      <c r="E732" s="138"/>
      <c r="F732" s="8"/>
      <c r="G732" s="146" t="s">
        <v>438</v>
      </c>
      <c r="H732" s="138"/>
      <c r="I732" s="138"/>
      <c r="J732" s="138"/>
    </row>
    <row r="733" spans="1:10" ht="12.75" x14ac:dyDescent="0.2">
      <c r="A733" s="7"/>
      <c r="B733" s="8" t="s">
        <v>439</v>
      </c>
      <c r="C733" s="139" t="s">
        <v>155</v>
      </c>
      <c r="D733" s="138"/>
      <c r="E733" s="138"/>
      <c r="F733" s="7"/>
      <c r="G733" s="8" t="s">
        <v>439</v>
      </c>
      <c r="H733" s="139" t="s">
        <v>143</v>
      </c>
      <c r="I733" s="138"/>
      <c r="J733" s="138"/>
    </row>
    <row r="734" spans="1:10" ht="12.75" x14ac:dyDescent="0.2">
      <c r="A734" s="7" t="s">
        <v>440</v>
      </c>
      <c r="B734" s="8" t="s">
        <v>441</v>
      </c>
      <c r="C734" s="139" t="s">
        <v>157</v>
      </c>
      <c r="D734" s="138"/>
      <c r="E734" s="138"/>
      <c r="F734" s="7" t="s">
        <v>440</v>
      </c>
      <c r="G734" s="8" t="s">
        <v>441</v>
      </c>
      <c r="H734" s="139" t="s">
        <v>14</v>
      </c>
      <c r="I734" s="138"/>
      <c r="J734" s="138"/>
    </row>
    <row r="735" spans="1:10" ht="12.75" x14ac:dyDescent="0.2">
      <c r="A735" s="7"/>
      <c r="B735" s="8" t="s">
        <v>442</v>
      </c>
      <c r="C735" s="139" t="s">
        <v>162</v>
      </c>
      <c r="D735" s="138"/>
      <c r="E735" s="138"/>
      <c r="F735" s="7"/>
      <c r="G735" s="8" t="s">
        <v>442</v>
      </c>
      <c r="H735" s="139" t="s">
        <v>26</v>
      </c>
      <c r="I735" s="138"/>
      <c r="J735" s="138"/>
    </row>
    <row r="736" spans="1:10" ht="12.75" x14ac:dyDescent="0.2">
      <c r="A736" s="7"/>
      <c r="B736" s="8" t="s">
        <v>439</v>
      </c>
      <c r="C736" s="139" t="s">
        <v>212</v>
      </c>
      <c r="D736" s="138"/>
      <c r="E736" s="138"/>
      <c r="F736" s="7"/>
      <c r="G736" s="8" t="s">
        <v>439</v>
      </c>
      <c r="H736" s="139" t="s">
        <v>25</v>
      </c>
      <c r="I736" s="138"/>
      <c r="J736" s="138"/>
    </row>
    <row r="737" spans="1:10" ht="12.75" x14ac:dyDescent="0.2">
      <c r="A737" s="7" t="s">
        <v>443</v>
      </c>
      <c r="B737" s="8" t="s">
        <v>441</v>
      </c>
      <c r="C737" s="139" t="s">
        <v>210</v>
      </c>
      <c r="D737" s="138"/>
      <c r="E737" s="138"/>
      <c r="F737" s="7" t="s">
        <v>443</v>
      </c>
      <c r="G737" s="8" t="s">
        <v>441</v>
      </c>
      <c r="H737" s="139" t="s">
        <v>202</v>
      </c>
      <c r="I737" s="138"/>
      <c r="J737" s="138"/>
    </row>
    <row r="738" spans="1:10" ht="12.75" x14ac:dyDescent="0.2">
      <c r="A738" s="7"/>
      <c r="B738" s="8" t="s">
        <v>442</v>
      </c>
      <c r="C738" s="139" t="s">
        <v>213</v>
      </c>
      <c r="D738" s="138"/>
      <c r="E738" s="138"/>
      <c r="F738" s="7"/>
      <c r="G738" s="8" t="s">
        <v>442</v>
      </c>
      <c r="H738" s="139" t="s">
        <v>32</v>
      </c>
      <c r="I738" s="138"/>
      <c r="J738" s="138"/>
    </row>
    <row r="739" spans="1:10" ht="12.75" x14ac:dyDescent="0.2">
      <c r="A739" s="7"/>
      <c r="B739" s="3"/>
      <c r="C739" s="3"/>
      <c r="D739" s="3"/>
      <c r="E739" s="142" t="s">
        <v>444</v>
      </c>
      <c r="F739" s="138"/>
      <c r="G739" s="142" t="s">
        <v>445</v>
      </c>
      <c r="H739" s="138"/>
      <c r="I739" s="142" t="s">
        <v>446</v>
      </c>
      <c r="J739" s="138"/>
    </row>
    <row r="740" spans="1:10" ht="12.75" x14ac:dyDescent="0.2">
      <c r="A740" s="7"/>
      <c r="B740" s="3"/>
      <c r="C740" s="3"/>
      <c r="D740" s="3"/>
      <c r="E740" s="4" t="s">
        <v>435</v>
      </c>
      <c r="F740" s="4" t="s">
        <v>447</v>
      </c>
      <c r="G740" s="4" t="s">
        <v>435</v>
      </c>
      <c r="H740" s="9" t="s">
        <v>447</v>
      </c>
      <c r="I740" s="4" t="s">
        <v>435</v>
      </c>
      <c r="J740" s="4" t="s">
        <v>447</v>
      </c>
    </row>
    <row r="741" spans="1:10" ht="12.75" x14ac:dyDescent="0.2">
      <c r="A741" s="7" t="s">
        <v>448</v>
      </c>
      <c r="B741" s="3"/>
      <c r="C741" s="3"/>
      <c r="D741" s="3"/>
      <c r="E741" s="4">
        <v>20</v>
      </c>
      <c r="F741" s="4">
        <v>22</v>
      </c>
      <c r="G741" s="4">
        <v>10</v>
      </c>
      <c r="H741" s="9">
        <v>21</v>
      </c>
      <c r="I741" s="4">
        <v>0</v>
      </c>
      <c r="J741" s="4">
        <v>2</v>
      </c>
    </row>
    <row r="742" spans="1:10" ht="12.75" x14ac:dyDescent="0.2">
      <c r="A742" s="7" t="s">
        <v>449</v>
      </c>
      <c r="B742" s="3"/>
      <c r="C742" s="3"/>
      <c r="D742" s="3"/>
      <c r="E742" s="4">
        <v>20</v>
      </c>
      <c r="F742" s="4">
        <v>22</v>
      </c>
      <c r="G742" s="4">
        <v>16</v>
      </c>
      <c r="H742" s="9">
        <v>21</v>
      </c>
      <c r="I742" s="4">
        <v>0</v>
      </c>
      <c r="J742" s="4">
        <v>2</v>
      </c>
    </row>
    <row r="743" spans="1:10" ht="12.75" x14ac:dyDescent="0.2">
      <c r="A743" s="7" t="s">
        <v>450</v>
      </c>
      <c r="B743" s="3"/>
      <c r="C743" s="3"/>
      <c r="D743" s="3"/>
      <c r="E743" s="4">
        <v>19</v>
      </c>
      <c r="F743" s="4">
        <v>21</v>
      </c>
      <c r="G743" s="4">
        <v>19</v>
      </c>
      <c r="H743" s="9">
        <v>21</v>
      </c>
      <c r="I743" s="4">
        <v>0</v>
      </c>
      <c r="J743" s="4">
        <v>2</v>
      </c>
    </row>
    <row r="744" spans="1:10" ht="12.75" x14ac:dyDescent="0.2">
      <c r="A744" s="7" t="s">
        <v>451</v>
      </c>
      <c r="B744" s="3"/>
      <c r="C744" s="3"/>
      <c r="D744" s="3"/>
      <c r="E744" s="4">
        <v>21</v>
      </c>
      <c r="F744" s="4">
        <v>23</v>
      </c>
      <c r="G744" s="4">
        <v>21</v>
      </c>
      <c r="H744" s="9">
        <v>6</v>
      </c>
      <c r="I744" s="4">
        <v>1</v>
      </c>
      <c r="J744" s="4">
        <v>1</v>
      </c>
    </row>
    <row r="745" spans="1:10" ht="12.75" x14ac:dyDescent="0.2">
      <c r="A745" s="7" t="s">
        <v>452</v>
      </c>
      <c r="B745" s="3"/>
      <c r="C745" s="3"/>
      <c r="D745" s="3"/>
      <c r="E745" s="4">
        <v>21</v>
      </c>
      <c r="F745" s="4">
        <v>17</v>
      </c>
      <c r="G745" s="4">
        <v>21</v>
      </c>
      <c r="H745" s="9">
        <v>14</v>
      </c>
      <c r="I745" s="4">
        <v>2</v>
      </c>
      <c r="J745" s="4">
        <v>0</v>
      </c>
    </row>
    <row r="746" spans="1:10" ht="12.75" x14ac:dyDescent="0.2">
      <c r="A746" s="7" t="s">
        <v>453</v>
      </c>
      <c r="B746" s="3"/>
      <c r="C746" s="3"/>
      <c r="D746" s="3"/>
      <c r="E746" s="4">
        <v>21</v>
      </c>
      <c r="F746" s="4">
        <v>13</v>
      </c>
      <c r="G746" s="4">
        <v>21</v>
      </c>
      <c r="H746" s="9">
        <v>19</v>
      </c>
      <c r="I746" s="4">
        <v>2</v>
      </c>
      <c r="J746" s="4">
        <v>0</v>
      </c>
    </row>
    <row r="747" spans="1:10" ht="12.75" x14ac:dyDescent="0.2">
      <c r="A747" s="7" t="s">
        <v>454</v>
      </c>
      <c r="B747" s="143"/>
      <c r="C747" s="138"/>
      <c r="D747" s="3"/>
      <c r="E747" s="4">
        <v>11</v>
      </c>
      <c r="F747" s="4">
        <v>21</v>
      </c>
      <c r="G747" s="4">
        <v>10</v>
      </c>
      <c r="H747" s="9">
        <v>21</v>
      </c>
      <c r="I747" s="4">
        <v>0</v>
      </c>
      <c r="J747" s="4">
        <v>2</v>
      </c>
    </row>
    <row r="748" spans="1:10" ht="12.75" x14ac:dyDescent="0.2">
      <c r="A748" s="7" t="s">
        <v>455</v>
      </c>
      <c r="B748" s="143" t="s">
        <v>456</v>
      </c>
      <c r="C748" s="138"/>
      <c r="D748" s="3"/>
      <c r="E748" s="4">
        <v>15</v>
      </c>
      <c r="F748" s="4">
        <v>21</v>
      </c>
      <c r="G748" s="4">
        <v>23</v>
      </c>
      <c r="H748" s="9">
        <v>21</v>
      </c>
      <c r="I748" s="4">
        <v>1</v>
      </c>
      <c r="J748" s="4">
        <v>1</v>
      </c>
    </row>
    <row r="749" spans="1:10" ht="12.75" x14ac:dyDescent="0.2">
      <c r="A749" s="7" t="s">
        <v>455</v>
      </c>
      <c r="B749" s="143" t="s">
        <v>457</v>
      </c>
      <c r="C749" s="138"/>
      <c r="D749" s="3"/>
      <c r="E749" s="4">
        <v>17</v>
      </c>
      <c r="F749" s="4">
        <v>21</v>
      </c>
      <c r="G749" s="4">
        <v>17</v>
      </c>
      <c r="H749" s="9">
        <v>21</v>
      </c>
      <c r="I749" s="4">
        <v>0</v>
      </c>
      <c r="J749" s="4">
        <v>2</v>
      </c>
    </row>
    <row r="750" spans="1:10" ht="15.75" x14ac:dyDescent="0.25">
      <c r="A750" s="7" t="s">
        <v>458</v>
      </c>
      <c r="B750" s="3"/>
      <c r="C750" s="137" t="s">
        <v>467</v>
      </c>
      <c r="D750" s="138"/>
      <c r="E750" s="138"/>
      <c r="F750" s="4"/>
      <c r="G750" s="10"/>
      <c r="H750" s="9"/>
      <c r="I750" s="11">
        <v>6</v>
      </c>
      <c r="J750" s="11">
        <v>12</v>
      </c>
    </row>
    <row r="751" spans="1:10" ht="12.75" x14ac:dyDescent="0.2">
      <c r="A751" s="139"/>
      <c r="B751" s="138"/>
      <c r="C751" s="138"/>
      <c r="D751" s="138"/>
      <c r="E751" s="138"/>
      <c r="F751" s="138"/>
      <c r="G751" s="138"/>
      <c r="H751" s="138"/>
      <c r="I751" s="138"/>
      <c r="J751" s="138"/>
    </row>
    <row r="752" spans="1:10" ht="12.75" x14ac:dyDescent="0.2">
      <c r="A752" s="7" t="s">
        <v>434</v>
      </c>
      <c r="B752" s="4">
        <v>2</v>
      </c>
      <c r="C752" s="3"/>
      <c r="D752" s="3"/>
      <c r="E752" s="3"/>
      <c r="F752" s="3"/>
      <c r="G752" s="144">
        <v>43584</v>
      </c>
      <c r="H752" s="138"/>
      <c r="I752" s="138"/>
      <c r="J752" s="3"/>
    </row>
    <row r="753" spans="1:10" ht="12.75" x14ac:dyDescent="0.2">
      <c r="A753" s="7" t="s">
        <v>435</v>
      </c>
      <c r="B753" s="145" t="s">
        <v>156</v>
      </c>
      <c r="C753" s="138"/>
      <c r="D753" s="138"/>
      <c r="E753" s="3"/>
      <c r="F753" s="7" t="s">
        <v>447</v>
      </c>
      <c r="G753" s="145" t="s">
        <v>468</v>
      </c>
      <c r="H753" s="138"/>
      <c r="I753" s="138"/>
      <c r="J753" s="3"/>
    </row>
    <row r="754" spans="1:10" ht="12.75" x14ac:dyDescent="0.2">
      <c r="A754" s="8"/>
      <c r="B754" s="146" t="s">
        <v>438</v>
      </c>
      <c r="C754" s="138"/>
      <c r="D754" s="138"/>
      <c r="E754" s="138"/>
      <c r="F754" s="8"/>
      <c r="G754" s="146" t="s">
        <v>438</v>
      </c>
      <c r="H754" s="138"/>
      <c r="I754" s="138"/>
      <c r="J754" s="138"/>
    </row>
    <row r="755" spans="1:10" ht="12.75" x14ac:dyDescent="0.2">
      <c r="A755" s="7"/>
      <c r="B755" s="8" t="s">
        <v>439</v>
      </c>
      <c r="C755" s="139" t="s">
        <v>162</v>
      </c>
      <c r="D755" s="138"/>
      <c r="E755" s="138"/>
      <c r="F755" s="7"/>
      <c r="G755" s="8" t="s">
        <v>439</v>
      </c>
      <c r="H755" s="139" t="s">
        <v>150</v>
      </c>
      <c r="I755" s="138"/>
      <c r="J755" s="138"/>
    </row>
    <row r="756" spans="1:10" ht="12.75" x14ac:dyDescent="0.2">
      <c r="A756" s="7" t="s">
        <v>440</v>
      </c>
      <c r="B756" s="8" t="s">
        <v>441</v>
      </c>
      <c r="C756" s="139" t="s">
        <v>157</v>
      </c>
      <c r="D756" s="138"/>
      <c r="E756" s="138"/>
      <c r="F756" s="7" t="s">
        <v>440</v>
      </c>
      <c r="G756" s="8" t="s">
        <v>441</v>
      </c>
      <c r="H756" s="139" t="s">
        <v>151</v>
      </c>
      <c r="I756" s="138"/>
      <c r="J756" s="138"/>
    </row>
    <row r="757" spans="1:10" ht="12.75" x14ac:dyDescent="0.2">
      <c r="A757" s="7"/>
      <c r="B757" s="8" t="s">
        <v>442</v>
      </c>
      <c r="C757" s="139" t="s">
        <v>155</v>
      </c>
      <c r="D757" s="138"/>
      <c r="E757" s="138"/>
      <c r="F757" s="7"/>
      <c r="G757" s="8" t="s">
        <v>442</v>
      </c>
      <c r="H757" s="139" t="s">
        <v>153</v>
      </c>
      <c r="I757" s="138"/>
      <c r="J757" s="138"/>
    </row>
    <row r="758" spans="1:10" ht="12.75" x14ac:dyDescent="0.2">
      <c r="A758" s="7"/>
      <c r="B758" s="8" t="s">
        <v>439</v>
      </c>
      <c r="C758" s="139" t="s">
        <v>212</v>
      </c>
      <c r="D758" s="138"/>
      <c r="E758" s="138"/>
      <c r="F758" s="7"/>
      <c r="G758" s="8" t="s">
        <v>439</v>
      </c>
      <c r="H758" s="139" t="s">
        <v>63</v>
      </c>
      <c r="I758" s="138"/>
      <c r="J758" s="138"/>
    </row>
    <row r="759" spans="1:10" ht="12.75" x14ac:dyDescent="0.2">
      <c r="A759" s="7" t="s">
        <v>443</v>
      </c>
      <c r="B759" s="8" t="s">
        <v>441</v>
      </c>
      <c r="C759" s="139" t="s">
        <v>210</v>
      </c>
      <c r="D759" s="138"/>
      <c r="E759" s="138"/>
      <c r="F759" s="7" t="s">
        <v>443</v>
      </c>
      <c r="G759" s="8" t="s">
        <v>441</v>
      </c>
      <c r="H759" s="139" t="s">
        <v>204</v>
      </c>
      <c r="I759" s="138"/>
      <c r="J759" s="138"/>
    </row>
    <row r="760" spans="1:10" ht="12.75" x14ac:dyDescent="0.2">
      <c r="A760" s="7"/>
      <c r="B760" s="8" t="s">
        <v>442</v>
      </c>
      <c r="C760" s="139" t="s">
        <v>213</v>
      </c>
      <c r="D760" s="138"/>
      <c r="E760" s="138"/>
      <c r="F760" s="7"/>
      <c r="G760" s="8" t="s">
        <v>442</v>
      </c>
      <c r="H760" s="139" t="s">
        <v>61</v>
      </c>
      <c r="I760" s="138"/>
      <c r="J760" s="138"/>
    </row>
    <row r="761" spans="1:10" ht="12.75" x14ac:dyDescent="0.2">
      <c r="A761" s="7"/>
      <c r="B761" s="3"/>
      <c r="C761" s="3"/>
      <c r="D761" s="3"/>
      <c r="E761" s="142" t="s">
        <v>444</v>
      </c>
      <c r="F761" s="138"/>
      <c r="G761" s="142" t="s">
        <v>445</v>
      </c>
      <c r="H761" s="138"/>
      <c r="I761" s="142" t="s">
        <v>446</v>
      </c>
      <c r="J761" s="138"/>
    </row>
    <row r="762" spans="1:10" ht="12.75" x14ac:dyDescent="0.2">
      <c r="A762" s="7"/>
      <c r="B762" s="3"/>
      <c r="C762" s="3"/>
      <c r="D762" s="3"/>
      <c r="E762" s="4" t="s">
        <v>435</v>
      </c>
      <c r="F762" s="4" t="s">
        <v>447</v>
      </c>
      <c r="G762" s="4" t="s">
        <v>435</v>
      </c>
      <c r="H762" s="9" t="s">
        <v>447</v>
      </c>
      <c r="I762" s="4" t="s">
        <v>435</v>
      </c>
      <c r="J762" s="4" t="s">
        <v>447</v>
      </c>
    </row>
    <row r="763" spans="1:10" ht="12.75" x14ac:dyDescent="0.2">
      <c r="A763" s="7" t="s">
        <v>448</v>
      </c>
      <c r="B763" s="3"/>
      <c r="C763" s="3"/>
      <c r="D763" s="3"/>
      <c r="E763" s="4">
        <v>16</v>
      </c>
      <c r="F763" s="4">
        <v>21</v>
      </c>
      <c r="G763" s="4">
        <v>16</v>
      </c>
      <c r="H763" s="9">
        <v>21</v>
      </c>
      <c r="I763" s="4">
        <v>0</v>
      </c>
      <c r="J763" s="4">
        <v>2</v>
      </c>
    </row>
    <row r="764" spans="1:10" ht="12.75" x14ac:dyDescent="0.2">
      <c r="A764" s="7" t="s">
        <v>449</v>
      </c>
      <c r="B764" s="3"/>
      <c r="C764" s="3"/>
      <c r="D764" s="3"/>
      <c r="E764" s="4">
        <v>12</v>
      </c>
      <c r="F764" s="4">
        <v>21</v>
      </c>
      <c r="G764" s="4">
        <v>17</v>
      </c>
      <c r="H764" s="9">
        <v>21</v>
      </c>
      <c r="I764" s="4">
        <v>0</v>
      </c>
      <c r="J764" s="4">
        <v>2</v>
      </c>
    </row>
    <row r="765" spans="1:10" ht="12.75" x14ac:dyDescent="0.2">
      <c r="A765" s="7" t="s">
        <v>450</v>
      </c>
      <c r="B765" s="3"/>
      <c r="C765" s="3"/>
      <c r="D765" s="3"/>
      <c r="E765" s="4">
        <v>16</v>
      </c>
      <c r="F765" s="4">
        <v>21</v>
      </c>
      <c r="G765" s="4">
        <v>11</v>
      </c>
      <c r="H765" s="9">
        <v>21</v>
      </c>
      <c r="I765" s="4">
        <v>0</v>
      </c>
      <c r="J765" s="4">
        <v>2</v>
      </c>
    </row>
    <row r="766" spans="1:10" ht="12.75" x14ac:dyDescent="0.2">
      <c r="A766" s="7" t="s">
        <v>451</v>
      </c>
      <c r="B766" s="3"/>
      <c r="C766" s="3"/>
      <c r="D766" s="3"/>
      <c r="E766" s="4">
        <v>7</v>
      </c>
      <c r="F766" s="4">
        <v>21</v>
      </c>
      <c r="G766" s="4">
        <v>13</v>
      </c>
      <c r="H766" s="9">
        <v>21</v>
      </c>
      <c r="I766" s="4">
        <v>0</v>
      </c>
      <c r="J766" s="4">
        <v>2</v>
      </c>
    </row>
    <row r="767" spans="1:10" ht="12.75" x14ac:dyDescent="0.2">
      <c r="A767" s="7" t="s">
        <v>452</v>
      </c>
      <c r="B767" s="3"/>
      <c r="C767" s="3"/>
      <c r="D767" s="3"/>
      <c r="E767" s="4">
        <v>3</v>
      </c>
      <c r="F767" s="4">
        <v>21</v>
      </c>
      <c r="G767" s="4">
        <v>9</v>
      </c>
      <c r="H767" s="9">
        <v>21</v>
      </c>
      <c r="I767" s="4">
        <v>0</v>
      </c>
      <c r="J767" s="4">
        <v>2</v>
      </c>
    </row>
    <row r="768" spans="1:10" ht="12.75" x14ac:dyDescent="0.2">
      <c r="A768" s="7" t="s">
        <v>453</v>
      </c>
      <c r="B768" s="3"/>
      <c r="C768" s="3"/>
      <c r="D768" s="3"/>
      <c r="E768" s="4">
        <v>19</v>
      </c>
      <c r="F768" s="4">
        <v>21</v>
      </c>
      <c r="G768" s="4">
        <v>17</v>
      </c>
      <c r="H768" s="9">
        <v>21</v>
      </c>
      <c r="I768" s="4">
        <v>0</v>
      </c>
      <c r="J768" s="4">
        <v>2</v>
      </c>
    </row>
    <row r="769" spans="1:10" ht="12.75" x14ac:dyDescent="0.2">
      <c r="A769" s="7" t="s">
        <v>454</v>
      </c>
      <c r="B769" s="143"/>
      <c r="C769" s="138"/>
      <c r="D769" s="3"/>
      <c r="E769" s="4">
        <v>13</v>
      </c>
      <c r="F769" s="4">
        <v>21</v>
      </c>
      <c r="G769" s="4">
        <v>10</v>
      </c>
      <c r="H769" s="9">
        <v>21</v>
      </c>
      <c r="I769" s="4">
        <v>0</v>
      </c>
      <c r="J769" s="4">
        <v>2</v>
      </c>
    </row>
    <row r="770" spans="1:10" ht="12.75" x14ac:dyDescent="0.2">
      <c r="A770" s="7" t="s">
        <v>455</v>
      </c>
      <c r="B770" s="143" t="s">
        <v>456</v>
      </c>
      <c r="C770" s="138"/>
      <c r="D770" s="3"/>
      <c r="E770" s="4">
        <v>12</v>
      </c>
      <c r="F770" s="4">
        <v>21</v>
      </c>
      <c r="G770" s="4">
        <v>15</v>
      </c>
      <c r="H770" s="9">
        <v>21</v>
      </c>
      <c r="I770" s="4">
        <v>0</v>
      </c>
      <c r="J770" s="4">
        <v>2</v>
      </c>
    </row>
    <row r="771" spans="1:10" ht="12.75" x14ac:dyDescent="0.2">
      <c r="A771" s="7" t="s">
        <v>455</v>
      </c>
      <c r="B771" s="143" t="s">
        <v>457</v>
      </c>
      <c r="C771" s="138"/>
      <c r="D771" s="3"/>
      <c r="E771" s="4">
        <v>15</v>
      </c>
      <c r="F771" s="4">
        <v>21</v>
      </c>
      <c r="G771" s="4">
        <v>15</v>
      </c>
      <c r="H771" s="9">
        <v>21</v>
      </c>
      <c r="I771" s="4">
        <v>0</v>
      </c>
      <c r="J771" s="4">
        <v>2</v>
      </c>
    </row>
    <row r="772" spans="1:10" ht="15.75" x14ac:dyDescent="0.25">
      <c r="A772" s="7" t="s">
        <v>458</v>
      </c>
      <c r="B772" s="3"/>
      <c r="C772" s="137" t="s">
        <v>468</v>
      </c>
      <c r="D772" s="138"/>
      <c r="E772" s="138"/>
      <c r="F772" s="4"/>
      <c r="G772" s="10"/>
      <c r="H772" s="9"/>
      <c r="I772" s="11">
        <v>0</v>
      </c>
      <c r="J772" s="11">
        <v>18</v>
      </c>
    </row>
    <row r="773" spans="1:10" ht="12.75" x14ac:dyDescent="0.2">
      <c r="A773" s="139"/>
      <c r="B773" s="138"/>
      <c r="C773" s="138"/>
      <c r="D773" s="138"/>
      <c r="E773" s="138"/>
      <c r="F773" s="138"/>
      <c r="G773" s="138"/>
      <c r="H773" s="138"/>
      <c r="I773" s="138"/>
      <c r="J773" s="138"/>
    </row>
    <row r="774" spans="1:10" ht="12.75" x14ac:dyDescent="0.2">
      <c r="A774" s="7" t="s">
        <v>434</v>
      </c>
      <c r="B774" s="4">
        <v>2</v>
      </c>
      <c r="C774" s="3"/>
      <c r="D774" s="3"/>
      <c r="E774" s="3"/>
      <c r="F774" s="3"/>
      <c r="G774" s="144">
        <v>43572</v>
      </c>
      <c r="H774" s="138"/>
      <c r="I774" s="138"/>
      <c r="J774" s="3"/>
    </row>
    <row r="775" spans="1:10" ht="12.75" x14ac:dyDescent="0.2">
      <c r="A775" s="7" t="s">
        <v>435</v>
      </c>
      <c r="B775" s="145" t="s">
        <v>156</v>
      </c>
      <c r="C775" s="138"/>
      <c r="D775" s="138"/>
      <c r="E775" s="3"/>
      <c r="F775" s="7" t="s">
        <v>447</v>
      </c>
      <c r="G775" s="145" t="s">
        <v>469</v>
      </c>
      <c r="H775" s="138"/>
      <c r="I775" s="138"/>
      <c r="J775" s="3"/>
    </row>
    <row r="776" spans="1:10" ht="12.75" x14ac:dyDescent="0.2">
      <c r="A776" s="8"/>
      <c r="B776" s="146" t="s">
        <v>438</v>
      </c>
      <c r="C776" s="138"/>
      <c r="D776" s="138"/>
      <c r="E776" s="138"/>
      <c r="F776" s="8"/>
      <c r="G776" s="146" t="s">
        <v>438</v>
      </c>
      <c r="H776" s="138"/>
      <c r="I776" s="138"/>
      <c r="J776" s="138"/>
    </row>
    <row r="777" spans="1:10" ht="12.75" x14ac:dyDescent="0.2">
      <c r="A777" s="7"/>
      <c r="B777" s="8" t="s">
        <v>439</v>
      </c>
      <c r="C777" s="139" t="s">
        <v>162</v>
      </c>
      <c r="D777" s="138"/>
      <c r="E777" s="138"/>
      <c r="F777" s="7"/>
      <c r="G777" s="8" t="s">
        <v>439</v>
      </c>
      <c r="H777" s="139" t="s">
        <v>152</v>
      </c>
      <c r="I777" s="138"/>
      <c r="J777" s="138"/>
    </row>
    <row r="778" spans="1:10" ht="12.75" x14ac:dyDescent="0.2">
      <c r="A778" s="7" t="s">
        <v>440</v>
      </c>
      <c r="B778" s="8" t="s">
        <v>441</v>
      </c>
      <c r="C778" s="139" t="s">
        <v>157</v>
      </c>
      <c r="D778" s="138"/>
      <c r="E778" s="138"/>
      <c r="F778" s="7" t="s">
        <v>440</v>
      </c>
      <c r="G778" s="8" t="s">
        <v>441</v>
      </c>
      <c r="H778" s="139" t="s">
        <v>76</v>
      </c>
      <c r="I778" s="138"/>
      <c r="J778" s="138"/>
    </row>
    <row r="779" spans="1:10" ht="12.75" x14ac:dyDescent="0.2">
      <c r="A779" s="7"/>
      <c r="B779" s="8" t="s">
        <v>442</v>
      </c>
      <c r="C779" s="139" t="s">
        <v>155</v>
      </c>
      <c r="D779" s="138"/>
      <c r="E779" s="138"/>
      <c r="F779" s="7"/>
      <c r="G779" s="8" t="s">
        <v>442</v>
      </c>
      <c r="H779" s="139" t="s">
        <v>74</v>
      </c>
      <c r="I779" s="138"/>
      <c r="J779" s="138"/>
    </row>
    <row r="780" spans="1:10" ht="12.75" x14ac:dyDescent="0.2">
      <c r="A780" s="7"/>
      <c r="B780" s="8" t="s">
        <v>439</v>
      </c>
      <c r="C780" s="139" t="s">
        <v>212</v>
      </c>
      <c r="D780" s="138"/>
      <c r="E780" s="138"/>
      <c r="F780" s="7"/>
      <c r="G780" s="8" t="s">
        <v>439</v>
      </c>
      <c r="H780" s="139" t="s">
        <v>207</v>
      </c>
      <c r="I780" s="138"/>
      <c r="J780" s="138"/>
    </row>
    <row r="781" spans="1:10" ht="12.75" x14ac:dyDescent="0.2">
      <c r="A781" s="7" t="s">
        <v>443</v>
      </c>
      <c r="B781" s="8" t="s">
        <v>441</v>
      </c>
      <c r="C781" s="139" t="s">
        <v>210</v>
      </c>
      <c r="D781" s="138"/>
      <c r="E781" s="138"/>
      <c r="F781" s="7" t="s">
        <v>443</v>
      </c>
      <c r="G781" s="8" t="s">
        <v>441</v>
      </c>
      <c r="H781" s="139" t="s">
        <v>206</v>
      </c>
      <c r="I781" s="138"/>
      <c r="J781" s="138"/>
    </row>
    <row r="782" spans="1:10" ht="12.75" x14ac:dyDescent="0.2">
      <c r="A782" s="7"/>
      <c r="B782" s="8" t="s">
        <v>442</v>
      </c>
      <c r="C782" s="139" t="s">
        <v>213</v>
      </c>
      <c r="D782" s="138"/>
      <c r="E782" s="138"/>
      <c r="F782" s="7"/>
      <c r="G782" s="8" t="s">
        <v>442</v>
      </c>
      <c r="H782" s="139" t="s">
        <v>208</v>
      </c>
      <c r="I782" s="138"/>
      <c r="J782" s="138"/>
    </row>
    <row r="783" spans="1:10" ht="12.75" x14ac:dyDescent="0.2">
      <c r="A783" s="7"/>
      <c r="B783" s="3"/>
      <c r="C783" s="3"/>
      <c r="D783" s="3"/>
      <c r="E783" s="142" t="s">
        <v>444</v>
      </c>
      <c r="F783" s="138"/>
      <c r="G783" s="142" t="s">
        <v>445</v>
      </c>
      <c r="H783" s="138"/>
      <c r="I783" s="142" t="s">
        <v>446</v>
      </c>
      <c r="J783" s="138"/>
    </row>
    <row r="784" spans="1:10" ht="12.75" x14ac:dyDescent="0.2">
      <c r="A784" s="7"/>
      <c r="B784" s="3"/>
      <c r="C784" s="3"/>
      <c r="D784" s="3"/>
      <c r="E784" s="4" t="s">
        <v>435</v>
      </c>
      <c r="F784" s="4" t="s">
        <v>447</v>
      </c>
      <c r="G784" s="4" t="s">
        <v>435</v>
      </c>
      <c r="H784" s="9" t="s">
        <v>447</v>
      </c>
      <c r="I784" s="4" t="s">
        <v>435</v>
      </c>
      <c r="J784" s="4" t="s">
        <v>447</v>
      </c>
    </row>
    <row r="785" spans="1:10" ht="12.75" x14ac:dyDescent="0.2">
      <c r="A785" s="7" t="s">
        <v>448</v>
      </c>
      <c r="B785" s="3"/>
      <c r="C785" s="3"/>
      <c r="D785" s="3"/>
      <c r="E785" s="4">
        <v>21</v>
      </c>
      <c r="F785" s="4">
        <v>19</v>
      </c>
      <c r="G785" s="4">
        <v>19</v>
      </c>
      <c r="H785" s="9">
        <v>21</v>
      </c>
      <c r="I785" s="4">
        <v>1</v>
      </c>
      <c r="J785" s="4">
        <v>1</v>
      </c>
    </row>
    <row r="786" spans="1:10" ht="12.75" x14ac:dyDescent="0.2">
      <c r="A786" s="7" t="s">
        <v>449</v>
      </c>
      <c r="B786" s="3"/>
      <c r="C786" s="3"/>
      <c r="D786" s="3"/>
      <c r="E786" s="4">
        <v>19</v>
      </c>
      <c r="F786" s="4">
        <v>21</v>
      </c>
      <c r="G786" s="4">
        <v>19</v>
      </c>
      <c r="H786" s="9">
        <v>21</v>
      </c>
      <c r="I786" s="4">
        <v>0</v>
      </c>
      <c r="J786" s="4">
        <v>2</v>
      </c>
    </row>
    <row r="787" spans="1:10" ht="12.75" x14ac:dyDescent="0.2">
      <c r="A787" s="7" t="s">
        <v>450</v>
      </c>
      <c r="B787" s="3"/>
      <c r="C787" s="3"/>
      <c r="D787" s="3"/>
      <c r="E787" s="4">
        <v>20</v>
      </c>
      <c r="F787" s="4">
        <v>22</v>
      </c>
      <c r="G787" s="4">
        <v>8</v>
      </c>
      <c r="H787" s="9">
        <v>21</v>
      </c>
      <c r="I787" s="4">
        <v>0</v>
      </c>
      <c r="J787" s="4">
        <v>2</v>
      </c>
    </row>
    <row r="788" spans="1:10" ht="12.75" x14ac:dyDescent="0.2">
      <c r="A788" s="7" t="s">
        <v>451</v>
      </c>
      <c r="B788" s="3"/>
      <c r="C788" s="3"/>
      <c r="D788" s="3"/>
      <c r="E788" s="4">
        <v>11</v>
      </c>
      <c r="F788" s="4">
        <v>21</v>
      </c>
      <c r="G788" s="4">
        <v>15</v>
      </c>
      <c r="H788" s="9">
        <v>21</v>
      </c>
      <c r="I788" s="4">
        <v>0</v>
      </c>
      <c r="J788" s="4">
        <v>2</v>
      </c>
    </row>
    <row r="789" spans="1:10" ht="12.75" x14ac:dyDescent="0.2">
      <c r="A789" s="7" t="s">
        <v>452</v>
      </c>
      <c r="B789" s="3"/>
      <c r="C789" s="3"/>
      <c r="D789" s="3"/>
      <c r="E789" s="4">
        <v>21</v>
      </c>
      <c r="F789" s="4">
        <v>19</v>
      </c>
      <c r="G789" s="4">
        <v>21</v>
      </c>
      <c r="H789" s="9">
        <v>15</v>
      </c>
      <c r="I789" s="4">
        <v>2</v>
      </c>
      <c r="J789" s="4">
        <v>0</v>
      </c>
    </row>
    <row r="790" spans="1:10" ht="12.75" x14ac:dyDescent="0.2">
      <c r="A790" s="7" t="s">
        <v>453</v>
      </c>
      <c r="B790" s="3"/>
      <c r="C790" s="3"/>
      <c r="D790" s="3"/>
      <c r="E790" s="4">
        <v>15</v>
      </c>
      <c r="F790" s="4">
        <v>21</v>
      </c>
      <c r="G790" s="4">
        <v>17</v>
      </c>
      <c r="H790" s="9">
        <v>21</v>
      </c>
      <c r="I790" s="4">
        <v>0</v>
      </c>
      <c r="J790" s="4">
        <v>2</v>
      </c>
    </row>
    <row r="791" spans="1:10" ht="12.75" x14ac:dyDescent="0.2">
      <c r="A791" s="7" t="s">
        <v>454</v>
      </c>
      <c r="B791" s="143"/>
      <c r="C791" s="138"/>
      <c r="D791" s="3"/>
      <c r="E791" s="4">
        <v>18</v>
      </c>
      <c r="F791" s="4">
        <v>21</v>
      </c>
      <c r="G791" s="4">
        <v>18</v>
      </c>
      <c r="H791" s="9">
        <v>21</v>
      </c>
      <c r="I791" s="4">
        <v>0</v>
      </c>
      <c r="J791" s="4">
        <v>2</v>
      </c>
    </row>
    <row r="792" spans="1:10" ht="12.75" x14ac:dyDescent="0.2">
      <c r="A792" s="7" t="s">
        <v>455</v>
      </c>
      <c r="B792" s="143" t="s">
        <v>456</v>
      </c>
      <c r="C792" s="138"/>
      <c r="D792" s="3"/>
      <c r="E792" s="4">
        <v>15</v>
      </c>
      <c r="F792" s="4">
        <v>21</v>
      </c>
      <c r="G792" s="4">
        <v>21</v>
      </c>
      <c r="H792" s="9">
        <v>17</v>
      </c>
      <c r="I792" s="4">
        <v>1</v>
      </c>
      <c r="J792" s="4">
        <v>1</v>
      </c>
    </row>
    <row r="793" spans="1:10" ht="12.75" x14ac:dyDescent="0.2">
      <c r="A793" s="7" t="s">
        <v>455</v>
      </c>
      <c r="B793" s="143" t="s">
        <v>457</v>
      </c>
      <c r="C793" s="138"/>
      <c r="D793" s="3"/>
      <c r="E793" s="4">
        <v>24</v>
      </c>
      <c r="F793" s="4">
        <v>22</v>
      </c>
      <c r="G793" s="4">
        <v>11</v>
      </c>
      <c r="H793" s="9">
        <v>21</v>
      </c>
      <c r="I793" s="4">
        <v>1</v>
      </c>
      <c r="J793" s="4">
        <v>1</v>
      </c>
    </row>
    <row r="794" spans="1:10" ht="15.75" x14ac:dyDescent="0.25">
      <c r="A794" s="7" t="s">
        <v>458</v>
      </c>
      <c r="B794" s="3"/>
      <c r="C794" s="137" t="s">
        <v>469</v>
      </c>
      <c r="D794" s="138"/>
      <c r="E794" s="138"/>
      <c r="F794" s="4"/>
      <c r="G794" s="10"/>
      <c r="H794" s="9"/>
      <c r="I794" s="11">
        <v>5</v>
      </c>
      <c r="J794" s="11">
        <v>13</v>
      </c>
    </row>
    <row r="795" spans="1:10" ht="12.75" x14ac:dyDescent="0.2">
      <c r="A795" s="139"/>
      <c r="B795" s="138"/>
      <c r="C795" s="138"/>
      <c r="D795" s="138"/>
      <c r="E795" s="138"/>
      <c r="F795" s="138"/>
      <c r="G795" s="138"/>
      <c r="H795" s="138"/>
      <c r="I795" s="138"/>
      <c r="J795" s="138"/>
    </row>
    <row r="796" spans="1:10" ht="12.75" x14ac:dyDescent="0.2">
      <c r="A796" s="7" t="s">
        <v>434</v>
      </c>
      <c r="B796" s="4">
        <v>2</v>
      </c>
      <c r="C796" s="3"/>
      <c r="D796" s="3"/>
      <c r="E796" s="3"/>
      <c r="F796" s="3"/>
      <c r="G796" s="144">
        <v>43453</v>
      </c>
      <c r="H796" s="138"/>
      <c r="I796" s="138"/>
      <c r="J796" s="3"/>
    </row>
    <row r="797" spans="1:10" ht="12.75" x14ac:dyDescent="0.2">
      <c r="A797" s="7" t="s">
        <v>435</v>
      </c>
      <c r="B797" s="145" t="s">
        <v>156</v>
      </c>
      <c r="C797" s="138"/>
      <c r="D797" s="138"/>
      <c r="E797" s="3"/>
      <c r="F797" s="7" t="s">
        <v>447</v>
      </c>
      <c r="G797" s="145" t="s">
        <v>470</v>
      </c>
      <c r="H797" s="138"/>
      <c r="I797" s="138"/>
      <c r="J797" s="3"/>
    </row>
    <row r="798" spans="1:10" ht="12.75" x14ac:dyDescent="0.2">
      <c r="A798" s="8"/>
      <c r="B798" s="146" t="s">
        <v>438</v>
      </c>
      <c r="C798" s="138"/>
      <c r="D798" s="138"/>
      <c r="E798" s="138"/>
      <c r="F798" s="8"/>
      <c r="G798" s="146" t="s">
        <v>438</v>
      </c>
      <c r="H798" s="138"/>
      <c r="I798" s="138"/>
      <c r="J798" s="138"/>
    </row>
    <row r="799" spans="1:10" ht="12.75" x14ac:dyDescent="0.2">
      <c r="A799" s="7"/>
      <c r="B799" s="8" t="s">
        <v>439</v>
      </c>
      <c r="C799" s="139" t="s">
        <v>162</v>
      </c>
      <c r="D799" s="138"/>
      <c r="E799" s="138"/>
      <c r="F799" s="7"/>
      <c r="G799" s="8" t="s">
        <v>439</v>
      </c>
      <c r="H799" s="139" t="s">
        <v>165</v>
      </c>
      <c r="I799" s="138"/>
      <c r="J799" s="138"/>
    </row>
    <row r="800" spans="1:10" ht="12.75" x14ac:dyDescent="0.2">
      <c r="A800" s="7" t="s">
        <v>440</v>
      </c>
      <c r="B800" s="8" t="s">
        <v>441</v>
      </c>
      <c r="C800" s="139" t="s">
        <v>157</v>
      </c>
      <c r="D800" s="138"/>
      <c r="E800" s="138"/>
      <c r="F800" s="7" t="s">
        <v>440</v>
      </c>
      <c r="G800" s="8" t="s">
        <v>441</v>
      </c>
      <c r="H800" s="139" t="s">
        <v>172</v>
      </c>
      <c r="I800" s="138"/>
      <c r="J800" s="138"/>
    </row>
    <row r="801" spans="1:10" ht="12.75" x14ac:dyDescent="0.2">
      <c r="A801" s="7"/>
      <c r="B801" s="8" t="s">
        <v>442</v>
      </c>
      <c r="C801" s="139" t="s">
        <v>155</v>
      </c>
      <c r="D801" s="138"/>
      <c r="E801" s="138"/>
      <c r="F801" s="7"/>
      <c r="G801" s="8" t="s">
        <v>442</v>
      </c>
      <c r="H801" s="139" t="s">
        <v>167</v>
      </c>
      <c r="I801" s="138"/>
      <c r="J801" s="138"/>
    </row>
    <row r="802" spans="1:10" ht="12.75" x14ac:dyDescent="0.2">
      <c r="A802" s="7"/>
      <c r="B802" s="8" t="s">
        <v>439</v>
      </c>
      <c r="C802" s="139" t="s">
        <v>212</v>
      </c>
      <c r="D802" s="138"/>
      <c r="E802" s="138"/>
      <c r="F802" s="7"/>
      <c r="G802" s="8" t="s">
        <v>439</v>
      </c>
      <c r="H802" s="139" t="s">
        <v>215</v>
      </c>
      <c r="I802" s="138"/>
      <c r="J802" s="138"/>
    </row>
    <row r="803" spans="1:10" ht="12.75" x14ac:dyDescent="0.2">
      <c r="A803" s="7" t="s">
        <v>443</v>
      </c>
      <c r="B803" s="8" t="s">
        <v>441</v>
      </c>
      <c r="C803" s="139" t="s">
        <v>210</v>
      </c>
      <c r="D803" s="138"/>
      <c r="E803" s="138"/>
      <c r="F803" s="7" t="s">
        <v>443</v>
      </c>
      <c r="G803" s="8" t="s">
        <v>441</v>
      </c>
      <c r="H803" s="139" t="s">
        <v>218</v>
      </c>
      <c r="I803" s="138"/>
      <c r="J803" s="138"/>
    </row>
    <row r="804" spans="1:10" ht="12.75" x14ac:dyDescent="0.2">
      <c r="A804" s="7"/>
      <c r="B804" s="8" t="s">
        <v>442</v>
      </c>
      <c r="C804" s="139" t="s">
        <v>213</v>
      </c>
      <c r="D804" s="138"/>
      <c r="E804" s="138"/>
      <c r="F804" s="7"/>
      <c r="G804" s="8" t="s">
        <v>442</v>
      </c>
      <c r="H804" s="139" t="s">
        <v>216</v>
      </c>
      <c r="I804" s="138"/>
      <c r="J804" s="138"/>
    </row>
    <row r="805" spans="1:10" ht="12.75" x14ac:dyDescent="0.2">
      <c r="A805" s="7"/>
      <c r="B805" s="3"/>
      <c r="C805" s="3"/>
      <c r="D805" s="3"/>
      <c r="E805" s="142" t="s">
        <v>444</v>
      </c>
      <c r="F805" s="138"/>
      <c r="G805" s="142" t="s">
        <v>445</v>
      </c>
      <c r="H805" s="138"/>
      <c r="I805" s="142" t="s">
        <v>446</v>
      </c>
      <c r="J805" s="138"/>
    </row>
    <row r="806" spans="1:10" ht="12.75" x14ac:dyDescent="0.2">
      <c r="A806" s="7"/>
      <c r="B806" s="3"/>
      <c r="C806" s="3"/>
      <c r="D806" s="3"/>
      <c r="E806" s="4" t="s">
        <v>435</v>
      </c>
      <c r="F806" s="4" t="s">
        <v>447</v>
      </c>
      <c r="G806" s="4" t="s">
        <v>435</v>
      </c>
      <c r="H806" s="9" t="s">
        <v>447</v>
      </c>
      <c r="I806" s="4" t="s">
        <v>435</v>
      </c>
      <c r="J806" s="4" t="s">
        <v>447</v>
      </c>
    </row>
    <row r="807" spans="1:10" ht="12.75" x14ac:dyDescent="0.2">
      <c r="A807" s="7" t="s">
        <v>448</v>
      </c>
      <c r="B807" s="3"/>
      <c r="C807" s="3"/>
      <c r="D807" s="3"/>
      <c r="E807" s="4">
        <v>21</v>
      </c>
      <c r="F807" s="4">
        <v>23</v>
      </c>
      <c r="G807" s="4">
        <v>21</v>
      </c>
      <c r="H807" s="9">
        <v>17</v>
      </c>
      <c r="I807" s="4">
        <v>1</v>
      </c>
      <c r="J807" s="4">
        <v>1</v>
      </c>
    </row>
    <row r="808" spans="1:10" ht="12.75" x14ac:dyDescent="0.2">
      <c r="A808" s="7" t="s">
        <v>449</v>
      </c>
      <c r="B808" s="3"/>
      <c r="C808" s="3"/>
      <c r="D808" s="3"/>
      <c r="E808" s="4">
        <v>21</v>
      </c>
      <c r="F808" s="4">
        <v>19</v>
      </c>
      <c r="G808" s="4">
        <v>12</v>
      </c>
      <c r="H808" s="9">
        <v>21</v>
      </c>
      <c r="I808" s="4">
        <v>1</v>
      </c>
      <c r="J808" s="4">
        <v>1</v>
      </c>
    </row>
    <row r="809" spans="1:10" ht="12.75" x14ac:dyDescent="0.2">
      <c r="A809" s="7" t="s">
        <v>450</v>
      </c>
      <c r="B809" s="3"/>
      <c r="C809" s="3"/>
      <c r="D809" s="3"/>
      <c r="E809" s="4">
        <v>21</v>
      </c>
      <c r="F809" s="4">
        <v>19</v>
      </c>
      <c r="G809" s="4">
        <v>16</v>
      </c>
      <c r="H809" s="9">
        <v>21</v>
      </c>
      <c r="I809" s="4">
        <v>1</v>
      </c>
      <c r="J809" s="4">
        <v>1</v>
      </c>
    </row>
    <row r="810" spans="1:10" ht="12.75" x14ac:dyDescent="0.2">
      <c r="A810" s="7" t="s">
        <v>451</v>
      </c>
      <c r="B810" s="3"/>
      <c r="C810" s="3"/>
      <c r="D810" s="3"/>
      <c r="E810" s="4">
        <v>21</v>
      </c>
      <c r="F810" s="4">
        <v>11</v>
      </c>
      <c r="G810" s="4">
        <v>21</v>
      </c>
      <c r="H810" s="9">
        <v>13</v>
      </c>
      <c r="I810" s="4">
        <v>2</v>
      </c>
      <c r="J810" s="4">
        <v>0</v>
      </c>
    </row>
    <row r="811" spans="1:10" ht="12.75" x14ac:dyDescent="0.2">
      <c r="A811" s="7" t="s">
        <v>452</v>
      </c>
      <c r="B811" s="3"/>
      <c r="C811" s="3"/>
      <c r="D811" s="3"/>
      <c r="E811" s="4">
        <v>19</v>
      </c>
      <c r="F811" s="4">
        <v>21</v>
      </c>
      <c r="G811" s="4">
        <v>21</v>
      </c>
      <c r="H811" s="9">
        <v>12</v>
      </c>
      <c r="I811" s="4">
        <v>1</v>
      </c>
      <c r="J811" s="4">
        <v>1</v>
      </c>
    </row>
    <row r="812" spans="1:10" ht="12.75" x14ac:dyDescent="0.2">
      <c r="A812" s="7" t="s">
        <v>453</v>
      </c>
      <c r="B812" s="3"/>
      <c r="C812" s="3"/>
      <c r="D812" s="3"/>
      <c r="E812" s="4">
        <v>21</v>
      </c>
      <c r="F812" s="4">
        <v>14</v>
      </c>
      <c r="G812" s="4">
        <v>21</v>
      </c>
      <c r="H812" s="9">
        <v>7</v>
      </c>
      <c r="I812" s="4">
        <v>2</v>
      </c>
      <c r="J812" s="4">
        <v>0</v>
      </c>
    </row>
    <row r="813" spans="1:10" ht="12.75" x14ac:dyDescent="0.2">
      <c r="A813" s="7" t="s">
        <v>454</v>
      </c>
      <c r="B813" s="143"/>
      <c r="C813" s="138"/>
      <c r="D813" s="3"/>
      <c r="E813" s="4">
        <v>21</v>
      </c>
      <c r="F813" s="4">
        <v>9</v>
      </c>
      <c r="G813" s="4">
        <v>21</v>
      </c>
      <c r="H813" s="9">
        <v>13</v>
      </c>
      <c r="I813" s="4">
        <v>2</v>
      </c>
      <c r="J813" s="4">
        <v>0</v>
      </c>
    </row>
    <row r="814" spans="1:10" ht="12.75" x14ac:dyDescent="0.2">
      <c r="A814" s="7" t="s">
        <v>455</v>
      </c>
      <c r="B814" s="143" t="s">
        <v>456</v>
      </c>
      <c r="C814" s="138"/>
      <c r="D814" s="3"/>
      <c r="E814" s="4">
        <v>21</v>
      </c>
      <c r="F814" s="4">
        <v>15</v>
      </c>
      <c r="G814" s="4">
        <v>22</v>
      </c>
      <c r="H814" s="9">
        <v>20</v>
      </c>
      <c r="I814" s="4">
        <v>2</v>
      </c>
      <c r="J814" s="4">
        <v>0</v>
      </c>
    </row>
    <row r="815" spans="1:10" ht="12.75" x14ac:dyDescent="0.2">
      <c r="A815" s="7" t="s">
        <v>455</v>
      </c>
      <c r="B815" s="143" t="s">
        <v>457</v>
      </c>
      <c r="C815" s="138"/>
      <c r="D815" s="3"/>
      <c r="E815" s="4">
        <v>15</v>
      </c>
      <c r="F815" s="4">
        <v>21</v>
      </c>
      <c r="G815" s="4">
        <v>21</v>
      </c>
      <c r="H815" s="9">
        <v>23</v>
      </c>
      <c r="I815" s="4">
        <v>0</v>
      </c>
      <c r="J815" s="4">
        <v>2</v>
      </c>
    </row>
    <row r="816" spans="1:10" ht="15.75" x14ac:dyDescent="0.25">
      <c r="A816" s="7" t="s">
        <v>458</v>
      </c>
      <c r="B816" s="3"/>
      <c r="C816" s="137" t="s">
        <v>156</v>
      </c>
      <c r="D816" s="138"/>
      <c r="E816" s="138"/>
      <c r="F816" s="4"/>
      <c r="G816" s="10"/>
      <c r="H816" s="9"/>
      <c r="I816" s="11">
        <v>12</v>
      </c>
      <c r="J816" s="11">
        <v>6</v>
      </c>
    </row>
    <row r="817" spans="1:10" ht="12.75" x14ac:dyDescent="0.2">
      <c r="A817" s="139"/>
      <c r="B817" s="138"/>
      <c r="C817" s="138"/>
      <c r="D817" s="138"/>
      <c r="E817" s="138"/>
      <c r="F817" s="138"/>
      <c r="G817" s="138"/>
      <c r="H817" s="138"/>
      <c r="I817" s="138"/>
      <c r="J817" s="138"/>
    </row>
    <row r="818" spans="1:10" ht="12.75" x14ac:dyDescent="0.2">
      <c r="A818" s="7" t="s">
        <v>434</v>
      </c>
      <c r="B818" s="4">
        <v>2</v>
      </c>
      <c r="C818" s="3"/>
      <c r="D818" s="3"/>
      <c r="E818" s="3"/>
      <c r="F818" s="3"/>
      <c r="G818" s="144">
        <v>43558</v>
      </c>
      <c r="H818" s="138"/>
      <c r="I818" s="138"/>
      <c r="J818" s="3"/>
    </row>
    <row r="819" spans="1:10" ht="12.75" x14ac:dyDescent="0.2">
      <c r="A819" s="7" t="s">
        <v>435</v>
      </c>
      <c r="B819" s="145" t="s">
        <v>156</v>
      </c>
      <c r="C819" s="138"/>
      <c r="D819" s="138"/>
      <c r="E819" s="3"/>
      <c r="F819" s="7" t="s">
        <v>447</v>
      </c>
      <c r="G819" s="145" t="s">
        <v>471</v>
      </c>
      <c r="H819" s="138"/>
      <c r="I819" s="138"/>
      <c r="J819" s="3"/>
    </row>
    <row r="820" spans="1:10" ht="12.75" x14ac:dyDescent="0.2">
      <c r="A820" s="8"/>
      <c r="B820" s="146" t="s">
        <v>438</v>
      </c>
      <c r="C820" s="138"/>
      <c r="D820" s="138"/>
      <c r="E820" s="138"/>
      <c r="F820" s="8"/>
      <c r="G820" s="146" t="s">
        <v>438</v>
      </c>
      <c r="H820" s="138"/>
      <c r="I820" s="138"/>
      <c r="J820" s="138"/>
    </row>
    <row r="821" spans="1:10" ht="12.75" x14ac:dyDescent="0.2">
      <c r="A821" s="7"/>
      <c r="B821" s="8" t="s">
        <v>439</v>
      </c>
      <c r="C821" s="139" t="s">
        <v>162</v>
      </c>
      <c r="D821" s="138"/>
      <c r="E821" s="138"/>
      <c r="F821" s="7"/>
      <c r="G821" s="8" t="s">
        <v>439</v>
      </c>
      <c r="H821" s="139" t="s">
        <v>175</v>
      </c>
      <c r="I821" s="138"/>
      <c r="J821" s="138"/>
    </row>
    <row r="822" spans="1:10" ht="12.75" x14ac:dyDescent="0.2">
      <c r="A822" s="7" t="s">
        <v>440</v>
      </c>
      <c r="B822" s="8" t="s">
        <v>441</v>
      </c>
      <c r="C822" s="139" t="s">
        <v>157</v>
      </c>
      <c r="D822" s="138"/>
      <c r="E822" s="138"/>
      <c r="F822" s="7" t="s">
        <v>440</v>
      </c>
      <c r="G822" s="8" t="s">
        <v>441</v>
      </c>
      <c r="H822" s="139" t="s">
        <v>177</v>
      </c>
      <c r="I822" s="138"/>
      <c r="J822" s="138"/>
    </row>
    <row r="823" spans="1:10" ht="12.75" x14ac:dyDescent="0.2">
      <c r="A823" s="7"/>
      <c r="B823" s="8" t="s">
        <v>442</v>
      </c>
      <c r="C823" s="139" t="s">
        <v>155</v>
      </c>
      <c r="D823" s="138"/>
      <c r="E823" s="138"/>
      <c r="F823" s="7"/>
      <c r="G823" s="8" t="s">
        <v>442</v>
      </c>
      <c r="H823" s="139" t="s">
        <v>176</v>
      </c>
      <c r="I823" s="138"/>
      <c r="J823" s="138"/>
    </row>
    <row r="824" spans="1:10" ht="12.75" x14ac:dyDescent="0.2">
      <c r="A824" s="7"/>
      <c r="B824" s="8" t="s">
        <v>439</v>
      </c>
      <c r="C824" s="139" t="s">
        <v>211</v>
      </c>
      <c r="D824" s="138"/>
      <c r="E824" s="138"/>
      <c r="F824" s="7"/>
      <c r="G824" s="8" t="s">
        <v>439</v>
      </c>
      <c r="H824" s="139" t="s">
        <v>220</v>
      </c>
      <c r="I824" s="138"/>
      <c r="J824" s="138"/>
    </row>
    <row r="825" spans="1:10" ht="12.75" x14ac:dyDescent="0.2">
      <c r="A825" s="7" t="s">
        <v>443</v>
      </c>
      <c r="B825" s="8" t="s">
        <v>441</v>
      </c>
      <c r="C825" s="139" t="s">
        <v>210</v>
      </c>
      <c r="D825" s="138"/>
      <c r="E825" s="138"/>
      <c r="F825" s="7" t="s">
        <v>443</v>
      </c>
      <c r="G825" s="8" t="s">
        <v>441</v>
      </c>
      <c r="H825" s="139" t="s">
        <v>221</v>
      </c>
      <c r="I825" s="138"/>
      <c r="J825" s="138"/>
    </row>
    <row r="826" spans="1:10" ht="12.75" x14ac:dyDescent="0.2">
      <c r="A826" s="7"/>
      <c r="B826" s="8" t="s">
        <v>442</v>
      </c>
      <c r="C826" s="139" t="s">
        <v>213</v>
      </c>
      <c r="D826" s="138"/>
      <c r="E826" s="138"/>
      <c r="F826" s="7"/>
      <c r="G826" s="8" t="s">
        <v>442</v>
      </c>
      <c r="H826" s="139" t="s">
        <v>222</v>
      </c>
      <c r="I826" s="138"/>
      <c r="J826" s="138"/>
    </row>
    <row r="827" spans="1:10" ht="12.75" x14ac:dyDescent="0.2">
      <c r="A827" s="7"/>
      <c r="B827" s="3"/>
      <c r="C827" s="3"/>
      <c r="D827" s="3"/>
      <c r="E827" s="142" t="s">
        <v>444</v>
      </c>
      <c r="F827" s="138"/>
      <c r="G827" s="142" t="s">
        <v>445</v>
      </c>
      <c r="H827" s="138"/>
      <c r="I827" s="142" t="s">
        <v>446</v>
      </c>
      <c r="J827" s="138"/>
    </row>
    <row r="828" spans="1:10" ht="12.75" x14ac:dyDescent="0.2">
      <c r="A828" s="7"/>
      <c r="B828" s="3"/>
      <c r="C828" s="3"/>
      <c r="D828" s="3"/>
      <c r="E828" s="4" t="s">
        <v>435</v>
      </c>
      <c r="F828" s="4" t="s">
        <v>447</v>
      </c>
      <c r="G828" s="4" t="s">
        <v>435</v>
      </c>
      <c r="H828" s="9" t="s">
        <v>447</v>
      </c>
      <c r="I828" s="4" t="s">
        <v>435</v>
      </c>
      <c r="J828" s="4" t="s">
        <v>447</v>
      </c>
    </row>
    <row r="829" spans="1:10" ht="12.75" x14ac:dyDescent="0.2">
      <c r="A829" s="7" t="s">
        <v>448</v>
      </c>
      <c r="B829" s="3"/>
      <c r="C829" s="3"/>
      <c r="D829" s="3"/>
      <c r="E829" s="4">
        <v>21</v>
      </c>
      <c r="F829" s="4">
        <v>19</v>
      </c>
      <c r="G829" s="4">
        <v>21</v>
      </c>
      <c r="H829" s="9">
        <v>16</v>
      </c>
      <c r="I829" s="4">
        <v>2</v>
      </c>
      <c r="J829" s="4">
        <v>0</v>
      </c>
    </row>
    <row r="830" spans="1:10" ht="12.75" x14ac:dyDescent="0.2">
      <c r="A830" s="7" t="s">
        <v>449</v>
      </c>
      <c r="B830" s="3"/>
      <c r="C830" s="3"/>
      <c r="D830" s="3"/>
      <c r="E830" s="4">
        <v>18</v>
      </c>
      <c r="F830" s="4">
        <v>21</v>
      </c>
      <c r="G830" s="4">
        <v>14</v>
      </c>
      <c r="H830" s="9">
        <v>21</v>
      </c>
      <c r="I830" s="4">
        <v>0</v>
      </c>
      <c r="J830" s="4">
        <v>2</v>
      </c>
    </row>
    <row r="831" spans="1:10" ht="12.75" x14ac:dyDescent="0.2">
      <c r="A831" s="7" t="s">
        <v>450</v>
      </c>
      <c r="B831" s="3"/>
      <c r="C831" s="3"/>
      <c r="D831" s="3"/>
      <c r="E831" s="4">
        <v>21</v>
      </c>
      <c r="F831" s="4">
        <v>13</v>
      </c>
      <c r="G831" s="4">
        <v>23</v>
      </c>
      <c r="H831" s="9">
        <v>21</v>
      </c>
      <c r="I831" s="4">
        <v>2</v>
      </c>
      <c r="J831" s="4">
        <v>0</v>
      </c>
    </row>
    <row r="832" spans="1:10" ht="12.75" x14ac:dyDescent="0.2">
      <c r="A832" s="7" t="s">
        <v>451</v>
      </c>
      <c r="B832" s="3"/>
      <c r="C832" s="3"/>
      <c r="D832" s="3"/>
      <c r="E832" s="4">
        <v>21</v>
      </c>
      <c r="F832" s="4">
        <v>15</v>
      </c>
      <c r="G832" s="4">
        <v>19</v>
      </c>
      <c r="H832" s="9">
        <v>21</v>
      </c>
      <c r="I832" s="4">
        <v>1</v>
      </c>
      <c r="J832" s="4">
        <v>1</v>
      </c>
    </row>
    <row r="833" spans="1:10" ht="12.75" x14ac:dyDescent="0.2">
      <c r="A833" s="7" t="s">
        <v>452</v>
      </c>
      <c r="B833" s="3"/>
      <c r="C833" s="3"/>
      <c r="D833" s="3"/>
      <c r="E833" s="4">
        <v>18</v>
      </c>
      <c r="F833" s="4">
        <v>21</v>
      </c>
      <c r="G833" s="4">
        <v>19</v>
      </c>
      <c r="H833" s="9">
        <v>21</v>
      </c>
      <c r="I833" s="4">
        <v>0</v>
      </c>
      <c r="J833" s="4">
        <v>2</v>
      </c>
    </row>
    <row r="834" spans="1:10" ht="12.75" x14ac:dyDescent="0.2">
      <c r="A834" s="7" t="s">
        <v>453</v>
      </c>
      <c r="B834" s="3"/>
      <c r="C834" s="3"/>
      <c r="D834" s="3"/>
      <c r="E834" s="4">
        <v>21</v>
      </c>
      <c r="F834" s="4">
        <v>18</v>
      </c>
      <c r="G834" s="4">
        <v>21</v>
      </c>
      <c r="H834" s="9">
        <v>17</v>
      </c>
      <c r="I834" s="4">
        <v>2</v>
      </c>
      <c r="J834" s="4">
        <v>0</v>
      </c>
    </row>
    <row r="835" spans="1:10" ht="12.75" x14ac:dyDescent="0.2">
      <c r="A835" s="7" t="s">
        <v>454</v>
      </c>
      <c r="B835" s="143"/>
      <c r="C835" s="138"/>
      <c r="D835" s="3"/>
      <c r="E835" s="4">
        <v>21</v>
      </c>
      <c r="F835" s="4">
        <v>14</v>
      </c>
      <c r="G835" s="4">
        <v>23</v>
      </c>
      <c r="H835" s="9">
        <v>21</v>
      </c>
      <c r="I835" s="4">
        <v>2</v>
      </c>
      <c r="J835" s="4">
        <v>0</v>
      </c>
    </row>
    <row r="836" spans="1:10" ht="12.75" x14ac:dyDescent="0.2">
      <c r="A836" s="7" t="s">
        <v>455</v>
      </c>
      <c r="B836" s="143" t="s">
        <v>456</v>
      </c>
      <c r="C836" s="138"/>
      <c r="D836" s="3"/>
      <c r="E836" s="4">
        <v>21</v>
      </c>
      <c r="F836" s="4">
        <v>12</v>
      </c>
      <c r="G836" s="4">
        <v>22</v>
      </c>
      <c r="H836" s="9">
        <v>20</v>
      </c>
      <c r="I836" s="4">
        <v>2</v>
      </c>
      <c r="J836" s="4">
        <v>0</v>
      </c>
    </row>
    <row r="837" spans="1:10" ht="12.75" x14ac:dyDescent="0.2">
      <c r="A837" s="7" t="s">
        <v>455</v>
      </c>
      <c r="B837" s="143" t="s">
        <v>457</v>
      </c>
      <c r="C837" s="138"/>
      <c r="D837" s="3"/>
      <c r="E837" s="4">
        <v>14</v>
      </c>
      <c r="F837" s="4">
        <v>21</v>
      </c>
      <c r="G837" s="4">
        <v>22</v>
      </c>
      <c r="H837" s="9">
        <v>20</v>
      </c>
      <c r="I837" s="4">
        <v>1</v>
      </c>
      <c r="J837" s="4">
        <v>1</v>
      </c>
    </row>
    <row r="838" spans="1:10" ht="15.75" x14ac:dyDescent="0.25">
      <c r="A838" s="7" t="s">
        <v>458</v>
      </c>
      <c r="B838" s="3"/>
      <c r="C838" s="137" t="s">
        <v>156</v>
      </c>
      <c r="D838" s="138"/>
      <c r="E838" s="138"/>
      <c r="F838" s="4"/>
      <c r="G838" s="10"/>
      <c r="H838" s="9"/>
      <c r="I838" s="11">
        <v>12</v>
      </c>
      <c r="J838" s="11">
        <v>6</v>
      </c>
    </row>
    <row r="839" spans="1:10" ht="12.75" x14ac:dyDescent="0.2">
      <c r="A839" s="139"/>
      <c r="B839" s="138"/>
      <c r="C839" s="138"/>
      <c r="D839" s="138"/>
      <c r="E839" s="138"/>
      <c r="F839" s="138"/>
      <c r="G839" s="138"/>
      <c r="H839" s="138"/>
      <c r="I839" s="138"/>
      <c r="J839" s="138"/>
    </row>
    <row r="840" spans="1:10" ht="12.75" x14ac:dyDescent="0.2">
      <c r="A840" s="7" t="s">
        <v>434</v>
      </c>
      <c r="B840" s="4">
        <v>2</v>
      </c>
      <c r="C840" s="3"/>
      <c r="D840" s="3"/>
      <c r="E840" s="3"/>
      <c r="F840" s="3"/>
      <c r="G840" s="144">
        <v>43523</v>
      </c>
      <c r="H840" s="138"/>
      <c r="I840" s="138"/>
      <c r="J840" s="3"/>
    </row>
    <row r="841" spans="1:10" ht="12.75" x14ac:dyDescent="0.2">
      <c r="A841" s="7" t="s">
        <v>435</v>
      </c>
      <c r="B841" s="145" t="s">
        <v>156</v>
      </c>
      <c r="C841" s="138"/>
      <c r="D841" s="138"/>
      <c r="E841" s="3"/>
      <c r="F841" s="7" t="s">
        <v>447</v>
      </c>
      <c r="G841" s="145" t="s">
        <v>472</v>
      </c>
      <c r="H841" s="138"/>
      <c r="I841" s="138"/>
      <c r="J841" s="3"/>
    </row>
    <row r="842" spans="1:10" ht="12.75" x14ac:dyDescent="0.2">
      <c r="A842" s="8"/>
      <c r="B842" s="146" t="s">
        <v>438</v>
      </c>
      <c r="C842" s="138"/>
      <c r="D842" s="138"/>
      <c r="E842" s="138"/>
      <c r="F842" s="8"/>
      <c r="G842" s="146" t="s">
        <v>438</v>
      </c>
      <c r="H842" s="138"/>
      <c r="I842" s="138"/>
      <c r="J842" s="138"/>
    </row>
    <row r="843" spans="1:10" ht="12.75" x14ac:dyDescent="0.2">
      <c r="A843" s="7"/>
      <c r="B843" s="8" t="s">
        <v>439</v>
      </c>
      <c r="C843" s="139" t="s">
        <v>162</v>
      </c>
      <c r="D843" s="138"/>
      <c r="E843" s="138"/>
      <c r="F843" s="7"/>
      <c r="G843" s="8" t="s">
        <v>439</v>
      </c>
      <c r="H843" s="139" t="s">
        <v>182</v>
      </c>
      <c r="I843" s="138"/>
      <c r="J843" s="138"/>
    </row>
    <row r="844" spans="1:10" ht="12.75" x14ac:dyDescent="0.2">
      <c r="A844" s="7" t="s">
        <v>440</v>
      </c>
      <c r="B844" s="8" t="s">
        <v>441</v>
      </c>
      <c r="C844" s="139" t="s">
        <v>157</v>
      </c>
      <c r="D844" s="138"/>
      <c r="E844" s="138"/>
      <c r="F844" s="7" t="s">
        <v>440</v>
      </c>
      <c r="G844" s="8" t="s">
        <v>441</v>
      </c>
      <c r="H844" s="139" t="s">
        <v>179</v>
      </c>
      <c r="I844" s="138"/>
      <c r="J844" s="138"/>
    </row>
    <row r="845" spans="1:10" ht="12.75" x14ac:dyDescent="0.2">
      <c r="A845" s="7"/>
      <c r="B845" s="8" t="s">
        <v>442</v>
      </c>
      <c r="C845" s="139" t="s">
        <v>155</v>
      </c>
      <c r="D845" s="138"/>
      <c r="E845" s="138"/>
      <c r="F845" s="7"/>
      <c r="G845" s="8" t="s">
        <v>442</v>
      </c>
      <c r="H845" s="139" t="s">
        <v>183</v>
      </c>
      <c r="I845" s="138"/>
      <c r="J845" s="138"/>
    </row>
    <row r="846" spans="1:10" ht="12.75" x14ac:dyDescent="0.2">
      <c r="A846" s="7"/>
      <c r="B846" s="8" t="s">
        <v>439</v>
      </c>
      <c r="C846" s="139" t="s">
        <v>212</v>
      </c>
      <c r="D846" s="138"/>
      <c r="E846" s="138"/>
      <c r="F846" s="7"/>
      <c r="G846" s="8" t="s">
        <v>439</v>
      </c>
      <c r="H846" s="139" t="s">
        <v>227</v>
      </c>
      <c r="I846" s="138"/>
      <c r="J846" s="138"/>
    </row>
    <row r="847" spans="1:10" ht="12.75" x14ac:dyDescent="0.2">
      <c r="A847" s="7" t="s">
        <v>443</v>
      </c>
      <c r="B847" s="8" t="s">
        <v>441</v>
      </c>
      <c r="C847" s="139" t="s">
        <v>210</v>
      </c>
      <c r="D847" s="138"/>
      <c r="E847" s="138"/>
      <c r="F847" s="7" t="s">
        <v>443</v>
      </c>
      <c r="G847" s="8" t="s">
        <v>441</v>
      </c>
      <c r="H847" s="139" t="s">
        <v>228</v>
      </c>
      <c r="I847" s="138"/>
      <c r="J847" s="138"/>
    </row>
    <row r="848" spans="1:10" ht="12.75" x14ac:dyDescent="0.2">
      <c r="A848" s="7"/>
      <c r="B848" s="8" t="s">
        <v>442</v>
      </c>
      <c r="C848" s="139" t="s">
        <v>213</v>
      </c>
      <c r="D848" s="138"/>
      <c r="E848" s="138"/>
      <c r="F848" s="7"/>
      <c r="G848" s="8" t="s">
        <v>442</v>
      </c>
      <c r="H848" s="139" t="s">
        <v>225</v>
      </c>
      <c r="I848" s="138"/>
      <c r="J848" s="138"/>
    </row>
    <row r="849" spans="1:10" ht="12.75" x14ac:dyDescent="0.2">
      <c r="A849" s="7"/>
      <c r="B849" s="3"/>
      <c r="C849" s="3"/>
      <c r="D849" s="3"/>
      <c r="E849" s="142" t="s">
        <v>444</v>
      </c>
      <c r="F849" s="138"/>
      <c r="G849" s="142" t="s">
        <v>445</v>
      </c>
      <c r="H849" s="138"/>
      <c r="I849" s="142" t="s">
        <v>446</v>
      </c>
      <c r="J849" s="138"/>
    </row>
    <row r="850" spans="1:10" ht="12.75" x14ac:dyDescent="0.2">
      <c r="A850" s="7"/>
      <c r="B850" s="3"/>
      <c r="C850" s="3"/>
      <c r="D850" s="3"/>
      <c r="E850" s="4" t="s">
        <v>435</v>
      </c>
      <c r="F850" s="4" t="s">
        <v>447</v>
      </c>
      <c r="G850" s="4" t="s">
        <v>435</v>
      </c>
      <c r="H850" s="9" t="s">
        <v>447</v>
      </c>
      <c r="I850" s="4" t="s">
        <v>435</v>
      </c>
      <c r="J850" s="4" t="s">
        <v>447</v>
      </c>
    </row>
    <row r="851" spans="1:10" ht="12.75" x14ac:dyDescent="0.2">
      <c r="A851" s="7" t="s">
        <v>448</v>
      </c>
      <c r="B851" s="3"/>
      <c r="C851" s="3"/>
      <c r="D851" s="3"/>
      <c r="E851" s="4">
        <v>22</v>
      </c>
      <c r="F851" s="4">
        <v>24</v>
      </c>
      <c r="G851" s="4">
        <v>21</v>
      </c>
      <c r="H851" s="9">
        <v>18</v>
      </c>
      <c r="I851" s="4">
        <v>1</v>
      </c>
      <c r="J851" s="4">
        <v>1</v>
      </c>
    </row>
    <row r="852" spans="1:10" ht="12.75" x14ac:dyDescent="0.2">
      <c r="A852" s="7" t="s">
        <v>449</v>
      </c>
      <c r="B852" s="3"/>
      <c r="C852" s="3"/>
      <c r="D852" s="3"/>
      <c r="E852" s="4">
        <v>12</v>
      </c>
      <c r="F852" s="4">
        <v>21</v>
      </c>
      <c r="G852" s="4">
        <v>21</v>
      </c>
      <c r="H852" s="9">
        <v>14</v>
      </c>
      <c r="I852" s="4">
        <v>1</v>
      </c>
      <c r="J852" s="4">
        <v>1</v>
      </c>
    </row>
    <row r="853" spans="1:10" ht="12.75" x14ac:dyDescent="0.2">
      <c r="A853" s="7" t="s">
        <v>450</v>
      </c>
      <c r="B853" s="3"/>
      <c r="C853" s="3"/>
      <c r="D853" s="3"/>
      <c r="E853" s="4">
        <v>11</v>
      </c>
      <c r="F853" s="4">
        <v>21</v>
      </c>
      <c r="G853" s="4">
        <v>15</v>
      </c>
      <c r="H853" s="9">
        <v>21</v>
      </c>
      <c r="I853" s="4">
        <v>0</v>
      </c>
      <c r="J853" s="4">
        <v>2</v>
      </c>
    </row>
    <row r="854" spans="1:10" ht="12.75" x14ac:dyDescent="0.2">
      <c r="A854" s="7" t="s">
        <v>451</v>
      </c>
      <c r="B854" s="3"/>
      <c r="C854" s="3"/>
      <c r="D854" s="3"/>
      <c r="E854" s="4">
        <v>17</v>
      </c>
      <c r="F854" s="4">
        <v>21</v>
      </c>
      <c r="G854" s="4">
        <v>21</v>
      </c>
      <c r="H854" s="9">
        <v>11</v>
      </c>
      <c r="I854" s="4">
        <v>1</v>
      </c>
      <c r="J854" s="4">
        <v>1</v>
      </c>
    </row>
    <row r="855" spans="1:10" ht="12.75" x14ac:dyDescent="0.2">
      <c r="A855" s="7" t="s">
        <v>452</v>
      </c>
      <c r="B855" s="3"/>
      <c r="C855" s="3"/>
      <c r="D855" s="3"/>
      <c r="E855" s="4">
        <v>22</v>
      </c>
      <c r="F855" s="4">
        <v>20</v>
      </c>
      <c r="G855" s="4">
        <v>18</v>
      </c>
      <c r="H855" s="9">
        <v>21</v>
      </c>
      <c r="I855" s="4">
        <v>1</v>
      </c>
      <c r="J855" s="4">
        <v>1</v>
      </c>
    </row>
    <row r="856" spans="1:10" ht="12.75" x14ac:dyDescent="0.2">
      <c r="A856" s="7" t="s">
        <v>453</v>
      </c>
      <c r="B856" s="3"/>
      <c r="C856" s="3"/>
      <c r="D856" s="3"/>
      <c r="E856" s="4">
        <v>21</v>
      </c>
      <c r="F856" s="4">
        <v>23</v>
      </c>
      <c r="G856" s="4">
        <v>27</v>
      </c>
      <c r="H856" s="9">
        <v>25</v>
      </c>
      <c r="I856" s="4">
        <v>1</v>
      </c>
      <c r="J856" s="4">
        <v>1</v>
      </c>
    </row>
    <row r="857" spans="1:10" ht="12.75" x14ac:dyDescent="0.2">
      <c r="A857" s="7" t="s">
        <v>454</v>
      </c>
      <c r="B857" s="143"/>
      <c r="C857" s="138"/>
      <c r="D857" s="3"/>
      <c r="E857" s="4">
        <v>12</v>
      </c>
      <c r="F857" s="4">
        <v>21</v>
      </c>
      <c r="G857" s="4">
        <v>19</v>
      </c>
      <c r="H857" s="9">
        <v>21</v>
      </c>
      <c r="I857" s="4">
        <v>0</v>
      </c>
      <c r="J857" s="4">
        <v>2</v>
      </c>
    </row>
    <row r="858" spans="1:10" ht="12.75" x14ac:dyDescent="0.2">
      <c r="A858" s="7" t="s">
        <v>455</v>
      </c>
      <c r="B858" s="143" t="s">
        <v>456</v>
      </c>
      <c r="C858" s="138"/>
      <c r="D858" s="3"/>
      <c r="E858" s="4">
        <v>21</v>
      </c>
      <c r="F858" s="4">
        <v>17</v>
      </c>
      <c r="G858" s="4">
        <v>25</v>
      </c>
      <c r="H858" s="9">
        <v>23</v>
      </c>
      <c r="I858" s="4">
        <v>2</v>
      </c>
      <c r="J858" s="4">
        <v>0</v>
      </c>
    </row>
    <row r="859" spans="1:10" ht="12.75" x14ac:dyDescent="0.2">
      <c r="A859" s="7" t="s">
        <v>455</v>
      </c>
      <c r="B859" s="143" t="s">
        <v>457</v>
      </c>
      <c r="C859" s="138"/>
      <c r="D859" s="3"/>
      <c r="E859" s="4">
        <v>20</v>
      </c>
      <c r="F859" s="4">
        <v>22</v>
      </c>
      <c r="G859" s="4">
        <v>19</v>
      </c>
      <c r="H859" s="9">
        <v>21</v>
      </c>
      <c r="I859" s="4">
        <v>0</v>
      </c>
      <c r="J859" s="4">
        <v>2</v>
      </c>
    </row>
    <row r="860" spans="1:10" ht="15.75" x14ac:dyDescent="0.25">
      <c r="A860" s="7" t="s">
        <v>458</v>
      </c>
      <c r="B860" s="3"/>
      <c r="C860" s="137" t="s">
        <v>472</v>
      </c>
      <c r="D860" s="138"/>
      <c r="E860" s="138"/>
      <c r="F860" s="4"/>
      <c r="G860" s="10"/>
      <c r="H860" s="9"/>
      <c r="I860" s="11">
        <v>7</v>
      </c>
      <c r="J860" s="11">
        <v>11</v>
      </c>
    </row>
    <row r="861" spans="1:10" ht="12.75" x14ac:dyDescent="0.2">
      <c r="A861" s="139"/>
      <c r="B861" s="138"/>
      <c r="C861" s="138"/>
      <c r="D861" s="138"/>
      <c r="E861" s="138"/>
      <c r="F861" s="138"/>
      <c r="G861" s="138"/>
      <c r="H861" s="138"/>
      <c r="I861" s="138"/>
      <c r="J861" s="138"/>
    </row>
    <row r="862" spans="1:10" ht="12.75" x14ac:dyDescent="0.2">
      <c r="A862" s="7" t="s">
        <v>434</v>
      </c>
      <c r="B862" s="4">
        <v>2</v>
      </c>
      <c r="C862" s="3"/>
      <c r="D862" s="3"/>
      <c r="E862" s="3"/>
      <c r="F862" s="3"/>
      <c r="G862" s="144">
        <v>43530</v>
      </c>
      <c r="H862" s="138"/>
      <c r="I862" s="138"/>
      <c r="J862" s="3"/>
    </row>
    <row r="863" spans="1:10" ht="12.75" x14ac:dyDescent="0.2">
      <c r="A863" s="7" t="s">
        <v>435</v>
      </c>
      <c r="B863" s="145" t="s">
        <v>156</v>
      </c>
      <c r="C863" s="138"/>
      <c r="D863" s="138"/>
      <c r="E863" s="3"/>
      <c r="F863" s="7" t="s">
        <v>447</v>
      </c>
      <c r="G863" s="145" t="s">
        <v>473</v>
      </c>
      <c r="H863" s="138"/>
      <c r="I863" s="138"/>
      <c r="J863" s="3"/>
    </row>
    <row r="864" spans="1:10" ht="12.75" x14ac:dyDescent="0.2">
      <c r="A864" s="8"/>
      <c r="B864" s="146" t="s">
        <v>438</v>
      </c>
      <c r="C864" s="138"/>
      <c r="D864" s="138"/>
      <c r="E864" s="138"/>
      <c r="F864" s="8"/>
      <c r="G864" s="146" t="s">
        <v>438</v>
      </c>
      <c r="H864" s="138"/>
      <c r="I864" s="138"/>
      <c r="J864" s="138"/>
    </row>
    <row r="865" spans="1:10" ht="12.75" x14ac:dyDescent="0.2">
      <c r="A865" s="7"/>
      <c r="B865" s="8" t="s">
        <v>439</v>
      </c>
      <c r="C865" s="139" t="s">
        <v>162</v>
      </c>
      <c r="D865" s="138"/>
      <c r="E865" s="138"/>
      <c r="F865" s="7"/>
      <c r="G865" s="8" t="s">
        <v>439</v>
      </c>
      <c r="H865" s="139" t="s">
        <v>192</v>
      </c>
      <c r="I865" s="138"/>
      <c r="J865" s="138"/>
    </row>
    <row r="866" spans="1:10" ht="12.75" x14ac:dyDescent="0.2">
      <c r="A866" s="7" t="s">
        <v>440</v>
      </c>
      <c r="B866" s="8" t="s">
        <v>441</v>
      </c>
      <c r="C866" s="139" t="s">
        <v>157</v>
      </c>
      <c r="D866" s="138"/>
      <c r="E866" s="138"/>
      <c r="F866" s="7" t="s">
        <v>440</v>
      </c>
      <c r="G866" s="8" t="s">
        <v>441</v>
      </c>
      <c r="H866" s="139" t="s">
        <v>188</v>
      </c>
      <c r="I866" s="138"/>
      <c r="J866" s="138"/>
    </row>
    <row r="867" spans="1:10" ht="12.75" x14ac:dyDescent="0.2">
      <c r="A867" s="7"/>
      <c r="B867" s="8" t="s">
        <v>442</v>
      </c>
      <c r="C867" s="139" t="s">
        <v>155</v>
      </c>
      <c r="D867" s="138"/>
      <c r="E867" s="138"/>
      <c r="F867" s="7"/>
      <c r="G867" s="8" t="s">
        <v>442</v>
      </c>
      <c r="H867" s="139" t="s">
        <v>195</v>
      </c>
      <c r="I867" s="138"/>
      <c r="J867" s="138"/>
    </row>
    <row r="868" spans="1:10" ht="12.75" x14ac:dyDescent="0.2">
      <c r="A868" s="7"/>
      <c r="B868" s="8" t="s">
        <v>439</v>
      </c>
      <c r="C868" s="139" t="s">
        <v>212</v>
      </c>
      <c r="D868" s="138"/>
      <c r="E868" s="138"/>
      <c r="F868" s="7"/>
      <c r="G868" s="8" t="s">
        <v>439</v>
      </c>
      <c r="H868" s="139" t="s">
        <v>232</v>
      </c>
      <c r="I868" s="138"/>
      <c r="J868" s="138"/>
    </row>
    <row r="869" spans="1:10" ht="12.75" x14ac:dyDescent="0.2">
      <c r="A869" s="7" t="s">
        <v>443</v>
      </c>
      <c r="B869" s="8" t="s">
        <v>441</v>
      </c>
      <c r="C869" s="139" t="s">
        <v>210</v>
      </c>
      <c r="D869" s="138"/>
      <c r="E869" s="138"/>
      <c r="F869" s="7" t="s">
        <v>443</v>
      </c>
      <c r="G869" s="8" t="s">
        <v>441</v>
      </c>
      <c r="H869" s="139" t="s">
        <v>231</v>
      </c>
      <c r="I869" s="138"/>
      <c r="J869" s="138"/>
    </row>
    <row r="870" spans="1:10" ht="12.75" x14ac:dyDescent="0.2">
      <c r="A870" s="7"/>
      <c r="B870" s="8" t="s">
        <v>442</v>
      </c>
      <c r="C870" s="139" t="s">
        <v>213</v>
      </c>
      <c r="D870" s="138"/>
      <c r="E870" s="138"/>
      <c r="F870" s="7"/>
      <c r="G870" s="8" t="s">
        <v>442</v>
      </c>
      <c r="H870" s="139" t="s">
        <v>233</v>
      </c>
      <c r="I870" s="138"/>
      <c r="J870" s="138"/>
    </row>
    <row r="871" spans="1:10" ht="12.75" x14ac:dyDescent="0.2">
      <c r="A871" s="7"/>
      <c r="B871" s="3"/>
      <c r="C871" s="3"/>
      <c r="D871" s="3"/>
      <c r="E871" s="142" t="s">
        <v>444</v>
      </c>
      <c r="F871" s="138"/>
      <c r="G871" s="142" t="s">
        <v>445</v>
      </c>
      <c r="H871" s="138"/>
      <c r="I871" s="142" t="s">
        <v>446</v>
      </c>
      <c r="J871" s="138"/>
    </row>
    <row r="872" spans="1:10" ht="12.75" x14ac:dyDescent="0.2">
      <c r="A872" s="7"/>
      <c r="B872" s="3"/>
      <c r="C872" s="3"/>
      <c r="D872" s="3"/>
      <c r="E872" s="4" t="s">
        <v>435</v>
      </c>
      <c r="F872" s="4" t="s">
        <v>447</v>
      </c>
      <c r="G872" s="4" t="s">
        <v>435</v>
      </c>
      <c r="H872" s="9" t="s">
        <v>447</v>
      </c>
      <c r="I872" s="4" t="s">
        <v>435</v>
      </c>
      <c r="J872" s="4" t="s">
        <v>447</v>
      </c>
    </row>
    <row r="873" spans="1:10" ht="12.75" x14ac:dyDescent="0.2">
      <c r="A873" s="7" t="s">
        <v>448</v>
      </c>
      <c r="B873" s="3"/>
      <c r="C873" s="3"/>
      <c r="D873" s="3"/>
      <c r="E873" s="4">
        <v>15</v>
      </c>
      <c r="F873" s="4">
        <v>21</v>
      </c>
      <c r="G873" s="4">
        <v>16</v>
      </c>
      <c r="H873" s="9">
        <v>21</v>
      </c>
      <c r="I873" s="4">
        <v>0</v>
      </c>
      <c r="J873" s="4">
        <v>2</v>
      </c>
    </row>
    <row r="874" spans="1:10" ht="12.75" x14ac:dyDescent="0.2">
      <c r="A874" s="7" t="s">
        <v>449</v>
      </c>
      <c r="B874" s="3"/>
      <c r="C874" s="3"/>
      <c r="D874" s="3"/>
      <c r="E874" s="4">
        <v>9</v>
      </c>
      <c r="F874" s="4">
        <v>21</v>
      </c>
      <c r="G874" s="4">
        <v>13</v>
      </c>
      <c r="H874" s="9">
        <v>21</v>
      </c>
      <c r="I874" s="4">
        <v>0</v>
      </c>
      <c r="J874" s="4">
        <v>2</v>
      </c>
    </row>
    <row r="875" spans="1:10" ht="12.75" x14ac:dyDescent="0.2">
      <c r="A875" s="7" t="s">
        <v>450</v>
      </c>
      <c r="B875" s="3"/>
      <c r="C875" s="3"/>
      <c r="D875" s="3"/>
      <c r="E875" s="4">
        <v>19</v>
      </c>
      <c r="F875" s="4">
        <v>21</v>
      </c>
      <c r="G875" s="4">
        <v>23</v>
      </c>
      <c r="H875" s="9">
        <v>25</v>
      </c>
      <c r="I875" s="4">
        <v>0</v>
      </c>
      <c r="J875" s="4">
        <v>2</v>
      </c>
    </row>
    <row r="876" spans="1:10" ht="12.75" x14ac:dyDescent="0.2">
      <c r="A876" s="7" t="s">
        <v>451</v>
      </c>
      <c r="B876" s="3"/>
      <c r="C876" s="3"/>
      <c r="D876" s="3"/>
      <c r="E876" s="4">
        <v>14</v>
      </c>
      <c r="F876" s="4">
        <v>21</v>
      </c>
      <c r="G876" s="4">
        <v>7</v>
      </c>
      <c r="H876" s="9">
        <v>21</v>
      </c>
      <c r="I876" s="4">
        <v>0</v>
      </c>
      <c r="J876" s="4">
        <v>2</v>
      </c>
    </row>
    <row r="877" spans="1:10" ht="12.75" x14ac:dyDescent="0.2">
      <c r="A877" s="7" t="s">
        <v>452</v>
      </c>
      <c r="B877" s="3"/>
      <c r="C877" s="3"/>
      <c r="D877" s="3"/>
      <c r="E877" s="4">
        <v>21</v>
      </c>
      <c r="F877" s="4">
        <v>14</v>
      </c>
      <c r="G877" s="4">
        <v>21</v>
      </c>
      <c r="H877" s="9">
        <v>16</v>
      </c>
      <c r="I877" s="4">
        <v>2</v>
      </c>
      <c r="J877" s="4">
        <v>0</v>
      </c>
    </row>
    <row r="878" spans="1:10" ht="12.75" x14ac:dyDescent="0.2">
      <c r="A878" s="7" t="s">
        <v>453</v>
      </c>
      <c r="B878" s="3"/>
      <c r="C878" s="3"/>
      <c r="D878" s="3"/>
      <c r="E878" s="4">
        <v>11</v>
      </c>
      <c r="F878" s="4">
        <v>21</v>
      </c>
      <c r="G878" s="4">
        <v>12</v>
      </c>
      <c r="H878" s="9">
        <v>21</v>
      </c>
      <c r="I878" s="4">
        <v>0</v>
      </c>
      <c r="J878" s="4">
        <v>2</v>
      </c>
    </row>
    <row r="879" spans="1:10" ht="12.75" x14ac:dyDescent="0.2">
      <c r="A879" s="7" t="s">
        <v>454</v>
      </c>
      <c r="B879" s="143"/>
      <c r="C879" s="138"/>
      <c r="D879" s="3"/>
      <c r="E879" s="4">
        <v>13</v>
      </c>
      <c r="F879" s="4">
        <v>21</v>
      </c>
      <c r="G879" s="4">
        <v>14</v>
      </c>
      <c r="H879" s="9">
        <v>21</v>
      </c>
      <c r="I879" s="4">
        <v>0</v>
      </c>
      <c r="J879" s="4">
        <v>2</v>
      </c>
    </row>
    <row r="880" spans="1:10" ht="12.75" x14ac:dyDescent="0.2">
      <c r="A880" s="7" t="s">
        <v>455</v>
      </c>
      <c r="B880" s="143" t="s">
        <v>456</v>
      </c>
      <c r="C880" s="138"/>
      <c r="D880" s="3"/>
      <c r="E880" s="4">
        <v>17</v>
      </c>
      <c r="F880" s="4">
        <v>21</v>
      </c>
      <c r="G880" s="4">
        <v>17</v>
      </c>
      <c r="H880" s="9">
        <v>21</v>
      </c>
      <c r="I880" s="4">
        <v>0</v>
      </c>
      <c r="J880" s="4">
        <v>2</v>
      </c>
    </row>
    <row r="881" spans="1:10" ht="12.75" x14ac:dyDescent="0.2">
      <c r="A881" s="7" t="s">
        <v>455</v>
      </c>
      <c r="B881" s="143" t="s">
        <v>457</v>
      </c>
      <c r="C881" s="138"/>
      <c r="D881" s="3"/>
      <c r="E881" s="4">
        <v>21</v>
      </c>
      <c r="F881" s="4">
        <v>19</v>
      </c>
      <c r="G881" s="4">
        <v>22</v>
      </c>
      <c r="H881" s="9">
        <v>20</v>
      </c>
      <c r="I881" s="4">
        <v>2</v>
      </c>
      <c r="J881" s="4">
        <v>0</v>
      </c>
    </row>
    <row r="882" spans="1:10" ht="15.75" x14ac:dyDescent="0.25">
      <c r="A882" s="7" t="s">
        <v>458</v>
      </c>
      <c r="B882" s="3"/>
      <c r="C882" s="137" t="s">
        <v>473</v>
      </c>
      <c r="D882" s="138"/>
      <c r="E882" s="138"/>
      <c r="F882" s="4"/>
      <c r="G882" s="10"/>
      <c r="H882" s="9"/>
      <c r="I882" s="11">
        <v>4</v>
      </c>
      <c r="J882" s="11">
        <v>14</v>
      </c>
    </row>
    <row r="883" spans="1:10" ht="12.75" x14ac:dyDescent="0.2">
      <c r="A883" s="139"/>
      <c r="B883" s="138"/>
      <c r="C883" s="138"/>
      <c r="D883" s="138"/>
      <c r="E883" s="138"/>
      <c r="F883" s="138"/>
      <c r="G883" s="138"/>
      <c r="H883" s="138"/>
      <c r="I883" s="138"/>
      <c r="J883" s="138"/>
    </row>
    <row r="884" spans="1:10" ht="12.75" x14ac:dyDescent="0.2">
      <c r="A884" s="7" t="s">
        <v>434</v>
      </c>
      <c r="B884" s="4">
        <v>2</v>
      </c>
      <c r="C884" s="3"/>
      <c r="D884" s="3"/>
      <c r="E884" s="3"/>
      <c r="F884" s="3"/>
      <c r="G884" s="144">
        <v>43391</v>
      </c>
      <c r="H884" s="138"/>
      <c r="I884" s="138"/>
      <c r="J884" s="3"/>
    </row>
    <row r="885" spans="1:10" ht="12.75" x14ac:dyDescent="0.2">
      <c r="A885" s="7" t="s">
        <v>435</v>
      </c>
      <c r="B885" s="145" t="s">
        <v>470</v>
      </c>
      <c r="C885" s="138"/>
      <c r="D885" s="138"/>
      <c r="E885" s="3"/>
      <c r="F885" s="7" t="s">
        <v>447</v>
      </c>
      <c r="G885" s="145" t="s">
        <v>466</v>
      </c>
      <c r="H885" s="138"/>
      <c r="I885" s="138"/>
      <c r="J885" s="3"/>
    </row>
    <row r="886" spans="1:10" ht="12.75" x14ac:dyDescent="0.2">
      <c r="A886" s="8"/>
      <c r="B886" s="146" t="s">
        <v>438</v>
      </c>
      <c r="C886" s="138"/>
      <c r="D886" s="138"/>
      <c r="E886" s="138"/>
      <c r="F886" s="8"/>
      <c r="G886" s="146" t="s">
        <v>438</v>
      </c>
      <c r="H886" s="138"/>
      <c r="I886" s="138"/>
      <c r="J886" s="138"/>
    </row>
    <row r="887" spans="1:10" ht="12.75" x14ac:dyDescent="0.2">
      <c r="A887" s="7"/>
      <c r="B887" s="8" t="s">
        <v>439</v>
      </c>
      <c r="C887" s="139" t="s">
        <v>165</v>
      </c>
      <c r="D887" s="138"/>
      <c r="E887" s="138"/>
      <c r="F887" s="7"/>
      <c r="G887" s="8" t="s">
        <v>439</v>
      </c>
      <c r="H887" s="139" t="s">
        <v>138</v>
      </c>
      <c r="I887" s="138"/>
      <c r="J887" s="138"/>
    </row>
    <row r="888" spans="1:10" ht="12.75" x14ac:dyDescent="0.2">
      <c r="A888" s="7" t="s">
        <v>440</v>
      </c>
      <c r="B888" s="8" t="s">
        <v>441</v>
      </c>
      <c r="C888" s="139" t="s">
        <v>169</v>
      </c>
      <c r="D888" s="138"/>
      <c r="E888" s="138"/>
      <c r="F888" s="7" t="s">
        <v>440</v>
      </c>
      <c r="G888" s="8" t="s">
        <v>441</v>
      </c>
      <c r="H888" s="139" t="s">
        <v>140</v>
      </c>
      <c r="I888" s="138"/>
      <c r="J888" s="138"/>
    </row>
    <row r="889" spans="1:10" ht="12.75" x14ac:dyDescent="0.2">
      <c r="A889" s="7"/>
      <c r="B889" s="8" t="s">
        <v>442</v>
      </c>
      <c r="C889" s="139" t="s">
        <v>172</v>
      </c>
      <c r="D889" s="138"/>
      <c r="E889" s="138"/>
      <c r="F889" s="7"/>
      <c r="G889" s="8" t="s">
        <v>442</v>
      </c>
      <c r="H889" s="139" t="s">
        <v>141</v>
      </c>
      <c r="I889" s="138"/>
      <c r="J889" s="138"/>
    </row>
    <row r="890" spans="1:10" ht="12.75" x14ac:dyDescent="0.2">
      <c r="A890" s="7"/>
      <c r="B890" s="8" t="s">
        <v>439</v>
      </c>
      <c r="C890" s="139" t="s">
        <v>219</v>
      </c>
      <c r="D890" s="138"/>
      <c r="E890" s="138"/>
      <c r="F890" s="7"/>
      <c r="G890" s="8" t="s">
        <v>439</v>
      </c>
      <c r="H890" s="139" t="s">
        <v>189</v>
      </c>
      <c r="I890" s="138"/>
      <c r="J890" s="138"/>
    </row>
    <row r="891" spans="1:10" ht="12.75" x14ac:dyDescent="0.2">
      <c r="A891" s="7" t="s">
        <v>443</v>
      </c>
      <c r="B891" s="8" t="s">
        <v>441</v>
      </c>
      <c r="C891" s="139" t="s">
        <v>218</v>
      </c>
      <c r="D891" s="138"/>
      <c r="E891" s="138"/>
      <c r="F891" s="7" t="s">
        <v>443</v>
      </c>
      <c r="G891" s="8" t="s">
        <v>441</v>
      </c>
      <c r="H891" s="139" t="s">
        <v>191</v>
      </c>
      <c r="I891" s="138"/>
      <c r="J891" s="138"/>
    </row>
    <row r="892" spans="1:10" ht="12.75" x14ac:dyDescent="0.2">
      <c r="A892" s="7"/>
      <c r="B892" s="8" t="s">
        <v>442</v>
      </c>
      <c r="C892" s="139" t="s">
        <v>216</v>
      </c>
      <c r="D892" s="138"/>
      <c r="E892" s="138"/>
      <c r="F892" s="7"/>
      <c r="G892" s="8" t="s">
        <v>442</v>
      </c>
      <c r="H892" s="139" t="s">
        <v>193</v>
      </c>
      <c r="I892" s="138"/>
      <c r="J892" s="138"/>
    </row>
    <row r="893" spans="1:10" ht="12.75" x14ac:dyDescent="0.2">
      <c r="A893" s="7"/>
      <c r="B893" s="3"/>
      <c r="C893" s="3"/>
      <c r="D893" s="3"/>
      <c r="E893" s="142" t="s">
        <v>444</v>
      </c>
      <c r="F893" s="138"/>
      <c r="G893" s="142" t="s">
        <v>445</v>
      </c>
      <c r="H893" s="138"/>
      <c r="I893" s="142" t="s">
        <v>446</v>
      </c>
      <c r="J893" s="138"/>
    </row>
    <row r="894" spans="1:10" ht="12.75" x14ac:dyDescent="0.2">
      <c r="A894" s="7"/>
      <c r="B894" s="3"/>
      <c r="C894" s="3"/>
      <c r="D894" s="3"/>
      <c r="E894" s="4" t="s">
        <v>435</v>
      </c>
      <c r="F894" s="4" t="s">
        <v>447</v>
      </c>
      <c r="G894" s="4" t="s">
        <v>435</v>
      </c>
      <c r="H894" s="9" t="s">
        <v>447</v>
      </c>
      <c r="I894" s="4" t="s">
        <v>435</v>
      </c>
      <c r="J894" s="4" t="s">
        <v>447</v>
      </c>
    </row>
    <row r="895" spans="1:10" ht="12.75" x14ac:dyDescent="0.2">
      <c r="A895" s="7" t="s">
        <v>448</v>
      </c>
      <c r="B895" s="3"/>
      <c r="C895" s="3"/>
      <c r="D895" s="3"/>
      <c r="E895" s="4">
        <v>21</v>
      </c>
      <c r="F895" s="4">
        <v>14</v>
      </c>
      <c r="G895" s="4">
        <v>21</v>
      </c>
      <c r="H895" s="9">
        <v>13</v>
      </c>
      <c r="I895" s="4">
        <v>2</v>
      </c>
      <c r="J895" s="4">
        <v>0</v>
      </c>
    </row>
    <row r="896" spans="1:10" ht="12.75" x14ac:dyDescent="0.2">
      <c r="A896" s="7" t="s">
        <v>449</v>
      </c>
      <c r="B896" s="3"/>
      <c r="C896" s="3"/>
      <c r="D896" s="3"/>
      <c r="E896" s="4">
        <v>21</v>
      </c>
      <c r="F896" s="4">
        <v>14</v>
      </c>
      <c r="G896" s="4">
        <v>21</v>
      </c>
      <c r="H896" s="9">
        <v>12</v>
      </c>
      <c r="I896" s="4">
        <v>2</v>
      </c>
      <c r="J896" s="4">
        <v>0</v>
      </c>
    </row>
    <row r="897" spans="1:10" ht="12.75" x14ac:dyDescent="0.2">
      <c r="A897" s="7" t="s">
        <v>450</v>
      </c>
      <c r="B897" s="3"/>
      <c r="C897" s="3"/>
      <c r="D897" s="3"/>
      <c r="E897" s="4">
        <v>21</v>
      </c>
      <c r="F897" s="4">
        <v>6</v>
      </c>
      <c r="G897" s="4">
        <v>21</v>
      </c>
      <c r="H897" s="9">
        <v>9</v>
      </c>
      <c r="I897" s="4">
        <v>2</v>
      </c>
      <c r="J897" s="4">
        <v>0</v>
      </c>
    </row>
    <row r="898" spans="1:10" ht="12.75" x14ac:dyDescent="0.2">
      <c r="A898" s="7" t="s">
        <v>451</v>
      </c>
      <c r="B898" s="3"/>
      <c r="C898" s="3"/>
      <c r="D898" s="3"/>
      <c r="E898" s="4">
        <v>21</v>
      </c>
      <c r="F898" s="4">
        <v>10</v>
      </c>
      <c r="G898" s="4">
        <v>21</v>
      </c>
      <c r="H898" s="9">
        <v>14</v>
      </c>
      <c r="I898" s="4">
        <v>2</v>
      </c>
      <c r="J898" s="4">
        <v>0</v>
      </c>
    </row>
    <row r="899" spans="1:10" ht="12.75" x14ac:dyDescent="0.2">
      <c r="A899" s="7" t="s">
        <v>452</v>
      </c>
      <c r="B899" s="3"/>
      <c r="C899" s="3"/>
      <c r="D899" s="3"/>
      <c r="E899" s="4">
        <v>22</v>
      </c>
      <c r="F899" s="4">
        <v>20</v>
      </c>
      <c r="G899" s="4">
        <v>21</v>
      </c>
      <c r="H899" s="9">
        <v>14</v>
      </c>
      <c r="I899" s="4">
        <v>2</v>
      </c>
      <c r="J899" s="4">
        <v>0</v>
      </c>
    </row>
    <row r="900" spans="1:10" ht="12.75" x14ac:dyDescent="0.2">
      <c r="A900" s="7" t="s">
        <v>453</v>
      </c>
      <c r="B900" s="3"/>
      <c r="C900" s="3"/>
      <c r="D900" s="3"/>
      <c r="E900" s="4">
        <v>21</v>
      </c>
      <c r="F900" s="4">
        <v>12</v>
      </c>
      <c r="G900" s="4">
        <v>21</v>
      </c>
      <c r="H900" s="9">
        <v>11</v>
      </c>
      <c r="I900" s="4">
        <v>2</v>
      </c>
      <c r="J900" s="4">
        <v>0</v>
      </c>
    </row>
    <row r="901" spans="1:10" ht="12.75" x14ac:dyDescent="0.2">
      <c r="A901" s="7" t="s">
        <v>454</v>
      </c>
      <c r="B901" s="143"/>
      <c r="C901" s="138"/>
      <c r="D901" s="3"/>
      <c r="E901" s="4">
        <v>21</v>
      </c>
      <c r="F901" s="4">
        <v>8</v>
      </c>
      <c r="G901" s="4">
        <v>19</v>
      </c>
      <c r="H901" s="9">
        <v>21</v>
      </c>
      <c r="I901" s="4">
        <v>1</v>
      </c>
      <c r="J901" s="4">
        <v>1</v>
      </c>
    </row>
    <row r="902" spans="1:10" ht="12.75" x14ac:dyDescent="0.2">
      <c r="A902" s="7" t="s">
        <v>455</v>
      </c>
      <c r="B902" s="143" t="s">
        <v>456</v>
      </c>
      <c r="C902" s="138"/>
      <c r="D902" s="3"/>
      <c r="E902" s="4">
        <v>21</v>
      </c>
      <c r="F902" s="4">
        <v>7</v>
      </c>
      <c r="G902" s="4">
        <v>21</v>
      </c>
      <c r="H902" s="9">
        <v>11</v>
      </c>
      <c r="I902" s="4">
        <v>2</v>
      </c>
      <c r="J902" s="4">
        <v>0</v>
      </c>
    </row>
    <row r="903" spans="1:10" ht="12.75" x14ac:dyDescent="0.2">
      <c r="A903" s="7" t="s">
        <v>455</v>
      </c>
      <c r="B903" s="143" t="s">
        <v>457</v>
      </c>
      <c r="C903" s="138"/>
      <c r="D903" s="3"/>
      <c r="E903" s="4">
        <v>21</v>
      </c>
      <c r="F903" s="4">
        <v>17</v>
      </c>
      <c r="G903" s="4">
        <v>21</v>
      </c>
      <c r="H903" s="9">
        <v>12</v>
      </c>
      <c r="I903" s="4">
        <v>2</v>
      </c>
      <c r="J903" s="4">
        <v>0</v>
      </c>
    </row>
    <row r="904" spans="1:10" ht="15.75" x14ac:dyDescent="0.25">
      <c r="A904" s="7" t="s">
        <v>458</v>
      </c>
      <c r="B904" s="3"/>
      <c r="C904" s="137" t="s">
        <v>470</v>
      </c>
      <c r="D904" s="138"/>
      <c r="E904" s="138"/>
      <c r="F904" s="4"/>
      <c r="G904" s="10"/>
      <c r="H904" s="9"/>
      <c r="I904" s="11">
        <v>17</v>
      </c>
      <c r="J904" s="11">
        <v>1</v>
      </c>
    </row>
    <row r="905" spans="1:10" ht="12.75" x14ac:dyDescent="0.2">
      <c r="A905" s="139"/>
      <c r="B905" s="138"/>
      <c r="C905" s="138"/>
      <c r="D905" s="138"/>
      <c r="E905" s="138"/>
      <c r="F905" s="138"/>
      <c r="G905" s="138"/>
      <c r="H905" s="138"/>
      <c r="I905" s="138"/>
      <c r="J905" s="138"/>
    </row>
    <row r="906" spans="1:10" ht="12.75" x14ac:dyDescent="0.2">
      <c r="A906" s="7" t="s">
        <v>434</v>
      </c>
      <c r="B906" s="4">
        <v>2</v>
      </c>
      <c r="C906" s="3"/>
      <c r="D906" s="3"/>
      <c r="E906" s="3"/>
      <c r="F906" s="3"/>
      <c r="G906" s="144" t="s">
        <v>462</v>
      </c>
      <c r="H906" s="138"/>
      <c r="I906" s="138"/>
      <c r="J906" s="3"/>
    </row>
    <row r="907" spans="1:10" ht="12.75" x14ac:dyDescent="0.2">
      <c r="A907" s="7" t="s">
        <v>435</v>
      </c>
      <c r="B907" s="145" t="s">
        <v>470</v>
      </c>
      <c r="C907" s="138"/>
      <c r="D907" s="138"/>
      <c r="E907" s="3"/>
      <c r="F907" s="7" t="s">
        <v>447</v>
      </c>
      <c r="G907" s="145" t="s">
        <v>467</v>
      </c>
      <c r="H907" s="138"/>
      <c r="I907" s="138"/>
      <c r="J907" s="3"/>
    </row>
    <row r="908" spans="1:10" ht="12.75" x14ac:dyDescent="0.2">
      <c r="A908" s="8"/>
      <c r="B908" s="146" t="s">
        <v>438</v>
      </c>
      <c r="C908" s="138"/>
      <c r="D908" s="138"/>
      <c r="E908" s="138"/>
      <c r="F908" s="8"/>
      <c r="G908" s="146" t="s">
        <v>438</v>
      </c>
      <c r="H908" s="138"/>
      <c r="I908" s="138"/>
      <c r="J908" s="138"/>
    </row>
    <row r="909" spans="1:10" ht="12.75" x14ac:dyDescent="0.2">
      <c r="A909" s="7"/>
      <c r="B909" s="8" t="s">
        <v>439</v>
      </c>
      <c r="C909" s="139"/>
      <c r="D909" s="138"/>
      <c r="E909" s="138"/>
      <c r="F909" s="7"/>
      <c r="G909" s="8" t="s">
        <v>439</v>
      </c>
      <c r="H909" s="139"/>
      <c r="I909" s="138"/>
      <c r="J909" s="138"/>
    </row>
    <row r="910" spans="1:10" ht="12.75" x14ac:dyDescent="0.2">
      <c r="A910" s="7" t="s">
        <v>440</v>
      </c>
      <c r="B910" s="8" t="s">
        <v>441</v>
      </c>
      <c r="C910" s="139"/>
      <c r="D910" s="138"/>
      <c r="E910" s="138"/>
      <c r="F910" s="7" t="s">
        <v>440</v>
      </c>
      <c r="G910" s="8" t="s">
        <v>441</v>
      </c>
      <c r="H910" s="139"/>
      <c r="I910" s="138"/>
      <c r="J910" s="138"/>
    </row>
    <row r="911" spans="1:10" ht="12.75" x14ac:dyDescent="0.2">
      <c r="A911" s="7"/>
      <c r="B911" s="8" t="s">
        <v>442</v>
      </c>
      <c r="C911" s="139"/>
      <c r="D911" s="138"/>
      <c r="E911" s="138"/>
      <c r="F911" s="7"/>
      <c r="G911" s="8" t="s">
        <v>442</v>
      </c>
      <c r="H911" s="139"/>
      <c r="I911" s="138"/>
      <c r="J911" s="138"/>
    </row>
    <row r="912" spans="1:10" ht="12.75" x14ac:dyDescent="0.2">
      <c r="A912" s="7"/>
      <c r="B912" s="8" t="s">
        <v>439</v>
      </c>
      <c r="C912" s="139"/>
      <c r="D912" s="138"/>
      <c r="E912" s="138"/>
      <c r="F912" s="7"/>
      <c r="G912" s="8" t="s">
        <v>439</v>
      </c>
      <c r="H912" s="139"/>
      <c r="I912" s="138"/>
      <c r="J912" s="138"/>
    </row>
    <row r="913" spans="1:10" ht="12.75" x14ac:dyDescent="0.2">
      <c r="A913" s="7" t="s">
        <v>443</v>
      </c>
      <c r="B913" s="8" t="s">
        <v>441</v>
      </c>
      <c r="C913" s="139"/>
      <c r="D913" s="138"/>
      <c r="E913" s="138"/>
      <c r="F913" s="7" t="s">
        <v>443</v>
      </c>
      <c r="G913" s="8" t="s">
        <v>441</v>
      </c>
      <c r="H913" s="139"/>
      <c r="I913" s="138"/>
      <c r="J913" s="138"/>
    </row>
    <row r="914" spans="1:10" ht="12.75" x14ac:dyDescent="0.2">
      <c r="A914" s="7"/>
      <c r="B914" s="8" t="s">
        <v>442</v>
      </c>
      <c r="C914" s="139"/>
      <c r="D914" s="138"/>
      <c r="E914" s="138"/>
      <c r="F914" s="7"/>
      <c r="G914" s="8" t="s">
        <v>442</v>
      </c>
      <c r="H914" s="139"/>
      <c r="I914" s="138"/>
      <c r="J914" s="138"/>
    </row>
    <row r="915" spans="1:10" ht="12.75" x14ac:dyDescent="0.2">
      <c r="A915" s="7"/>
      <c r="B915" s="3"/>
      <c r="C915" s="3"/>
      <c r="D915" s="3"/>
      <c r="E915" s="142" t="s">
        <v>444</v>
      </c>
      <c r="F915" s="138"/>
      <c r="G915" s="142" t="s">
        <v>445</v>
      </c>
      <c r="H915" s="138"/>
      <c r="I915" s="142" t="s">
        <v>446</v>
      </c>
      <c r="J915" s="138"/>
    </row>
    <row r="916" spans="1:10" ht="12.75" x14ac:dyDescent="0.2">
      <c r="A916" s="7"/>
      <c r="B916" s="3"/>
      <c r="C916" s="3"/>
      <c r="D916" s="3"/>
      <c r="E916" s="4" t="s">
        <v>435</v>
      </c>
      <c r="F916" s="4" t="s">
        <v>447</v>
      </c>
      <c r="G916" s="4" t="s">
        <v>435</v>
      </c>
      <c r="H916" s="9" t="s">
        <v>447</v>
      </c>
      <c r="I916" s="4" t="s">
        <v>435</v>
      </c>
      <c r="J916" s="4" t="s">
        <v>447</v>
      </c>
    </row>
    <row r="917" spans="1:10" ht="12.75" x14ac:dyDescent="0.2">
      <c r="A917" s="7" t="s">
        <v>448</v>
      </c>
      <c r="B917" s="3"/>
      <c r="C917" s="3"/>
      <c r="D917" s="3"/>
      <c r="E917" s="4"/>
      <c r="F917" s="4"/>
      <c r="G917" s="4"/>
      <c r="H917" s="9"/>
      <c r="I917" s="4"/>
      <c r="J917" s="4"/>
    </row>
    <row r="918" spans="1:10" ht="12.75" x14ac:dyDescent="0.2">
      <c r="A918" s="7" t="s">
        <v>449</v>
      </c>
      <c r="B918" s="3"/>
      <c r="C918" s="3"/>
      <c r="D918" s="3"/>
      <c r="E918" s="4"/>
      <c r="F918" s="4"/>
      <c r="G918" s="4"/>
      <c r="H918" s="9"/>
      <c r="I918" s="4"/>
      <c r="J918" s="4"/>
    </row>
    <row r="919" spans="1:10" ht="12.75" x14ac:dyDescent="0.2">
      <c r="A919" s="7" t="s">
        <v>450</v>
      </c>
      <c r="B919" s="3"/>
      <c r="C919" s="3"/>
      <c r="D919" s="3"/>
      <c r="E919" s="4"/>
      <c r="F919" s="4"/>
      <c r="G919" s="4"/>
      <c r="H919" s="9"/>
      <c r="I919" s="4"/>
      <c r="J919" s="4"/>
    </row>
    <row r="920" spans="1:10" ht="12.75" x14ac:dyDescent="0.2">
      <c r="A920" s="7" t="s">
        <v>451</v>
      </c>
      <c r="B920" s="3"/>
      <c r="C920" s="3"/>
      <c r="D920" s="3"/>
      <c r="E920" s="4"/>
      <c r="F920" s="4"/>
      <c r="G920" s="4"/>
      <c r="H920" s="9"/>
      <c r="I920" s="4"/>
      <c r="J920" s="4"/>
    </row>
    <row r="921" spans="1:10" ht="12.75" x14ac:dyDescent="0.2">
      <c r="A921" s="7" t="s">
        <v>452</v>
      </c>
      <c r="B921" s="3"/>
      <c r="C921" s="3"/>
      <c r="D921" s="3"/>
      <c r="E921" s="4"/>
      <c r="F921" s="4"/>
      <c r="G921" s="4"/>
      <c r="H921" s="9"/>
      <c r="I921" s="4"/>
      <c r="J921" s="4"/>
    </row>
    <row r="922" spans="1:10" ht="12.75" x14ac:dyDescent="0.2">
      <c r="A922" s="7" t="s">
        <v>453</v>
      </c>
      <c r="B922" s="3"/>
      <c r="C922" s="3"/>
      <c r="D922" s="3"/>
      <c r="E922" s="4"/>
      <c r="F922" s="4"/>
      <c r="G922" s="4"/>
      <c r="H922" s="9"/>
      <c r="I922" s="4"/>
      <c r="J922" s="4"/>
    </row>
    <row r="923" spans="1:10" ht="12.75" x14ac:dyDescent="0.2">
      <c r="A923" s="7" t="s">
        <v>454</v>
      </c>
      <c r="B923" s="143"/>
      <c r="C923" s="138"/>
      <c r="D923" s="3"/>
      <c r="E923" s="4"/>
      <c r="F923" s="4"/>
      <c r="G923" s="4"/>
      <c r="H923" s="9"/>
      <c r="I923" s="4"/>
      <c r="J923" s="4"/>
    </row>
    <row r="924" spans="1:10" ht="12.75" x14ac:dyDescent="0.2">
      <c r="A924" s="7" t="s">
        <v>455</v>
      </c>
      <c r="B924" s="143" t="s">
        <v>456</v>
      </c>
      <c r="C924" s="138"/>
      <c r="D924" s="3"/>
      <c r="E924" s="4"/>
      <c r="F924" s="4"/>
      <c r="G924" s="4"/>
      <c r="H924" s="9"/>
      <c r="I924" s="4"/>
      <c r="J924" s="4"/>
    </row>
    <row r="925" spans="1:10" ht="12.75" x14ac:dyDescent="0.2">
      <c r="A925" s="7" t="s">
        <v>455</v>
      </c>
      <c r="B925" s="143" t="s">
        <v>457</v>
      </c>
      <c r="C925" s="138"/>
      <c r="D925" s="3"/>
      <c r="E925" s="4"/>
      <c r="F925" s="4"/>
      <c r="G925" s="4"/>
      <c r="H925" s="9"/>
      <c r="I925" s="4"/>
      <c r="J925" s="4"/>
    </row>
    <row r="926" spans="1:10" ht="15.75" x14ac:dyDescent="0.25">
      <c r="A926" s="7" t="s">
        <v>458</v>
      </c>
      <c r="B926" s="3"/>
      <c r="C926" s="137"/>
      <c r="D926" s="138"/>
      <c r="E926" s="138"/>
      <c r="F926" s="4"/>
      <c r="G926" s="10"/>
      <c r="H926" s="9"/>
      <c r="I926" s="11"/>
      <c r="J926" s="11"/>
    </row>
    <row r="927" spans="1:10" ht="12.75" x14ac:dyDescent="0.2">
      <c r="A927" s="139"/>
      <c r="B927" s="138"/>
      <c r="C927" s="138"/>
      <c r="D927" s="138"/>
      <c r="E927" s="138"/>
      <c r="F927" s="138"/>
      <c r="G927" s="138"/>
      <c r="H927" s="138"/>
      <c r="I927" s="138"/>
      <c r="J927" s="138"/>
    </row>
    <row r="928" spans="1:10" ht="12.75" x14ac:dyDescent="0.2">
      <c r="A928" s="7" t="s">
        <v>434</v>
      </c>
      <c r="B928" s="4">
        <v>2</v>
      </c>
      <c r="C928" s="3"/>
      <c r="D928" s="3"/>
      <c r="E928" s="3"/>
      <c r="F928" s="3"/>
      <c r="G928" s="144">
        <v>43384</v>
      </c>
      <c r="H928" s="138"/>
      <c r="I928" s="138"/>
      <c r="J928" s="3"/>
    </row>
    <row r="929" spans="1:10" ht="12.75" x14ac:dyDescent="0.2">
      <c r="A929" s="7" t="s">
        <v>435</v>
      </c>
      <c r="B929" s="145" t="s">
        <v>470</v>
      </c>
      <c r="C929" s="138"/>
      <c r="D929" s="138"/>
      <c r="E929" s="3"/>
      <c r="F929" s="7" t="s">
        <v>447</v>
      </c>
      <c r="G929" s="145" t="s">
        <v>468</v>
      </c>
      <c r="H929" s="138"/>
      <c r="I929" s="138"/>
      <c r="J929" s="3"/>
    </row>
    <row r="930" spans="1:10" ht="12.75" x14ac:dyDescent="0.2">
      <c r="A930" s="8"/>
      <c r="B930" s="146" t="s">
        <v>438</v>
      </c>
      <c r="C930" s="138"/>
      <c r="D930" s="138"/>
      <c r="E930" s="138"/>
      <c r="F930" s="8"/>
      <c r="G930" s="146" t="s">
        <v>438</v>
      </c>
      <c r="H930" s="138"/>
      <c r="I930" s="138"/>
      <c r="J930" s="138"/>
    </row>
    <row r="931" spans="1:10" ht="12.75" x14ac:dyDescent="0.2">
      <c r="A931" s="7"/>
      <c r="B931" s="8" t="s">
        <v>439</v>
      </c>
      <c r="C931" s="139" t="s">
        <v>168</v>
      </c>
      <c r="D931" s="138"/>
      <c r="E931" s="138"/>
      <c r="F931" s="7"/>
      <c r="G931" s="8" t="s">
        <v>439</v>
      </c>
      <c r="H931" s="139" t="s">
        <v>76</v>
      </c>
      <c r="I931" s="138"/>
      <c r="J931" s="138"/>
    </row>
    <row r="932" spans="1:10" ht="12.75" x14ac:dyDescent="0.2">
      <c r="A932" s="7" t="s">
        <v>440</v>
      </c>
      <c r="B932" s="8" t="s">
        <v>441</v>
      </c>
      <c r="C932" s="139" t="s">
        <v>172</v>
      </c>
      <c r="D932" s="138"/>
      <c r="E932" s="138"/>
      <c r="F932" s="7" t="s">
        <v>440</v>
      </c>
      <c r="G932" s="8" t="s">
        <v>441</v>
      </c>
      <c r="H932" s="139" t="s">
        <v>149</v>
      </c>
      <c r="I932" s="138"/>
      <c r="J932" s="138"/>
    </row>
    <row r="933" spans="1:10" ht="12.75" x14ac:dyDescent="0.2">
      <c r="A933" s="7"/>
      <c r="B933" s="8" t="s">
        <v>442</v>
      </c>
      <c r="C933" s="139" t="s">
        <v>166</v>
      </c>
      <c r="D933" s="138"/>
      <c r="E933" s="138"/>
      <c r="F933" s="7"/>
      <c r="G933" s="8" t="s">
        <v>442</v>
      </c>
      <c r="H933" s="139" t="s">
        <v>147</v>
      </c>
      <c r="I933" s="138"/>
      <c r="J933" s="138"/>
    </row>
    <row r="934" spans="1:10" ht="12.75" x14ac:dyDescent="0.2">
      <c r="A934" s="7"/>
      <c r="B934" s="8" t="s">
        <v>439</v>
      </c>
      <c r="C934" s="139" t="s">
        <v>218</v>
      </c>
      <c r="D934" s="138"/>
      <c r="E934" s="138"/>
      <c r="F934" s="7"/>
      <c r="G934" s="8" t="s">
        <v>439</v>
      </c>
      <c r="H934" s="139" t="s">
        <v>209</v>
      </c>
      <c r="I934" s="138"/>
      <c r="J934" s="138"/>
    </row>
    <row r="935" spans="1:10" ht="12.75" x14ac:dyDescent="0.2">
      <c r="A935" s="7" t="s">
        <v>443</v>
      </c>
      <c r="B935" s="8" t="s">
        <v>441</v>
      </c>
      <c r="C935" s="139" t="s">
        <v>216</v>
      </c>
      <c r="D935" s="138"/>
      <c r="E935" s="138"/>
      <c r="F935" s="7" t="s">
        <v>443</v>
      </c>
      <c r="G935" s="8" t="s">
        <v>441</v>
      </c>
      <c r="H935" s="139" t="s">
        <v>203</v>
      </c>
      <c r="I935" s="138"/>
      <c r="J935" s="138"/>
    </row>
    <row r="936" spans="1:10" ht="12.75" x14ac:dyDescent="0.2">
      <c r="A936" s="7"/>
      <c r="B936" s="8" t="s">
        <v>442</v>
      </c>
      <c r="C936" s="139" t="s">
        <v>219</v>
      </c>
      <c r="D936" s="138"/>
      <c r="E936" s="138"/>
      <c r="F936" s="7"/>
      <c r="G936" s="8" t="s">
        <v>442</v>
      </c>
      <c r="H936" s="139" t="s">
        <v>61</v>
      </c>
      <c r="I936" s="138"/>
      <c r="J936" s="138"/>
    </row>
    <row r="937" spans="1:10" ht="12.75" x14ac:dyDescent="0.2">
      <c r="A937" s="7"/>
      <c r="B937" s="3"/>
      <c r="C937" s="3"/>
      <c r="D937" s="3"/>
      <c r="E937" s="142" t="s">
        <v>444</v>
      </c>
      <c r="F937" s="138"/>
      <c r="G937" s="142" t="s">
        <v>445</v>
      </c>
      <c r="H937" s="138"/>
      <c r="I937" s="142" t="s">
        <v>446</v>
      </c>
      <c r="J937" s="138"/>
    </row>
    <row r="938" spans="1:10" ht="12.75" x14ac:dyDescent="0.2">
      <c r="A938" s="7"/>
      <c r="B938" s="3"/>
      <c r="C938" s="3"/>
      <c r="D938" s="3"/>
      <c r="E938" s="4" t="s">
        <v>435</v>
      </c>
      <c r="F938" s="4" t="s">
        <v>447</v>
      </c>
      <c r="G938" s="4" t="s">
        <v>435</v>
      </c>
      <c r="H938" s="9" t="s">
        <v>447</v>
      </c>
      <c r="I938" s="4" t="s">
        <v>435</v>
      </c>
      <c r="J938" s="4" t="s">
        <v>447</v>
      </c>
    </row>
    <row r="939" spans="1:10" ht="12.75" x14ac:dyDescent="0.2">
      <c r="A939" s="7" t="s">
        <v>448</v>
      </c>
      <c r="B939" s="3"/>
      <c r="C939" s="3"/>
      <c r="D939" s="3"/>
      <c r="E939" s="4">
        <v>17</v>
      </c>
      <c r="F939" s="4">
        <v>21</v>
      </c>
      <c r="G939" s="4">
        <v>19</v>
      </c>
      <c r="H939" s="9">
        <v>21</v>
      </c>
      <c r="I939" s="4">
        <v>0</v>
      </c>
      <c r="J939" s="4">
        <v>2</v>
      </c>
    </row>
    <row r="940" spans="1:10" ht="12.75" x14ac:dyDescent="0.2">
      <c r="A940" s="7" t="s">
        <v>449</v>
      </c>
      <c r="B940" s="3"/>
      <c r="C940" s="3"/>
      <c r="D940" s="3"/>
      <c r="E940" s="4">
        <v>21</v>
      </c>
      <c r="F940" s="4">
        <v>12</v>
      </c>
      <c r="G940" s="4">
        <v>21</v>
      </c>
      <c r="H940" s="9">
        <v>6</v>
      </c>
      <c r="I940" s="4">
        <v>2</v>
      </c>
      <c r="J940" s="4">
        <v>0</v>
      </c>
    </row>
    <row r="941" spans="1:10" ht="12.75" x14ac:dyDescent="0.2">
      <c r="A941" s="7" t="s">
        <v>450</v>
      </c>
      <c r="B941" s="3"/>
      <c r="C941" s="3"/>
      <c r="D941" s="3"/>
      <c r="E941" s="4">
        <v>21</v>
      </c>
      <c r="F941" s="4">
        <v>19</v>
      </c>
      <c r="G941" s="4">
        <v>21</v>
      </c>
      <c r="H941" s="9">
        <v>9</v>
      </c>
      <c r="I941" s="4">
        <v>2</v>
      </c>
      <c r="J941" s="4">
        <v>0</v>
      </c>
    </row>
    <row r="942" spans="1:10" ht="12.75" x14ac:dyDescent="0.2">
      <c r="A942" s="7" t="s">
        <v>451</v>
      </c>
      <c r="B942" s="3"/>
      <c r="C942" s="3"/>
      <c r="D942" s="3"/>
      <c r="E942" s="4">
        <v>21</v>
      </c>
      <c r="F942" s="4">
        <v>16</v>
      </c>
      <c r="G942" s="4">
        <v>21</v>
      </c>
      <c r="H942" s="9">
        <v>5</v>
      </c>
      <c r="I942" s="4">
        <v>2</v>
      </c>
      <c r="J942" s="4">
        <v>0</v>
      </c>
    </row>
    <row r="943" spans="1:10" ht="12.75" x14ac:dyDescent="0.2">
      <c r="A943" s="7" t="s">
        <v>452</v>
      </c>
      <c r="B943" s="3"/>
      <c r="C943" s="3"/>
      <c r="D943" s="3"/>
      <c r="E943" s="4">
        <v>21</v>
      </c>
      <c r="F943" s="4">
        <v>15</v>
      </c>
      <c r="G943" s="4">
        <v>21</v>
      </c>
      <c r="H943" s="9">
        <v>17</v>
      </c>
      <c r="I943" s="4">
        <v>2</v>
      </c>
      <c r="J943" s="4">
        <v>0</v>
      </c>
    </row>
    <row r="944" spans="1:10" ht="12.75" x14ac:dyDescent="0.2">
      <c r="A944" s="7" t="s">
        <v>453</v>
      </c>
      <c r="B944" s="3"/>
      <c r="C944" s="3"/>
      <c r="D944" s="3"/>
      <c r="E944" s="4">
        <v>21</v>
      </c>
      <c r="F944" s="4">
        <v>13</v>
      </c>
      <c r="G944" s="4">
        <v>21</v>
      </c>
      <c r="H944" s="9">
        <v>16</v>
      </c>
      <c r="I944" s="4">
        <v>2</v>
      </c>
      <c r="J944" s="4">
        <v>0</v>
      </c>
    </row>
    <row r="945" spans="1:10" ht="12.75" x14ac:dyDescent="0.2">
      <c r="A945" s="7" t="s">
        <v>454</v>
      </c>
      <c r="B945" s="143"/>
      <c r="C945" s="138"/>
      <c r="D945" s="3"/>
      <c r="E945" s="4">
        <v>17</v>
      </c>
      <c r="F945" s="4">
        <v>21</v>
      </c>
      <c r="G945" s="4">
        <v>21</v>
      </c>
      <c r="H945" s="9">
        <v>19</v>
      </c>
      <c r="I945" s="4">
        <v>1</v>
      </c>
      <c r="J945" s="4">
        <v>1</v>
      </c>
    </row>
    <row r="946" spans="1:10" ht="12.75" x14ac:dyDescent="0.2">
      <c r="A946" s="7" t="s">
        <v>455</v>
      </c>
      <c r="B946" s="143" t="s">
        <v>456</v>
      </c>
      <c r="C946" s="138"/>
      <c r="D946" s="3"/>
      <c r="E946" s="4">
        <v>8</v>
      </c>
      <c r="F946" s="4">
        <v>21</v>
      </c>
      <c r="G946" s="4">
        <v>20</v>
      </c>
      <c r="H946" s="9">
        <v>22</v>
      </c>
      <c r="I946" s="4">
        <v>0</v>
      </c>
      <c r="J946" s="4">
        <v>2</v>
      </c>
    </row>
    <row r="947" spans="1:10" ht="12.75" x14ac:dyDescent="0.2">
      <c r="A947" s="7" t="s">
        <v>455</v>
      </c>
      <c r="B947" s="143" t="s">
        <v>457</v>
      </c>
      <c r="C947" s="138"/>
      <c r="D947" s="3"/>
      <c r="E947" s="4">
        <v>17</v>
      </c>
      <c r="F947" s="4">
        <v>21</v>
      </c>
      <c r="G947" s="4">
        <v>14</v>
      </c>
      <c r="H947" s="9">
        <v>21</v>
      </c>
      <c r="I947" s="4">
        <v>0</v>
      </c>
      <c r="J947" s="4">
        <v>2</v>
      </c>
    </row>
    <row r="948" spans="1:10" ht="15.75" x14ac:dyDescent="0.25">
      <c r="A948" s="7" t="s">
        <v>458</v>
      </c>
      <c r="B948" s="3"/>
      <c r="C948" s="137" t="s">
        <v>470</v>
      </c>
      <c r="D948" s="138"/>
      <c r="E948" s="138"/>
      <c r="F948" s="4"/>
      <c r="G948" s="10"/>
      <c r="H948" s="9"/>
      <c r="I948" s="11">
        <v>11</v>
      </c>
      <c r="J948" s="11">
        <v>7</v>
      </c>
    </row>
    <row r="949" spans="1:10" ht="12.75" x14ac:dyDescent="0.2">
      <c r="A949" s="139"/>
      <c r="B949" s="138"/>
      <c r="C949" s="138"/>
      <c r="D949" s="138"/>
      <c r="E949" s="138"/>
      <c r="F949" s="138"/>
      <c r="G949" s="138"/>
      <c r="H949" s="138"/>
      <c r="I949" s="138"/>
      <c r="J949" s="138"/>
    </row>
    <row r="950" spans="1:10" ht="12.75" x14ac:dyDescent="0.2">
      <c r="A950" s="7" t="s">
        <v>434</v>
      </c>
      <c r="B950" s="4">
        <v>2</v>
      </c>
      <c r="C950" s="3"/>
      <c r="D950" s="3"/>
      <c r="E950" s="3"/>
      <c r="F950" s="3"/>
      <c r="G950" s="144">
        <v>43489</v>
      </c>
      <c r="H950" s="138"/>
      <c r="I950" s="138"/>
      <c r="J950" s="3"/>
    </row>
    <row r="951" spans="1:10" ht="12.75" x14ac:dyDescent="0.2">
      <c r="A951" s="7" t="s">
        <v>435</v>
      </c>
      <c r="B951" s="145" t="s">
        <v>470</v>
      </c>
      <c r="C951" s="138"/>
      <c r="D951" s="138"/>
      <c r="E951" s="3"/>
      <c r="F951" s="7" t="s">
        <v>447</v>
      </c>
      <c r="G951" s="145" t="s">
        <v>469</v>
      </c>
      <c r="H951" s="138"/>
      <c r="I951" s="138"/>
      <c r="J951" s="3"/>
    </row>
    <row r="952" spans="1:10" ht="12.75" x14ac:dyDescent="0.2">
      <c r="A952" s="8"/>
      <c r="B952" s="146" t="s">
        <v>438</v>
      </c>
      <c r="C952" s="138"/>
      <c r="D952" s="138"/>
      <c r="E952" s="138"/>
      <c r="F952" s="8"/>
      <c r="G952" s="146" t="s">
        <v>438</v>
      </c>
      <c r="H952" s="138"/>
      <c r="I952" s="138"/>
      <c r="J952" s="138"/>
    </row>
    <row r="953" spans="1:10" ht="12.75" x14ac:dyDescent="0.2">
      <c r="A953" s="7"/>
      <c r="B953" s="8" t="s">
        <v>439</v>
      </c>
      <c r="C953" s="139" t="s">
        <v>168</v>
      </c>
      <c r="D953" s="138"/>
      <c r="E953" s="138"/>
      <c r="F953" s="7"/>
      <c r="G953" s="8" t="s">
        <v>439</v>
      </c>
      <c r="H953" s="139" t="s">
        <v>152</v>
      </c>
      <c r="I953" s="138"/>
      <c r="J953" s="138"/>
    </row>
    <row r="954" spans="1:10" ht="12.75" x14ac:dyDescent="0.2">
      <c r="A954" s="7" t="s">
        <v>440</v>
      </c>
      <c r="B954" s="8" t="s">
        <v>441</v>
      </c>
      <c r="C954" s="139" t="s">
        <v>172</v>
      </c>
      <c r="D954" s="138"/>
      <c r="E954" s="138"/>
      <c r="F954" s="7" t="s">
        <v>440</v>
      </c>
      <c r="G954" s="8" t="s">
        <v>441</v>
      </c>
      <c r="H954" s="139" t="s">
        <v>74</v>
      </c>
      <c r="I954" s="138"/>
      <c r="J954" s="138"/>
    </row>
    <row r="955" spans="1:10" ht="12.75" x14ac:dyDescent="0.2">
      <c r="A955" s="7"/>
      <c r="B955" s="8" t="s">
        <v>442</v>
      </c>
      <c r="C955" s="139" t="s">
        <v>163</v>
      </c>
      <c r="D955" s="138"/>
      <c r="E955" s="138"/>
      <c r="F955" s="7"/>
      <c r="G955" s="8" t="s">
        <v>442</v>
      </c>
      <c r="H955" s="139" t="s">
        <v>153</v>
      </c>
      <c r="I955" s="138"/>
      <c r="J955" s="138"/>
    </row>
    <row r="956" spans="1:10" ht="12.75" x14ac:dyDescent="0.2">
      <c r="A956" s="7"/>
      <c r="B956" s="8" t="s">
        <v>439</v>
      </c>
      <c r="C956" s="139" t="s">
        <v>218</v>
      </c>
      <c r="D956" s="138"/>
      <c r="E956" s="138"/>
      <c r="F956" s="7"/>
      <c r="G956" s="8" t="s">
        <v>439</v>
      </c>
      <c r="H956" s="139" t="s">
        <v>207</v>
      </c>
      <c r="I956" s="138"/>
      <c r="J956" s="138"/>
    </row>
    <row r="957" spans="1:10" ht="12.75" x14ac:dyDescent="0.2">
      <c r="A957" s="7" t="s">
        <v>443</v>
      </c>
      <c r="B957" s="8" t="s">
        <v>441</v>
      </c>
      <c r="C957" s="139" t="s">
        <v>219</v>
      </c>
      <c r="D957" s="138"/>
      <c r="E957" s="138"/>
      <c r="F957" s="7" t="s">
        <v>443</v>
      </c>
      <c r="G957" s="8" t="s">
        <v>441</v>
      </c>
      <c r="H957" s="139" t="s">
        <v>206</v>
      </c>
      <c r="I957" s="138"/>
      <c r="J957" s="138"/>
    </row>
    <row r="958" spans="1:10" ht="12.75" x14ac:dyDescent="0.2">
      <c r="A958" s="7"/>
      <c r="B958" s="8" t="s">
        <v>442</v>
      </c>
      <c r="C958" s="139" t="s">
        <v>216</v>
      </c>
      <c r="D958" s="138"/>
      <c r="E958" s="138"/>
      <c r="F958" s="7"/>
      <c r="G958" s="8" t="s">
        <v>442</v>
      </c>
      <c r="H958" s="139" t="s">
        <v>208</v>
      </c>
      <c r="I958" s="138"/>
      <c r="J958" s="138"/>
    </row>
    <row r="959" spans="1:10" ht="12.75" x14ac:dyDescent="0.2">
      <c r="A959" s="7"/>
      <c r="B959" s="3"/>
      <c r="C959" s="3"/>
      <c r="D959" s="3"/>
      <c r="E959" s="142" t="s">
        <v>444</v>
      </c>
      <c r="F959" s="138"/>
      <c r="G959" s="142" t="s">
        <v>445</v>
      </c>
      <c r="H959" s="138"/>
      <c r="I959" s="142" t="s">
        <v>446</v>
      </c>
      <c r="J959" s="138"/>
    </row>
    <row r="960" spans="1:10" ht="12.75" x14ac:dyDescent="0.2">
      <c r="A960" s="7"/>
      <c r="B960" s="3"/>
      <c r="C960" s="3"/>
      <c r="D960" s="3"/>
      <c r="E960" s="4" t="s">
        <v>435</v>
      </c>
      <c r="F960" s="4" t="s">
        <v>447</v>
      </c>
      <c r="G960" s="4" t="s">
        <v>435</v>
      </c>
      <c r="H960" s="9" t="s">
        <v>447</v>
      </c>
      <c r="I960" s="4" t="s">
        <v>435</v>
      </c>
      <c r="J960" s="4" t="s">
        <v>447</v>
      </c>
    </row>
    <row r="961" spans="1:10" ht="12.75" x14ac:dyDescent="0.2">
      <c r="A961" s="7" t="s">
        <v>448</v>
      </c>
      <c r="B961" s="3"/>
      <c r="C961" s="3"/>
      <c r="D961" s="3"/>
      <c r="E961" s="4">
        <v>11</v>
      </c>
      <c r="F961" s="4">
        <v>21</v>
      </c>
      <c r="G961" s="4">
        <v>21</v>
      </c>
      <c r="H961" s="9">
        <v>13</v>
      </c>
      <c r="I961" s="4">
        <v>1</v>
      </c>
      <c r="J961" s="4">
        <v>1</v>
      </c>
    </row>
    <row r="962" spans="1:10" ht="12.75" x14ac:dyDescent="0.2">
      <c r="A962" s="7" t="s">
        <v>449</v>
      </c>
      <c r="B962" s="3"/>
      <c r="C962" s="3"/>
      <c r="D962" s="3"/>
      <c r="E962" s="4">
        <v>21</v>
      </c>
      <c r="F962" s="4">
        <v>13</v>
      </c>
      <c r="G962" s="4">
        <v>19</v>
      </c>
      <c r="H962" s="9">
        <v>21</v>
      </c>
      <c r="I962" s="4">
        <v>1</v>
      </c>
      <c r="J962" s="4">
        <v>1</v>
      </c>
    </row>
    <row r="963" spans="1:10" ht="12.75" x14ac:dyDescent="0.2">
      <c r="A963" s="7" t="s">
        <v>450</v>
      </c>
      <c r="B963" s="3"/>
      <c r="C963" s="3"/>
      <c r="D963" s="3"/>
      <c r="E963" s="4">
        <v>13</v>
      </c>
      <c r="F963" s="4">
        <v>21</v>
      </c>
      <c r="G963" s="4">
        <v>9</v>
      </c>
      <c r="H963" s="9">
        <v>21</v>
      </c>
      <c r="I963" s="4">
        <v>0</v>
      </c>
      <c r="J963" s="4">
        <v>2</v>
      </c>
    </row>
    <row r="964" spans="1:10" ht="12.75" x14ac:dyDescent="0.2">
      <c r="A964" s="7" t="s">
        <v>451</v>
      </c>
      <c r="B964" s="3"/>
      <c r="C964" s="3"/>
      <c r="D964" s="3"/>
      <c r="E964" s="4">
        <v>19</v>
      </c>
      <c r="F964" s="4">
        <v>21</v>
      </c>
      <c r="G964" s="4">
        <v>21</v>
      </c>
      <c r="H964" s="9">
        <v>15</v>
      </c>
      <c r="I964" s="4">
        <v>1</v>
      </c>
      <c r="J964" s="4">
        <v>1</v>
      </c>
    </row>
    <row r="965" spans="1:10" ht="12.75" x14ac:dyDescent="0.2">
      <c r="A965" s="7" t="s">
        <v>452</v>
      </c>
      <c r="B965" s="3"/>
      <c r="C965" s="3"/>
      <c r="D965" s="3"/>
      <c r="E965" s="4">
        <v>21</v>
      </c>
      <c r="F965" s="4">
        <v>19</v>
      </c>
      <c r="G965" s="4">
        <v>21</v>
      </c>
      <c r="H965" s="9">
        <v>23</v>
      </c>
      <c r="I965" s="4">
        <v>1</v>
      </c>
      <c r="J965" s="4">
        <v>1</v>
      </c>
    </row>
    <row r="966" spans="1:10" ht="12.75" x14ac:dyDescent="0.2">
      <c r="A966" s="7" t="s">
        <v>453</v>
      </c>
      <c r="B966" s="3"/>
      <c r="C966" s="3"/>
      <c r="D966" s="3"/>
      <c r="E966" s="4">
        <v>10</v>
      </c>
      <c r="F966" s="4">
        <v>21</v>
      </c>
      <c r="G966" s="4">
        <v>14</v>
      </c>
      <c r="H966" s="9">
        <v>21</v>
      </c>
      <c r="I966" s="4">
        <v>0</v>
      </c>
      <c r="J966" s="4">
        <v>2</v>
      </c>
    </row>
    <row r="967" spans="1:10" ht="12.75" x14ac:dyDescent="0.2">
      <c r="A967" s="7" t="s">
        <v>454</v>
      </c>
      <c r="B967" s="143"/>
      <c r="C967" s="138"/>
      <c r="D967" s="3"/>
      <c r="E967" s="4">
        <v>21</v>
      </c>
      <c r="F967" s="4">
        <v>23</v>
      </c>
      <c r="G967" s="4">
        <v>21</v>
      </c>
      <c r="H967" s="9">
        <v>16</v>
      </c>
      <c r="I967" s="4">
        <v>1</v>
      </c>
      <c r="J967" s="4">
        <v>1</v>
      </c>
    </row>
    <row r="968" spans="1:10" ht="12.75" x14ac:dyDescent="0.2">
      <c r="A968" s="7" t="s">
        <v>455</v>
      </c>
      <c r="B968" s="143" t="s">
        <v>456</v>
      </c>
      <c r="C968" s="138"/>
      <c r="D968" s="3"/>
      <c r="E968" s="4">
        <v>18</v>
      </c>
      <c r="F968" s="4">
        <v>21</v>
      </c>
      <c r="G968" s="4">
        <v>21</v>
      </c>
      <c r="H968" s="9">
        <v>17</v>
      </c>
      <c r="I968" s="4">
        <v>1</v>
      </c>
      <c r="J968" s="4">
        <v>1</v>
      </c>
    </row>
    <row r="969" spans="1:10" ht="12.75" x14ac:dyDescent="0.2">
      <c r="A969" s="7" t="s">
        <v>455</v>
      </c>
      <c r="B969" s="143" t="s">
        <v>457</v>
      </c>
      <c r="C969" s="138"/>
      <c r="D969" s="3"/>
      <c r="E969" s="4">
        <v>11</v>
      </c>
      <c r="F969" s="4">
        <v>21</v>
      </c>
      <c r="G969" s="4">
        <v>15</v>
      </c>
      <c r="H969" s="9">
        <v>21</v>
      </c>
      <c r="I969" s="4">
        <v>0</v>
      </c>
      <c r="J969" s="4">
        <v>2</v>
      </c>
    </row>
    <row r="970" spans="1:10" ht="15.75" x14ac:dyDescent="0.25">
      <c r="A970" s="7" t="s">
        <v>458</v>
      </c>
      <c r="B970" s="3"/>
      <c r="C970" s="137" t="s">
        <v>469</v>
      </c>
      <c r="D970" s="138"/>
      <c r="E970" s="138"/>
      <c r="F970" s="4"/>
      <c r="G970" s="10"/>
      <c r="H970" s="9"/>
      <c r="I970" s="11">
        <v>6</v>
      </c>
      <c r="J970" s="11">
        <v>12</v>
      </c>
    </row>
    <row r="971" spans="1:10" ht="12.75" x14ac:dyDescent="0.2">
      <c r="A971" s="139"/>
      <c r="B971" s="138"/>
      <c r="C971" s="138"/>
      <c r="D971" s="138"/>
      <c r="E971" s="138"/>
      <c r="F971" s="138"/>
      <c r="G971" s="138"/>
      <c r="H971" s="138"/>
      <c r="I971" s="138"/>
      <c r="J971" s="138"/>
    </row>
    <row r="972" spans="1:10" ht="12.75" x14ac:dyDescent="0.2">
      <c r="A972" s="7" t="s">
        <v>434</v>
      </c>
      <c r="B972" s="4">
        <v>2</v>
      </c>
      <c r="C972" s="3"/>
      <c r="D972" s="3"/>
      <c r="E972" s="3"/>
      <c r="F972" s="3"/>
      <c r="G972" s="144">
        <v>43419</v>
      </c>
      <c r="H972" s="138"/>
      <c r="I972" s="138"/>
      <c r="J972" s="3"/>
    </row>
    <row r="973" spans="1:10" ht="12.75" x14ac:dyDescent="0.2">
      <c r="A973" s="7" t="s">
        <v>435</v>
      </c>
      <c r="B973" s="145" t="s">
        <v>470</v>
      </c>
      <c r="C973" s="138"/>
      <c r="D973" s="138"/>
      <c r="E973" s="3"/>
      <c r="F973" s="7" t="s">
        <v>447</v>
      </c>
      <c r="G973" s="145" t="s">
        <v>156</v>
      </c>
      <c r="H973" s="138"/>
      <c r="I973" s="138"/>
      <c r="J973" s="3"/>
    </row>
    <row r="974" spans="1:10" ht="12.75" x14ac:dyDescent="0.2">
      <c r="A974" s="8"/>
      <c r="B974" s="146" t="s">
        <v>438</v>
      </c>
      <c r="C974" s="138"/>
      <c r="D974" s="138"/>
      <c r="E974" s="138"/>
      <c r="F974" s="8"/>
      <c r="G974" s="146" t="s">
        <v>438</v>
      </c>
      <c r="H974" s="138"/>
      <c r="I974" s="138"/>
      <c r="J974" s="138"/>
    </row>
    <row r="975" spans="1:10" ht="12.75" x14ac:dyDescent="0.2">
      <c r="A975" s="7"/>
      <c r="B975" s="8" t="s">
        <v>439</v>
      </c>
      <c r="C975" s="139" t="s">
        <v>169</v>
      </c>
      <c r="D975" s="138"/>
      <c r="E975" s="138"/>
      <c r="F975" s="7"/>
      <c r="G975" s="8" t="s">
        <v>439</v>
      </c>
      <c r="H975" s="139" t="s">
        <v>157</v>
      </c>
      <c r="I975" s="138"/>
      <c r="J975" s="138"/>
    </row>
    <row r="976" spans="1:10" ht="12.75" x14ac:dyDescent="0.2">
      <c r="A976" s="7" t="s">
        <v>440</v>
      </c>
      <c r="B976" s="8" t="s">
        <v>441</v>
      </c>
      <c r="C976" s="139" t="s">
        <v>172</v>
      </c>
      <c r="D976" s="138"/>
      <c r="E976" s="138"/>
      <c r="F976" s="7" t="s">
        <v>440</v>
      </c>
      <c r="G976" s="8" t="s">
        <v>441</v>
      </c>
      <c r="H976" s="139" t="s">
        <v>155</v>
      </c>
      <c r="I976" s="138"/>
      <c r="J976" s="138"/>
    </row>
    <row r="977" spans="1:10" ht="12.75" x14ac:dyDescent="0.2">
      <c r="A977" s="7"/>
      <c r="B977" s="8" t="s">
        <v>442</v>
      </c>
      <c r="C977" s="139" t="s">
        <v>166</v>
      </c>
      <c r="D977" s="138"/>
      <c r="E977" s="138"/>
      <c r="F977" s="7"/>
      <c r="G977" s="8" t="s">
        <v>442</v>
      </c>
      <c r="H977" s="139" t="s">
        <v>162</v>
      </c>
      <c r="I977" s="138"/>
      <c r="J977" s="138"/>
    </row>
    <row r="978" spans="1:10" ht="12.75" x14ac:dyDescent="0.2">
      <c r="A978" s="7"/>
      <c r="B978" s="8" t="s">
        <v>439</v>
      </c>
      <c r="C978" s="139" t="s">
        <v>218</v>
      </c>
      <c r="D978" s="138"/>
      <c r="E978" s="138"/>
      <c r="F978" s="7"/>
      <c r="G978" s="8" t="s">
        <v>439</v>
      </c>
      <c r="H978" s="139" t="s">
        <v>212</v>
      </c>
      <c r="I978" s="138"/>
      <c r="J978" s="138"/>
    </row>
    <row r="979" spans="1:10" ht="12.75" x14ac:dyDescent="0.2">
      <c r="A979" s="7" t="s">
        <v>443</v>
      </c>
      <c r="B979" s="8" t="s">
        <v>441</v>
      </c>
      <c r="C979" s="139" t="s">
        <v>216</v>
      </c>
      <c r="D979" s="138"/>
      <c r="E979" s="138"/>
      <c r="F979" s="7" t="s">
        <v>443</v>
      </c>
      <c r="G979" s="8" t="s">
        <v>441</v>
      </c>
      <c r="H979" s="139" t="s">
        <v>210</v>
      </c>
      <c r="I979" s="138"/>
      <c r="J979" s="138"/>
    </row>
    <row r="980" spans="1:10" ht="12.75" x14ac:dyDescent="0.2">
      <c r="A980" s="7"/>
      <c r="B980" s="8" t="s">
        <v>442</v>
      </c>
      <c r="C980" s="139" t="s">
        <v>219</v>
      </c>
      <c r="D980" s="138"/>
      <c r="E980" s="138"/>
      <c r="F980" s="7"/>
      <c r="G980" s="8" t="s">
        <v>442</v>
      </c>
      <c r="H980" s="139" t="s">
        <v>211</v>
      </c>
      <c r="I980" s="138"/>
      <c r="J980" s="138"/>
    </row>
    <row r="981" spans="1:10" ht="12.75" x14ac:dyDescent="0.2">
      <c r="A981" s="7"/>
      <c r="B981" s="3"/>
      <c r="C981" s="3"/>
      <c r="D981" s="3"/>
      <c r="E981" s="142" t="s">
        <v>444</v>
      </c>
      <c r="F981" s="138"/>
      <c r="G981" s="142" t="s">
        <v>445</v>
      </c>
      <c r="H981" s="138"/>
      <c r="I981" s="142" t="s">
        <v>446</v>
      </c>
      <c r="J981" s="138"/>
    </row>
    <row r="982" spans="1:10" ht="12.75" x14ac:dyDescent="0.2">
      <c r="A982" s="7"/>
      <c r="B982" s="3"/>
      <c r="C982" s="3"/>
      <c r="D982" s="3"/>
      <c r="E982" s="4" t="s">
        <v>435</v>
      </c>
      <c r="F982" s="4" t="s">
        <v>447</v>
      </c>
      <c r="G982" s="4" t="s">
        <v>435</v>
      </c>
      <c r="H982" s="9" t="s">
        <v>447</v>
      </c>
      <c r="I982" s="4" t="s">
        <v>435</v>
      </c>
      <c r="J982" s="4" t="s">
        <v>447</v>
      </c>
    </row>
    <row r="983" spans="1:10" ht="12.75" x14ac:dyDescent="0.2">
      <c r="A983" s="7" t="s">
        <v>448</v>
      </c>
      <c r="B983" s="3"/>
      <c r="C983" s="3"/>
      <c r="D983" s="3"/>
      <c r="E983" s="4">
        <v>21</v>
      </c>
      <c r="F983" s="4">
        <v>17</v>
      </c>
      <c r="G983" s="4">
        <v>21</v>
      </c>
      <c r="H983" s="9">
        <v>14</v>
      </c>
      <c r="I983" s="4">
        <v>2</v>
      </c>
      <c r="J983" s="4">
        <v>0</v>
      </c>
    </row>
    <row r="984" spans="1:10" ht="12.75" x14ac:dyDescent="0.2">
      <c r="A984" s="7" t="s">
        <v>449</v>
      </c>
      <c r="B984" s="3"/>
      <c r="C984" s="3"/>
      <c r="D984" s="3"/>
      <c r="E984" s="4">
        <v>21</v>
      </c>
      <c r="F984" s="4">
        <v>13</v>
      </c>
      <c r="G984" s="4">
        <v>21</v>
      </c>
      <c r="H984" s="9">
        <v>11</v>
      </c>
      <c r="I984" s="4">
        <v>2</v>
      </c>
      <c r="J984" s="4">
        <v>0</v>
      </c>
    </row>
    <row r="985" spans="1:10" ht="12.75" x14ac:dyDescent="0.2">
      <c r="A985" s="7" t="s">
        <v>450</v>
      </c>
      <c r="B985" s="3"/>
      <c r="C985" s="3"/>
      <c r="D985" s="3"/>
      <c r="E985" s="4">
        <v>21</v>
      </c>
      <c r="F985" s="4">
        <v>16</v>
      </c>
      <c r="G985" s="4">
        <v>21</v>
      </c>
      <c r="H985" s="9">
        <v>12</v>
      </c>
      <c r="I985" s="4">
        <v>2</v>
      </c>
      <c r="J985" s="4">
        <v>0</v>
      </c>
    </row>
    <row r="986" spans="1:10" ht="12.75" x14ac:dyDescent="0.2">
      <c r="A986" s="7" t="s">
        <v>451</v>
      </c>
      <c r="B986" s="3"/>
      <c r="C986" s="3"/>
      <c r="D986" s="3"/>
      <c r="E986" s="4">
        <v>22</v>
      </c>
      <c r="F986" s="4">
        <v>20</v>
      </c>
      <c r="G986" s="4">
        <v>21</v>
      </c>
      <c r="H986" s="9">
        <v>8</v>
      </c>
      <c r="I986" s="4">
        <v>2</v>
      </c>
      <c r="J986" s="4">
        <v>0</v>
      </c>
    </row>
    <row r="987" spans="1:10" ht="12.75" x14ac:dyDescent="0.2">
      <c r="A987" s="7" t="s">
        <v>452</v>
      </c>
      <c r="B987" s="3"/>
      <c r="C987" s="3"/>
      <c r="D987" s="3"/>
      <c r="E987" s="4">
        <v>21</v>
      </c>
      <c r="F987" s="4">
        <v>19</v>
      </c>
      <c r="G987" s="4">
        <v>21</v>
      </c>
      <c r="H987" s="9">
        <v>14</v>
      </c>
      <c r="I987" s="4">
        <v>2</v>
      </c>
      <c r="J987" s="4">
        <v>0</v>
      </c>
    </row>
    <row r="988" spans="1:10" ht="12.75" x14ac:dyDescent="0.2">
      <c r="A988" s="7" t="s">
        <v>453</v>
      </c>
      <c r="B988" s="3"/>
      <c r="C988" s="3"/>
      <c r="D988" s="3"/>
      <c r="E988" s="4">
        <v>21</v>
      </c>
      <c r="F988" s="4">
        <v>15</v>
      </c>
      <c r="G988" s="4">
        <v>21</v>
      </c>
      <c r="H988" s="9">
        <v>9</v>
      </c>
      <c r="I988" s="4">
        <v>2</v>
      </c>
      <c r="J988" s="4">
        <v>0</v>
      </c>
    </row>
    <row r="989" spans="1:10" ht="12.75" x14ac:dyDescent="0.2">
      <c r="A989" s="7" t="s">
        <v>454</v>
      </c>
      <c r="B989" s="143"/>
      <c r="C989" s="138"/>
      <c r="D989" s="3"/>
      <c r="E989" s="4">
        <v>21</v>
      </c>
      <c r="F989" s="4">
        <v>11</v>
      </c>
      <c r="G989" s="4">
        <v>21</v>
      </c>
      <c r="H989" s="9">
        <v>10</v>
      </c>
      <c r="I989" s="4">
        <v>2</v>
      </c>
      <c r="J989" s="4">
        <v>0</v>
      </c>
    </row>
    <row r="990" spans="1:10" ht="12.75" x14ac:dyDescent="0.2">
      <c r="A990" s="7" t="s">
        <v>455</v>
      </c>
      <c r="B990" s="143" t="s">
        <v>456</v>
      </c>
      <c r="C990" s="138"/>
      <c r="D990" s="3"/>
      <c r="E990" s="4">
        <v>21</v>
      </c>
      <c r="F990" s="4">
        <v>18</v>
      </c>
      <c r="G990" s="4">
        <v>19</v>
      </c>
      <c r="H990" s="9">
        <v>21</v>
      </c>
      <c r="I990" s="4">
        <v>1</v>
      </c>
      <c r="J990" s="4">
        <v>1</v>
      </c>
    </row>
    <row r="991" spans="1:10" ht="12.75" x14ac:dyDescent="0.2">
      <c r="A991" s="7" t="s">
        <v>455</v>
      </c>
      <c r="B991" s="143" t="s">
        <v>457</v>
      </c>
      <c r="C991" s="138"/>
      <c r="D991" s="3"/>
      <c r="E991" s="4">
        <v>16</v>
      </c>
      <c r="F991" s="4">
        <v>21</v>
      </c>
      <c r="G991" s="4">
        <v>21</v>
      </c>
      <c r="H991" s="9">
        <v>17</v>
      </c>
      <c r="I991" s="4">
        <v>1</v>
      </c>
      <c r="J991" s="4">
        <v>1</v>
      </c>
    </row>
    <row r="992" spans="1:10" ht="15.75" x14ac:dyDescent="0.25">
      <c r="A992" s="7" t="s">
        <v>458</v>
      </c>
      <c r="B992" s="3"/>
      <c r="C992" s="137" t="s">
        <v>470</v>
      </c>
      <c r="D992" s="138"/>
      <c r="E992" s="138"/>
      <c r="F992" s="4"/>
      <c r="G992" s="10"/>
      <c r="H992" s="9"/>
      <c r="I992" s="11">
        <v>16</v>
      </c>
      <c r="J992" s="11">
        <v>2</v>
      </c>
    </row>
    <row r="993" spans="1:10" ht="12.75" x14ac:dyDescent="0.2">
      <c r="A993" s="139"/>
      <c r="B993" s="138"/>
      <c r="C993" s="138"/>
      <c r="D993" s="138"/>
      <c r="E993" s="138"/>
      <c r="F993" s="138"/>
      <c r="G993" s="138"/>
      <c r="H993" s="138"/>
      <c r="I993" s="138"/>
      <c r="J993" s="138"/>
    </row>
    <row r="994" spans="1:10" ht="12.75" x14ac:dyDescent="0.2">
      <c r="A994" s="7" t="s">
        <v>434</v>
      </c>
      <c r="B994" s="4">
        <v>2</v>
      </c>
      <c r="C994" s="3"/>
      <c r="D994" s="3"/>
      <c r="E994" s="3"/>
      <c r="F994" s="3"/>
      <c r="G994" s="144">
        <v>43566</v>
      </c>
      <c r="H994" s="138"/>
      <c r="I994" s="138"/>
      <c r="J994" s="3"/>
    </row>
    <row r="995" spans="1:10" ht="12.75" x14ac:dyDescent="0.2">
      <c r="A995" s="7" t="s">
        <v>435</v>
      </c>
      <c r="B995" s="145" t="s">
        <v>470</v>
      </c>
      <c r="C995" s="138"/>
      <c r="D995" s="138"/>
      <c r="E995" s="3"/>
      <c r="F995" s="7" t="s">
        <v>447</v>
      </c>
      <c r="G995" s="145" t="s">
        <v>471</v>
      </c>
      <c r="H995" s="138"/>
      <c r="I995" s="138"/>
      <c r="J995" s="3"/>
    </row>
    <row r="996" spans="1:10" ht="12.75" x14ac:dyDescent="0.2">
      <c r="A996" s="8"/>
      <c r="B996" s="146" t="s">
        <v>438</v>
      </c>
      <c r="C996" s="138"/>
      <c r="D996" s="138"/>
      <c r="E996" s="138"/>
      <c r="F996" s="8"/>
      <c r="G996" s="146" t="s">
        <v>438</v>
      </c>
      <c r="H996" s="138"/>
      <c r="I996" s="138"/>
      <c r="J996" s="138"/>
    </row>
    <row r="997" spans="1:10" ht="12.75" x14ac:dyDescent="0.2">
      <c r="A997" s="7"/>
      <c r="B997" s="8" t="s">
        <v>439</v>
      </c>
      <c r="C997" s="139" t="s">
        <v>166</v>
      </c>
      <c r="D997" s="138"/>
      <c r="E997" s="138"/>
      <c r="F997" s="7"/>
      <c r="G997" s="8" t="s">
        <v>439</v>
      </c>
      <c r="H997" s="139" t="s">
        <v>177</v>
      </c>
      <c r="I997" s="138"/>
      <c r="J997" s="138"/>
    </row>
    <row r="998" spans="1:10" ht="12.75" x14ac:dyDescent="0.2">
      <c r="A998" s="7" t="s">
        <v>440</v>
      </c>
      <c r="B998" s="8" t="s">
        <v>441</v>
      </c>
      <c r="C998" s="139" t="s">
        <v>168</v>
      </c>
      <c r="D998" s="138"/>
      <c r="E998" s="138"/>
      <c r="F998" s="7" t="s">
        <v>440</v>
      </c>
      <c r="G998" s="8" t="s">
        <v>441</v>
      </c>
      <c r="H998" s="139" t="s">
        <v>175</v>
      </c>
      <c r="I998" s="138"/>
      <c r="J998" s="138"/>
    </row>
    <row r="999" spans="1:10" ht="12.75" x14ac:dyDescent="0.2">
      <c r="A999" s="7"/>
      <c r="B999" s="8" t="s">
        <v>442</v>
      </c>
      <c r="C999" s="139" t="s">
        <v>172</v>
      </c>
      <c r="D999" s="138"/>
      <c r="E999" s="138"/>
      <c r="F999" s="7"/>
      <c r="G999" s="8" t="s">
        <v>442</v>
      </c>
      <c r="H999" s="139" t="s">
        <v>176</v>
      </c>
      <c r="I999" s="138"/>
      <c r="J999" s="138"/>
    </row>
    <row r="1000" spans="1:10" ht="12.75" x14ac:dyDescent="0.2">
      <c r="A1000" s="7"/>
      <c r="B1000" s="8" t="s">
        <v>439</v>
      </c>
      <c r="C1000" s="139" t="s">
        <v>216</v>
      </c>
      <c r="D1000" s="138"/>
      <c r="E1000" s="138"/>
      <c r="F1000" s="7"/>
      <c r="G1000" s="8" t="s">
        <v>439</v>
      </c>
      <c r="H1000" s="139" t="s">
        <v>223</v>
      </c>
      <c r="I1000" s="138"/>
      <c r="J1000" s="138"/>
    </row>
    <row r="1001" spans="1:10" ht="12.75" x14ac:dyDescent="0.2">
      <c r="A1001" s="7" t="s">
        <v>443</v>
      </c>
      <c r="B1001" s="8" t="s">
        <v>441</v>
      </c>
      <c r="C1001" s="139" t="s">
        <v>218</v>
      </c>
      <c r="D1001" s="138"/>
      <c r="E1001" s="138"/>
      <c r="F1001" s="7" t="s">
        <v>443</v>
      </c>
      <c r="G1001" s="8" t="s">
        <v>441</v>
      </c>
      <c r="H1001" s="139" t="s">
        <v>222</v>
      </c>
      <c r="I1001" s="138"/>
      <c r="J1001" s="138"/>
    </row>
    <row r="1002" spans="1:10" ht="12.75" x14ac:dyDescent="0.2">
      <c r="A1002" s="7"/>
      <c r="B1002" s="8" t="s">
        <v>442</v>
      </c>
      <c r="C1002" s="139" t="s">
        <v>217</v>
      </c>
      <c r="D1002" s="138"/>
      <c r="E1002" s="138"/>
      <c r="F1002" s="7"/>
      <c r="G1002" s="8" t="s">
        <v>442</v>
      </c>
      <c r="H1002" s="139" t="s">
        <v>221</v>
      </c>
      <c r="I1002" s="138"/>
      <c r="J1002" s="138"/>
    </row>
    <row r="1003" spans="1:10" ht="12.75" x14ac:dyDescent="0.2">
      <c r="A1003" s="7"/>
      <c r="B1003" s="3"/>
      <c r="C1003" s="3"/>
      <c r="D1003" s="3"/>
      <c r="E1003" s="142" t="s">
        <v>444</v>
      </c>
      <c r="F1003" s="138"/>
      <c r="G1003" s="142" t="s">
        <v>445</v>
      </c>
      <c r="H1003" s="138"/>
      <c r="I1003" s="142" t="s">
        <v>446</v>
      </c>
      <c r="J1003" s="138"/>
    </row>
    <row r="1004" spans="1:10" ht="12.75" x14ac:dyDescent="0.2">
      <c r="A1004" s="7"/>
      <c r="B1004" s="3"/>
      <c r="C1004" s="3"/>
      <c r="D1004" s="3"/>
      <c r="E1004" s="4" t="s">
        <v>435</v>
      </c>
      <c r="F1004" s="4" t="s">
        <v>447</v>
      </c>
      <c r="G1004" s="4" t="s">
        <v>435</v>
      </c>
      <c r="H1004" s="9" t="s">
        <v>447</v>
      </c>
      <c r="I1004" s="4" t="s">
        <v>435</v>
      </c>
      <c r="J1004" s="4" t="s">
        <v>447</v>
      </c>
    </row>
    <row r="1005" spans="1:10" ht="12.75" x14ac:dyDescent="0.2">
      <c r="A1005" s="7" t="s">
        <v>448</v>
      </c>
      <c r="B1005" s="3"/>
      <c r="C1005" s="3"/>
      <c r="D1005" s="3"/>
      <c r="E1005" s="4">
        <v>21</v>
      </c>
      <c r="F1005" s="4">
        <v>18</v>
      </c>
      <c r="G1005" s="4">
        <v>21</v>
      </c>
      <c r="H1005" s="9">
        <v>7</v>
      </c>
      <c r="I1005" s="4">
        <v>2</v>
      </c>
      <c r="J1005" s="4">
        <v>0</v>
      </c>
    </row>
    <row r="1006" spans="1:10" ht="12.75" x14ac:dyDescent="0.2">
      <c r="A1006" s="7" t="s">
        <v>449</v>
      </c>
      <c r="B1006" s="3"/>
      <c r="C1006" s="3"/>
      <c r="D1006" s="3"/>
      <c r="E1006" s="4">
        <v>21</v>
      </c>
      <c r="F1006" s="4">
        <v>16</v>
      </c>
      <c r="G1006" s="4">
        <v>16</v>
      </c>
      <c r="H1006" s="9">
        <v>21</v>
      </c>
      <c r="I1006" s="4">
        <v>1</v>
      </c>
      <c r="J1006" s="4">
        <v>1</v>
      </c>
    </row>
    <row r="1007" spans="1:10" ht="12.75" x14ac:dyDescent="0.2">
      <c r="A1007" s="7" t="s">
        <v>450</v>
      </c>
      <c r="B1007" s="3"/>
      <c r="C1007" s="3"/>
      <c r="D1007" s="3"/>
      <c r="E1007" s="4">
        <v>24</v>
      </c>
      <c r="F1007" s="4">
        <v>26</v>
      </c>
      <c r="G1007" s="4">
        <v>21</v>
      </c>
      <c r="H1007" s="9">
        <v>19</v>
      </c>
      <c r="I1007" s="4">
        <v>1</v>
      </c>
      <c r="J1007" s="4">
        <v>1</v>
      </c>
    </row>
    <row r="1008" spans="1:10" ht="12.75" x14ac:dyDescent="0.2">
      <c r="A1008" s="7" t="s">
        <v>451</v>
      </c>
      <c r="B1008" s="3"/>
      <c r="C1008" s="3"/>
      <c r="D1008" s="3"/>
      <c r="E1008" s="4">
        <v>14</v>
      </c>
      <c r="F1008" s="4">
        <v>21</v>
      </c>
      <c r="G1008" s="4">
        <v>13</v>
      </c>
      <c r="H1008" s="9">
        <v>21</v>
      </c>
      <c r="I1008" s="4">
        <v>0</v>
      </c>
      <c r="J1008" s="4">
        <v>2</v>
      </c>
    </row>
    <row r="1009" spans="1:10" ht="12.75" x14ac:dyDescent="0.2">
      <c r="A1009" s="7" t="s">
        <v>452</v>
      </c>
      <c r="B1009" s="3"/>
      <c r="C1009" s="3"/>
      <c r="D1009" s="3"/>
      <c r="E1009" s="4">
        <v>22</v>
      </c>
      <c r="F1009" s="4">
        <v>20</v>
      </c>
      <c r="G1009" s="4">
        <v>21</v>
      </c>
      <c r="H1009" s="9">
        <v>17</v>
      </c>
      <c r="I1009" s="4">
        <v>2</v>
      </c>
      <c r="J1009" s="4">
        <v>0</v>
      </c>
    </row>
    <row r="1010" spans="1:10" ht="12.75" x14ac:dyDescent="0.2">
      <c r="A1010" s="7" t="s">
        <v>453</v>
      </c>
      <c r="B1010" s="3"/>
      <c r="C1010" s="3"/>
      <c r="D1010" s="3"/>
      <c r="E1010" s="4">
        <v>22</v>
      </c>
      <c r="F1010" s="4">
        <v>24</v>
      </c>
      <c r="G1010" s="4">
        <v>21</v>
      </c>
      <c r="H1010" s="9">
        <v>19</v>
      </c>
      <c r="I1010" s="4">
        <v>1</v>
      </c>
      <c r="J1010" s="4">
        <v>1</v>
      </c>
    </row>
    <row r="1011" spans="1:10" ht="12.75" x14ac:dyDescent="0.2">
      <c r="A1011" s="7" t="s">
        <v>454</v>
      </c>
      <c r="B1011" s="143"/>
      <c r="C1011" s="138"/>
      <c r="D1011" s="3"/>
      <c r="E1011" s="4">
        <v>14</v>
      </c>
      <c r="F1011" s="4">
        <v>21</v>
      </c>
      <c r="G1011" s="4">
        <v>21</v>
      </c>
      <c r="H1011" s="9">
        <v>17</v>
      </c>
      <c r="I1011" s="4">
        <v>1</v>
      </c>
      <c r="J1011" s="4">
        <v>1</v>
      </c>
    </row>
    <row r="1012" spans="1:10" ht="12.75" x14ac:dyDescent="0.2">
      <c r="A1012" s="7" t="s">
        <v>455</v>
      </c>
      <c r="B1012" s="143" t="s">
        <v>456</v>
      </c>
      <c r="C1012" s="138"/>
      <c r="D1012" s="3"/>
      <c r="E1012" s="4">
        <v>21</v>
      </c>
      <c r="F1012" s="4">
        <v>12</v>
      </c>
      <c r="G1012" s="4">
        <v>21</v>
      </c>
      <c r="H1012" s="9">
        <v>18</v>
      </c>
      <c r="I1012" s="4">
        <v>2</v>
      </c>
      <c r="J1012" s="4">
        <v>0</v>
      </c>
    </row>
    <row r="1013" spans="1:10" ht="12.75" x14ac:dyDescent="0.2">
      <c r="A1013" s="7" t="s">
        <v>455</v>
      </c>
      <c r="B1013" s="143" t="s">
        <v>457</v>
      </c>
      <c r="C1013" s="138"/>
      <c r="D1013" s="3"/>
      <c r="E1013" s="4">
        <v>16</v>
      </c>
      <c r="F1013" s="4">
        <v>21</v>
      </c>
      <c r="G1013" s="4">
        <v>21</v>
      </c>
      <c r="H1013" s="9">
        <v>14</v>
      </c>
      <c r="I1013" s="4">
        <v>1</v>
      </c>
      <c r="J1013" s="4">
        <v>1</v>
      </c>
    </row>
    <row r="1014" spans="1:10" ht="15.75" x14ac:dyDescent="0.25">
      <c r="A1014" s="7" t="s">
        <v>458</v>
      </c>
      <c r="B1014" s="3"/>
      <c r="C1014" s="137" t="s">
        <v>470</v>
      </c>
      <c r="D1014" s="138"/>
      <c r="E1014" s="138"/>
      <c r="F1014" s="4"/>
      <c r="G1014" s="10"/>
      <c r="H1014" s="9"/>
      <c r="I1014" s="11">
        <v>11</v>
      </c>
      <c r="J1014" s="11">
        <v>7</v>
      </c>
    </row>
    <row r="1015" spans="1:10" ht="12.75" x14ac:dyDescent="0.2">
      <c r="A1015" s="139"/>
      <c r="B1015" s="138"/>
      <c r="C1015" s="138"/>
      <c r="D1015" s="138"/>
      <c r="E1015" s="138"/>
      <c r="F1015" s="138"/>
      <c r="G1015" s="138"/>
      <c r="H1015" s="138"/>
      <c r="I1015" s="138"/>
      <c r="J1015" s="138"/>
    </row>
    <row r="1016" spans="1:10" ht="12.75" x14ac:dyDescent="0.2">
      <c r="A1016" s="7" t="s">
        <v>434</v>
      </c>
      <c r="B1016" s="4">
        <v>2</v>
      </c>
      <c r="C1016" s="3"/>
      <c r="D1016" s="3"/>
      <c r="E1016" s="3"/>
      <c r="F1016" s="3"/>
      <c r="G1016" s="144">
        <v>43377</v>
      </c>
      <c r="H1016" s="138"/>
      <c r="I1016" s="138"/>
      <c r="J1016" s="3"/>
    </row>
    <row r="1017" spans="1:10" ht="12.75" x14ac:dyDescent="0.2">
      <c r="A1017" s="7" t="s">
        <v>435</v>
      </c>
      <c r="B1017" s="145" t="s">
        <v>470</v>
      </c>
      <c r="C1017" s="138"/>
      <c r="D1017" s="138"/>
      <c r="E1017" s="3"/>
      <c r="F1017" s="7" t="s">
        <v>447</v>
      </c>
      <c r="G1017" s="145" t="s">
        <v>472</v>
      </c>
      <c r="H1017" s="138"/>
      <c r="I1017" s="138"/>
      <c r="J1017" s="3"/>
    </row>
    <row r="1018" spans="1:10" ht="12.75" x14ac:dyDescent="0.2">
      <c r="A1018" s="8"/>
      <c r="B1018" s="146" t="s">
        <v>438</v>
      </c>
      <c r="C1018" s="138"/>
      <c r="D1018" s="138"/>
      <c r="E1018" s="138"/>
      <c r="F1018" s="8"/>
      <c r="G1018" s="146" t="s">
        <v>438</v>
      </c>
      <c r="H1018" s="138"/>
      <c r="I1018" s="138"/>
      <c r="J1018" s="138"/>
    </row>
    <row r="1019" spans="1:10" ht="12.75" x14ac:dyDescent="0.2">
      <c r="A1019" s="7"/>
      <c r="B1019" s="8" t="s">
        <v>439</v>
      </c>
      <c r="C1019" s="139" t="s">
        <v>168</v>
      </c>
      <c r="D1019" s="138"/>
      <c r="E1019" s="138"/>
      <c r="F1019" s="7"/>
      <c r="G1019" s="8" t="s">
        <v>439</v>
      </c>
      <c r="H1019" s="139" t="s">
        <v>182</v>
      </c>
      <c r="I1019" s="138"/>
      <c r="J1019" s="138"/>
    </row>
    <row r="1020" spans="1:10" ht="12.75" x14ac:dyDescent="0.2">
      <c r="A1020" s="7" t="s">
        <v>440</v>
      </c>
      <c r="B1020" s="8" t="s">
        <v>441</v>
      </c>
      <c r="C1020" s="139" t="s">
        <v>166</v>
      </c>
      <c r="D1020" s="138"/>
      <c r="E1020" s="138"/>
      <c r="F1020" s="7" t="s">
        <v>440</v>
      </c>
      <c r="G1020" s="8" t="s">
        <v>441</v>
      </c>
      <c r="H1020" s="139" t="s">
        <v>179</v>
      </c>
      <c r="I1020" s="138"/>
      <c r="J1020" s="138"/>
    </row>
    <row r="1021" spans="1:10" ht="12.75" x14ac:dyDescent="0.2">
      <c r="A1021" s="7"/>
      <c r="B1021" s="8" t="s">
        <v>442</v>
      </c>
      <c r="C1021" s="139" t="s">
        <v>169</v>
      </c>
      <c r="D1021" s="138"/>
      <c r="E1021" s="138"/>
      <c r="F1021" s="7"/>
      <c r="G1021" s="8" t="s">
        <v>442</v>
      </c>
      <c r="H1021" s="139" t="s">
        <v>183</v>
      </c>
      <c r="I1021" s="138"/>
      <c r="J1021" s="138"/>
    </row>
    <row r="1022" spans="1:10" ht="12.75" x14ac:dyDescent="0.2">
      <c r="A1022" s="7"/>
      <c r="B1022" s="8" t="s">
        <v>439</v>
      </c>
      <c r="C1022" s="139" t="s">
        <v>218</v>
      </c>
      <c r="D1022" s="138"/>
      <c r="E1022" s="138"/>
      <c r="F1022" s="7"/>
      <c r="G1022" s="8" t="s">
        <v>439</v>
      </c>
      <c r="H1022" s="139" t="s">
        <v>227</v>
      </c>
      <c r="I1022" s="138"/>
      <c r="J1022" s="138"/>
    </row>
    <row r="1023" spans="1:10" ht="12.75" x14ac:dyDescent="0.2">
      <c r="A1023" s="7" t="s">
        <v>443</v>
      </c>
      <c r="B1023" s="8" t="s">
        <v>441</v>
      </c>
      <c r="C1023" s="139" t="s">
        <v>219</v>
      </c>
      <c r="D1023" s="138"/>
      <c r="E1023" s="138"/>
      <c r="F1023" s="7" t="s">
        <v>443</v>
      </c>
      <c r="G1023" s="8" t="s">
        <v>441</v>
      </c>
      <c r="H1023" s="139" t="s">
        <v>228</v>
      </c>
      <c r="I1023" s="138"/>
      <c r="J1023" s="138"/>
    </row>
    <row r="1024" spans="1:10" ht="12.75" x14ac:dyDescent="0.2">
      <c r="A1024" s="7"/>
      <c r="B1024" s="8" t="s">
        <v>442</v>
      </c>
      <c r="C1024" s="139" t="s">
        <v>217</v>
      </c>
      <c r="D1024" s="138"/>
      <c r="E1024" s="138"/>
      <c r="F1024" s="7"/>
      <c r="G1024" s="8" t="s">
        <v>442</v>
      </c>
      <c r="H1024" s="139" t="s">
        <v>225</v>
      </c>
      <c r="I1024" s="138"/>
      <c r="J1024" s="138"/>
    </row>
    <row r="1025" spans="1:10" ht="12.75" x14ac:dyDescent="0.2">
      <c r="A1025" s="7"/>
      <c r="B1025" s="3"/>
      <c r="C1025" s="3"/>
      <c r="D1025" s="3"/>
      <c r="E1025" s="142" t="s">
        <v>444</v>
      </c>
      <c r="F1025" s="138"/>
      <c r="G1025" s="142" t="s">
        <v>445</v>
      </c>
      <c r="H1025" s="138"/>
      <c r="I1025" s="142" t="s">
        <v>446</v>
      </c>
      <c r="J1025" s="138"/>
    </row>
    <row r="1026" spans="1:10" ht="12.75" x14ac:dyDescent="0.2">
      <c r="A1026" s="7"/>
      <c r="B1026" s="3"/>
      <c r="C1026" s="3"/>
      <c r="D1026" s="3"/>
      <c r="E1026" s="4" t="s">
        <v>435</v>
      </c>
      <c r="F1026" s="4" t="s">
        <v>447</v>
      </c>
      <c r="G1026" s="4" t="s">
        <v>435</v>
      </c>
      <c r="H1026" s="9" t="s">
        <v>447</v>
      </c>
      <c r="I1026" s="4" t="s">
        <v>435</v>
      </c>
      <c r="J1026" s="4" t="s">
        <v>447</v>
      </c>
    </row>
    <row r="1027" spans="1:10" ht="12.75" x14ac:dyDescent="0.2">
      <c r="A1027" s="7" t="s">
        <v>448</v>
      </c>
      <c r="B1027" s="3"/>
      <c r="C1027" s="3"/>
      <c r="D1027" s="3"/>
      <c r="E1027" s="4">
        <v>18</v>
      </c>
      <c r="F1027" s="4">
        <v>21</v>
      </c>
      <c r="G1027" s="4">
        <v>20</v>
      </c>
      <c r="H1027" s="9">
        <v>22</v>
      </c>
      <c r="I1027" s="4">
        <v>0</v>
      </c>
      <c r="J1027" s="4">
        <v>2</v>
      </c>
    </row>
    <row r="1028" spans="1:10" ht="12.75" x14ac:dyDescent="0.2">
      <c r="A1028" s="7" t="s">
        <v>449</v>
      </c>
      <c r="B1028" s="3"/>
      <c r="C1028" s="3"/>
      <c r="D1028" s="3"/>
      <c r="E1028" s="4">
        <v>21</v>
      </c>
      <c r="F1028" s="4">
        <v>18</v>
      </c>
      <c r="G1028" s="4">
        <v>18</v>
      </c>
      <c r="H1028" s="9">
        <v>21</v>
      </c>
      <c r="I1028" s="4">
        <v>1</v>
      </c>
      <c r="J1028" s="4">
        <v>1</v>
      </c>
    </row>
    <row r="1029" spans="1:10" ht="12.75" x14ac:dyDescent="0.2">
      <c r="A1029" s="7" t="s">
        <v>450</v>
      </c>
      <c r="B1029" s="3"/>
      <c r="C1029" s="3"/>
      <c r="D1029" s="3"/>
      <c r="E1029" s="4">
        <v>21</v>
      </c>
      <c r="F1029" s="4">
        <v>15</v>
      </c>
      <c r="G1029" s="4">
        <v>21</v>
      </c>
      <c r="H1029" s="9">
        <v>16</v>
      </c>
      <c r="I1029" s="4">
        <v>2</v>
      </c>
      <c r="J1029" s="4">
        <v>0</v>
      </c>
    </row>
    <row r="1030" spans="1:10" ht="12.75" x14ac:dyDescent="0.2">
      <c r="A1030" s="7" t="s">
        <v>451</v>
      </c>
      <c r="B1030" s="3"/>
      <c r="C1030" s="3"/>
      <c r="D1030" s="3"/>
      <c r="E1030" s="4">
        <v>15</v>
      </c>
      <c r="F1030" s="4">
        <v>21</v>
      </c>
      <c r="G1030" s="4">
        <v>21</v>
      </c>
      <c r="H1030" s="9">
        <v>18</v>
      </c>
      <c r="I1030" s="4">
        <v>1</v>
      </c>
      <c r="J1030" s="4">
        <v>1</v>
      </c>
    </row>
    <row r="1031" spans="1:10" ht="12.75" x14ac:dyDescent="0.2">
      <c r="A1031" s="7" t="s">
        <v>452</v>
      </c>
      <c r="B1031" s="3"/>
      <c r="C1031" s="3"/>
      <c r="D1031" s="3"/>
      <c r="E1031" s="4">
        <v>17</v>
      </c>
      <c r="F1031" s="4">
        <v>21</v>
      </c>
      <c r="G1031" s="4">
        <v>16</v>
      </c>
      <c r="H1031" s="9">
        <v>21</v>
      </c>
      <c r="I1031" s="4">
        <v>0</v>
      </c>
      <c r="J1031" s="4">
        <v>2</v>
      </c>
    </row>
    <row r="1032" spans="1:10" ht="12.75" x14ac:dyDescent="0.2">
      <c r="A1032" s="7" t="s">
        <v>453</v>
      </c>
      <c r="B1032" s="3"/>
      <c r="C1032" s="3"/>
      <c r="D1032" s="3"/>
      <c r="E1032" s="4">
        <v>17</v>
      </c>
      <c r="F1032" s="4">
        <v>21</v>
      </c>
      <c r="G1032" s="4">
        <v>18</v>
      </c>
      <c r="H1032" s="9">
        <v>21</v>
      </c>
      <c r="I1032" s="4">
        <v>0</v>
      </c>
      <c r="J1032" s="4">
        <v>2</v>
      </c>
    </row>
    <row r="1033" spans="1:10" ht="12.75" x14ac:dyDescent="0.2">
      <c r="A1033" s="7" t="s">
        <v>454</v>
      </c>
      <c r="B1033" s="143"/>
      <c r="C1033" s="138"/>
      <c r="D1033" s="3"/>
      <c r="E1033" s="4">
        <v>21</v>
      </c>
      <c r="F1033" s="4">
        <v>14</v>
      </c>
      <c r="G1033" s="4" t="s">
        <v>442</v>
      </c>
      <c r="H1033" s="9" t="s">
        <v>442</v>
      </c>
      <c r="I1033" s="4">
        <v>2</v>
      </c>
      <c r="J1033" s="4">
        <v>0</v>
      </c>
    </row>
    <row r="1034" spans="1:10" ht="12.75" x14ac:dyDescent="0.2">
      <c r="A1034" s="7" t="s">
        <v>455</v>
      </c>
      <c r="B1034" s="143" t="s">
        <v>456</v>
      </c>
      <c r="C1034" s="138"/>
      <c r="D1034" s="3"/>
      <c r="E1034" s="4">
        <v>19</v>
      </c>
      <c r="F1034" s="4">
        <v>21</v>
      </c>
      <c r="G1034" s="4">
        <v>21</v>
      </c>
      <c r="H1034" s="9">
        <v>13</v>
      </c>
      <c r="I1034" s="4">
        <v>1</v>
      </c>
      <c r="J1034" s="4">
        <v>1</v>
      </c>
    </row>
    <row r="1035" spans="1:10" ht="12.75" x14ac:dyDescent="0.2">
      <c r="A1035" s="7" t="s">
        <v>455</v>
      </c>
      <c r="B1035" s="143" t="s">
        <v>457</v>
      </c>
      <c r="C1035" s="138"/>
      <c r="D1035" s="3"/>
      <c r="E1035" s="4">
        <v>21</v>
      </c>
      <c r="F1035" s="4">
        <v>15</v>
      </c>
      <c r="G1035" s="4">
        <v>21</v>
      </c>
      <c r="H1035" s="9">
        <v>18</v>
      </c>
      <c r="I1035" s="4">
        <v>2</v>
      </c>
      <c r="J1035" s="4">
        <v>0</v>
      </c>
    </row>
    <row r="1036" spans="1:10" ht="15.75" x14ac:dyDescent="0.25">
      <c r="A1036" s="7" t="s">
        <v>458</v>
      </c>
      <c r="B1036" s="3"/>
      <c r="C1036" s="137" t="s">
        <v>474</v>
      </c>
      <c r="D1036" s="138"/>
      <c r="E1036" s="138"/>
      <c r="F1036" s="4"/>
      <c r="G1036" s="10"/>
      <c r="H1036" s="9"/>
      <c r="I1036" s="11">
        <v>9</v>
      </c>
      <c r="J1036" s="11">
        <v>9</v>
      </c>
    </row>
    <row r="1037" spans="1:10" ht="12.75" x14ac:dyDescent="0.2">
      <c r="A1037" s="139"/>
      <c r="B1037" s="138"/>
      <c r="C1037" s="138"/>
      <c r="D1037" s="138"/>
      <c r="E1037" s="138"/>
      <c r="F1037" s="138"/>
      <c r="G1037" s="138"/>
      <c r="H1037" s="138"/>
      <c r="I1037" s="138"/>
      <c r="J1037" s="138"/>
    </row>
    <row r="1038" spans="1:10" ht="12.75" x14ac:dyDescent="0.2">
      <c r="A1038" s="7" t="s">
        <v>434</v>
      </c>
      <c r="B1038" s="4">
        <v>2</v>
      </c>
      <c r="C1038" s="3"/>
      <c r="D1038" s="3"/>
      <c r="E1038" s="3"/>
      <c r="F1038" s="3"/>
      <c r="G1038" s="144">
        <v>43405</v>
      </c>
      <c r="H1038" s="138"/>
      <c r="I1038" s="138"/>
      <c r="J1038" s="3"/>
    </row>
    <row r="1039" spans="1:10" ht="12.75" x14ac:dyDescent="0.2">
      <c r="A1039" s="7" t="s">
        <v>435</v>
      </c>
      <c r="B1039" s="145" t="s">
        <v>470</v>
      </c>
      <c r="C1039" s="138"/>
      <c r="D1039" s="138"/>
      <c r="E1039" s="3"/>
      <c r="F1039" s="7" t="s">
        <v>447</v>
      </c>
      <c r="G1039" s="145" t="s">
        <v>473</v>
      </c>
      <c r="H1039" s="138"/>
      <c r="I1039" s="138"/>
      <c r="J1039" s="3"/>
    </row>
    <row r="1040" spans="1:10" ht="12.75" x14ac:dyDescent="0.2">
      <c r="A1040" s="8"/>
      <c r="B1040" s="146" t="s">
        <v>438</v>
      </c>
      <c r="C1040" s="138"/>
      <c r="D1040" s="138"/>
      <c r="E1040" s="138"/>
      <c r="F1040" s="8"/>
      <c r="G1040" s="146" t="s">
        <v>438</v>
      </c>
      <c r="H1040" s="138"/>
      <c r="I1040" s="138"/>
      <c r="J1040" s="138"/>
    </row>
    <row r="1041" spans="1:10" ht="12.75" x14ac:dyDescent="0.2">
      <c r="A1041" s="7"/>
      <c r="B1041" s="8" t="s">
        <v>439</v>
      </c>
      <c r="C1041" s="139" t="s">
        <v>168</v>
      </c>
      <c r="D1041" s="138"/>
      <c r="E1041" s="138"/>
      <c r="F1041" s="7"/>
      <c r="G1041" s="8" t="s">
        <v>439</v>
      </c>
      <c r="H1041" s="139" t="s">
        <v>197</v>
      </c>
      <c r="I1041" s="138"/>
      <c r="J1041" s="138"/>
    </row>
    <row r="1042" spans="1:10" ht="12.75" x14ac:dyDescent="0.2">
      <c r="A1042" s="7" t="s">
        <v>440</v>
      </c>
      <c r="B1042" s="8" t="s">
        <v>441</v>
      </c>
      <c r="C1042" s="139" t="s">
        <v>172</v>
      </c>
      <c r="D1042" s="138"/>
      <c r="E1042" s="138"/>
      <c r="F1042" s="7" t="s">
        <v>440</v>
      </c>
      <c r="G1042" s="8" t="s">
        <v>441</v>
      </c>
      <c r="H1042" s="139" t="s">
        <v>195</v>
      </c>
      <c r="I1042" s="138"/>
      <c r="J1042" s="138"/>
    </row>
    <row r="1043" spans="1:10" ht="12.75" x14ac:dyDescent="0.2">
      <c r="A1043" s="7"/>
      <c r="B1043" s="8" t="s">
        <v>442</v>
      </c>
      <c r="C1043" s="139" t="s">
        <v>166</v>
      </c>
      <c r="D1043" s="138"/>
      <c r="E1043" s="138"/>
      <c r="F1043" s="7"/>
      <c r="G1043" s="8" t="s">
        <v>442</v>
      </c>
      <c r="H1043" s="139" t="s">
        <v>192</v>
      </c>
      <c r="I1043" s="138"/>
      <c r="J1043" s="138"/>
    </row>
    <row r="1044" spans="1:10" ht="12.75" x14ac:dyDescent="0.2">
      <c r="A1044" s="7"/>
      <c r="B1044" s="8" t="s">
        <v>439</v>
      </c>
      <c r="C1044" s="139" t="s">
        <v>218</v>
      </c>
      <c r="D1044" s="138"/>
      <c r="E1044" s="138"/>
      <c r="F1044" s="7"/>
      <c r="G1044" s="8" t="s">
        <v>439</v>
      </c>
      <c r="H1044" s="139" t="s">
        <v>231</v>
      </c>
      <c r="I1044" s="138"/>
      <c r="J1044" s="138"/>
    </row>
    <row r="1045" spans="1:10" ht="12.75" x14ac:dyDescent="0.2">
      <c r="A1045" s="7" t="s">
        <v>443</v>
      </c>
      <c r="B1045" s="8" t="s">
        <v>441</v>
      </c>
      <c r="C1045" s="139" t="s">
        <v>216</v>
      </c>
      <c r="D1045" s="138"/>
      <c r="E1045" s="138"/>
      <c r="F1045" s="7" t="s">
        <v>443</v>
      </c>
      <c r="G1045" s="8" t="s">
        <v>441</v>
      </c>
      <c r="H1045" s="139" t="s">
        <v>233</v>
      </c>
      <c r="I1045" s="138"/>
      <c r="J1045" s="138"/>
    </row>
    <row r="1046" spans="1:10" ht="12.75" x14ac:dyDescent="0.2">
      <c r="A1046" s="7"/>
      <c r="B1046" s="8" t="s">
        <v>442</v>
      </c>
      <c r="C1046" s="139" t="s">
        <v>219</v>
      </c>
      <c r="D1046" s="138"/>
      <c r="E1046" s="138"/>
      <c r="F1046" s="7"/>
      <c r="G1046" s="8" t="s">
        <v>442</v>
      </c>
      <c r="H1046" s="139" t="s">
        <v>232</v>
      </c>
      <c r="I1046" s="138"/>
      <c r="J1046" s="138"/>
    </row>
    <row r="1047" spans="1:10" ht="12.75" x14ac:dyDescent="0.2">
      <c r="A1047" s="7"/>
      <c r="B1047" s="3"/>
      <c r="C1047" s="3"/>
      <c r="D1047" s="3"/>
      <c r="E1047" s="142" t="s">
        <v>444</v>
      </c>
      <c r="F1047" s="138"/>
      <c r="G1047" s="142" t="s">
        <v>445</v>
      </c>
      <c r="H1047" s="138"/>
      <c r="I1047" s="142" t="s">
        <v>446</v>
      </c>
      <c r="J1047" s="138"/>
    </row>
    <row r="1048" spans="1:10" ht="12.75" x14ac:dyDescent="0.2">
      <c r="A1048" s="7"/>
      <c r="B1048" s="3"/>
      <c r="C1048" s="3"/>
      <c r="D1048" s="3"/>
      <c r="E1048" s="4" t="s">
        <v>435</v>
      </c>
      <c r="F1048" s="4" t="s">
        <v>447</v>
      </c>
      <c r="G1048" s="4" t="s">
        <v>435</v>
      </c>
      <c r="H1048" s="9" t="s">
        <v>447</v>
      </c>
      <c r="I1048" s="4" t="s">
        <v>435</v>
      </c>
      <c r="J1048" s="4" t="s">
        <v>447</v>
      </c>
    </row>
    <row r="1049" spans="1:10" ht="12.75" x14ac:dyDescent="0.2">
      <c r="A1049" s="7" t="s">
        <v>448</v>
      </c>
      <c r="B1049" s="3"/>
      <c r="C1049" s="3"/>
      <c r="D1049" s="3"/>
      <c r="E1049" s="4">
        <v>21</v>
      </c>
      <c r="F1049" s="4">
        <v>13</v>
      </c>
      <c r="G1049" s="4">
        <v>21</v>
      </c>
      <c r="H1049" s="9">
        <v>13</v>
      </c>
      <c r="I1049" s="4">
        <v>2</v>
      </c>
      <c r="J1049" s="4">
        <v>0</v>
      </c>
    </row>
    <row r="1050" spans="1:10" ht="12.75" x14ac:dyDescent="0.2">
      <c r="A1050" s="7" t="s">
        <v>449</v>
      </c>
      <c r="B1050" s="3"/>
      <c r="C1050" s="3"/>
      <c r="D1050" s="3"/>
      <c r="E1050" s="4">
        <v>21</v>
      </c>
      <c r="F1050" s="4">
        <v>12</v>
      </c>
      <c r="G1050" s="4">
        <v>21</v>
      </c>
      <c r="H1050" s="9">
        <v>19</v>
      </c>
      <c r="I1050" s="4">
        <v>2</v>
      </c>
      <c r="J1050" s="4">
        <v>0</v>
      </c>
    </row>
    <row r="1051" spans="1:10" ht="12.75" x14ac:dyDescent="0.2">
      <c r="A1051" s="7" t="s">
        <v>450</v>
      </c>
      <c r="B1051" s="3"/>
      <c r="C1051" s="3"/>
      <c r="D1051" s="3"/>
      <c r="E1051" s="4">
        <v>19</v>
      </c>
      <c r="F1051" s="4">
        <v>21</v>
      </c>
      <c r="G1051" s="4">
        <v>21</v>
      </c>
      <c r="H1051" s="9">
        <v>18</v>
      </c>
      <c r="I1051" s="4">
        <v>1</v>
      </c>
      <c r="J1051" s="4">
        <v>1</v>
      </c>
    </row>
    <row r="1052" spans="1:10" ht="12.75" x14ac:dyDescent="0.2">
      <c r="A1052" s="7" t="s">
        <v>451</v>
      </c>
      <c r="B1052" s="3"/>
      <c r="C1052" s="3"/>
      <c r="D1052" s="3"/>
      <c r="E1052" s="4">
        <v>21</v>
      </c>
      <c r="F1052" s="4">
        <v>12</v>
      </c>
      <c r="G1052" s="4">
        <v>21</v>
      </c>
      <c r="H1052" s="9">
        <v>17</v>
      </c>
      <c r="I1052" s="4">
        <v>2</v>
      </c>
      <c r="J1052" s="4">
        <v>0</v>
      </c>
    </row>
    <row r="1053" spans="1:10" ht="12.75" x14ac:dyDescent="0.2">
      <c r="A1053" s="7" t="s">
        <v>452</v>
      </c>
      <c r="B1053" s="3"/>
      <c r="C1053" s="3"/>
      <c r="D1053" s="3"/>
      <c r="E1053" s="4">
        <v>21</v>
      </c>
      <c r="F1053" s="4">
        <v>19</v>
      </c>
      <c r="G1053" s="4">
        <v>10</v>
      </c>
      <c r="H1053" s="9">
        <v>21</v>
      </c>
      <c r="I1053" s="4">
        <v>1</v>
      </c>
      <c r="J1053" s="4">
        <v>1</v>
      </c>
    </row>
    <row r="1054" spans="1:10" ht="12.75" x14ac:dyDescent="0.2">
      <c r="A1054" s="7" t="s">
        <v>453</v>
      </c>
      <c r="B1054" s="3"/>
      <c r="C1054" s="3"/>
      <c r="D1054" s="3"/>
      <c r="E1054" s="4">
        <v>21</v>
      </c>
      <c r="F1054" s="4">
        <v>14</v>
      </c>
      <c r="G1054" s="4">
        <v>16</v>
      </c>
      <c r="H1054" s="9">
        <v>21</v>
      </c>
      <c r="I1054" s="4">
        <v>1</v>
      </c>
      <c r="J1054" s="4">
        <v>1</v>
      </c>
    </row>
    <row r="1055" spans="1:10" ht="12.75" x14ac:dyDescent="0.2">
      <c r="A1055" s="7" t="s">
        <v>454</v>
      </c>
      <c r="B1055" s="143"/>
      <c r="C1055" s="138"/>
      <c r="D1055" s="3"/>
      <c r="E1055" s="4">
        <v>21</v>
      </c>
      <c r="F1055" s="4">
        <v>12</v>
      </c>
      <c r="G1055" s="4">
        <v>21</v>
      </c>
      <c r="H1055" s="9">
        <v>9</v>
      </c>
      <c r="I1055" s="4">
        <v>2</v>
      </c>
      <c r="J1055" s="4">
        <v>0</v>
      </c>
    </row>
    <row r="1056" spans="1:10" ht="12.75" x14ac:dyDescent="0.2">
      <c r="A1056" s="7" t="s">
        <v>455</v>
      </c>
      <c r="B1056" s="143" t="s">
        <v>456</v>
      </c>
      <c r="C1056" s="138"/>
      <c r="D1056" s="3"/>
      <c r="E1056" s="4">
        <v>21</v>
      </c>
      <c r="F1056" s="4">
        <v>14</v>
      </c>
      <c r="G1056" s="4">
        <v>13</v>
      </c>
      <c r="H1056" s="9">
        <v>21</v>
      </c>
      <c r="I1056" s="4">
        <v>1</v>
      </c>
      <c r="J1056" s="4">
        <v>1</v>
      </c>
    </row>
    <row r="1057" spans="1:10" ht="12.75" x14ac:dyDescent="0.2">
      <c r="A1057" s="7" t="s">
        <v>455</v>
      </c>
      <c r="B1057" s="143" t="s">
        <v>457</v>
      </c>
      <c r="C1057" s="138"/>
      <c r="D1057" s="3"/>
      <c r="E1057" s="4">
        <v>22</v>
      </c>
      <c r="F1057" s="4">
        <v>20</v>
      </c>
      <c r="G1057" s="4">
        <v>18</v>
      </c>
      <c r="H1057" s="9">
        <v>21</v>
      </c>
      <c r="I1057" s="4">
        <v>1</v>
      </c>
      <c r="J1057" s="4">
        <v>1</v>
      </c>
    </row>
    <row r="1058" spans="1:10" ht="15.75" x14ac:dyDescent="0.25">
      <c r="A1058" s="7" t="s">
        <v>458</v>
      </c>
      <c r="B1058" s="3"/>
      <c r="C1058" s="137" t="s">
        <v>470</v>
      </c>
      <c r="D1058" s="138"/>
      <c r="E1058" s="138"/>
      <c r="F1058" s="4"/>
      <c r="G1058" s="10"/>
      <c r="H1058" s="9"/>
      <c r="I1058" s="11">
        <v>13</v>
      </c>
      <c r="J1058" s="11">
        <v>5</v>
      </c>
    </row>
    <row r="1059" spans="1:10" ht="12.75" x14ac:dyDescent="0.2">
      <c r="A1059" s="139"/>
      <c r="B1059" s="138"/>
      <c r="C1059" s="138"/>
      <c r="D1059" s="138"/>
      <c r="E1059" s="138"/>
      <c r="F1059" s="138"/>
      <c r="G1059" s="138"/>
      <c r="H1059" s="138"/>
      <c r="I1059" s="138"/>
      <c r="J1059" s="138"/>
    </row>
    <row r="1060" spans="1:10" ht="12.75" x14ac:dyDescent="0.2">
      <c r="A1060" s="7" t="s">
        <v>434</v>
      </c>
      <c r="B1060" s="4">
        <v>2</v>
      </c>
      <c r="C1060" s="3"/>
      <c r="D1060" s="3"/>
      <c r="E1060" s="3"/>
      <c r="F1060" s="3"/>
      <c r="G1060" s="144">
        <v>43396</v>
      </c>
      <c r="H1060" s="138"/>
      <c r="I1060" s="138"/>
      <c r="J1060" s="3"/>
    </row>
    <row r="1061" spans="1:10" ht="12.75" x14ac:dyDescent="0.2">
      <c r="A1061" s="7" t="s">
        <v>435</v>
      </c>
      <c r="B1061" s="145" t="s">
        <v>471</v>
      </c>
      <c r="C1061" s="138"/>
      <c r="D1061" s="138"/>
      <c r="E1061" s="3"/>
      <c r="F1061" s="7" t="s">
        <v>447</v>
      </c>
      <c r="G1061" s="145" t="s">
        <v>466</v>
      </c>
      <c r="H1061" s="138"/>
      <c r="I1061" s="138"/>
      <c r="J1061" s="3"/>
    </row>
    <row r="1062" spans="1:10" ht="12.75" x14ac:dyDescent="0.2">
      <c r="A1062" s="8"/>
      <c r="B1062" s="146" t="s">
        <v>438</v>
      </c>
      <c r="C1062" s="138"/>
      <c r="D1062" s="138"/>
      <c r="E1062" s="138"/>
      <c r="F1062" s="8"/>
      <c r="G1062" s="146" t="s">
        <v>438</v>
      </c>
      <c r="H1062" s="138"/>
      <c r="I1062" s="138"/>
      <c r="J1062" s="138"/>
    </row>
    <row r="1063" spans="1:10" ht="12.75" x14ac:dyDescent="0.2">
      <c r="A1063" s="7"/>
      <c r="B1063" s="8" t="s">
        <v>439</v>
      </c>
      <c r="C1063" s="139" t="s">
        <v>175</v>
      </c>
      <c r="D1063" s="138"/>
      <c r="E1063" s="138"/>
      <c r="F1063" s="7"/>
      <c r="G1063" s="8" t="s">
        <v>439</v>
      </c>
      <c r="H1063" s="139" t="s">
        <v>140</v>
      </c>
      <c r="I1063" s="138"/>
      <c r="J1063" s="138"/>
    </row>
    <row r="1064" spans="1:10" ht="12.75" x14ac:dyDescent="0.2">
      <c r="A1064" s="7" t="s">
        <v>440</v>
      </c>
      <c r="B1064" s="8" t="s">
        <v>441</v>
      </c>
      <c r="C1064" s="139" t="s">
        <v>173</v>
      </c>
      <c r="D1064" s="138"/>
      <c r="E1064" s="138"/>
      <c r="F1064" s="7" t="s">
        <v>440</v>
      </c>
      <c r="G1064" s="8" t="s">
        <v>441</v>
      </c>
      <c r="H1064" s="139" t="s">
        <v>134</v>
      </c>
      <c r="I1064" s="138"/>
      <c r="J1064" s="138"/>
    </row>
    <row r="1065" spans="1:10" ht="12.75" x14ac:dyDescent="0.2">
      <c r="A1065" s="7"/>
      <c r="B1065" s="8" t="s">
        <v>442</v>
      </c>
      <c r="C1065" s="139" t="s">
        <v>176</v>
      </c>
      <c r="D1065" s="138"/>
      <c r="E1065" s="138"/>
      <c r="F1065" s="7"/>
      <c r="G1065" s="8" t="s">
        <v>442</v>
      </c>
      <c r="H1065" s="139" t="s">
        <v>132</v>
      </c>
      <c r="I1065" s="138"/>
      <c r="J1065" s="138"/>
    </row>
    <row r="1066" spans="1:10" ht="12.75" x14ac:dyDescent="0.2">
      <c r="A1066" s="7"/>
      <c r="B1066" s="8" t="s">
        <v>439</v>
      </c>
      <c r="C1066" s="139" t="s">
        <v>220</v>
      </c>
      <c r="D1066" s="138"/>
      <c r="E1066" s="138"/>
      <c r="F1066" s="7"/>
      <c r="G1066" s="8" t="s">
        <v>439</v>
      </c>
      <c r="H1066" s="139" t="s">
        <v>191</v>
      </c>
      <c r="I1066" s="138"/>
      <c r="J1066" s="138"/>
    </row>
    <row r="1067" spans="1:10" ht="12.75" x14ac:dyDescent="0.2">
      <c r="A1067" s="7" t="s">
        <v>443</v>
      </c>
      <c r="B1067" s="8" t="s">
        <v>441</v>
      </c>
      <c r="C1067" s="139" t="s">
        <v>221</v>
      </c>
      <c r="D1067" s="138"/>
      <c r="E1067" s="138"/>
      <c r="F1067" s="7" t="s">
        <v>443</v>
      </c>
      <c r="G1067" s="8" t="s">
        <v>441</v>
      </c>
      <c r="H1067" s="139" t="s">
        <v>199</v>
      </c>
      <c r="I1067" s="138"/>
      <c r="J1067" s="138"/>
    </row>
    <row r="1068" spans="1:10" ht="12.75" x14ac:dyDescent="0.2">
      <c r="A1068" s="7"/>
      <c r="B1068" s="8" t="s">
        <v>442</v>
      </c>
      <c r="C1068" s="139" t="s">
        <v>222</v>
      </c>
      <c r="D1068" s="138"/>
      <c r="E1068" s="138"/>
      <c r="F1068" s="7"/>
      <c r="G1068" s="8" t="s">
        <v>442</v>
      </c>
      <c r="H1068" s="139" t="s">
        <v>193</v>
      </c>
      <c r="I1068" s="138"/>
      <c r="J1068" s="138"/>
    </row>
    <row r="1069" spans="1:10" ht="12.75" x14ac:dyDescent="0.2">
      <c r="A1069" s="7"/>
      <c r="B1069" s="3"/>
      <c r="C1069" s="3"/>
      <c r="D1069" s="3"/>
      <c r="E1069" s="142" t="s">
        <v>444</v>
      </c>
      <c r="F1069" s="138"/>
      <c r="G1069" s="142" t="s">
        <v>445</v>
      </c>
      <c r="H1069" s="138"/>
      <c r="I1069" s="142" t="s">
        <v>446</v>
      </c>
      <c r="J1069" s="138"/>
    </row>
    <row r="1070" spans="1:10" ht="12.75" x14ac:dyDescent="0.2">
      <c r="A1070" s="7"/>
      <c r="B1070" s="3"/>
      <c r="C1070" s="3"/>
      <c r="D1070" s="3"/>
      <c r="E1070" s="4" t="s">
        <v>435</v>
      </c>
      <c r="F1070" s="4" t="s">
        <v>447</v>
      </c>
      <c r="G1070" s="4" t="s">
        <v>435</v>
      </c>
      <c r="H1070" s="9" t="s">
        <v>447</v>
      </c>
      <c r="I1070" s="4" t="s">
        <v>435</v>
      </c>
      <c r="J1070" s="4" t="s">
        <v>447</v>
      </c>
    </row>
    <row r="1071" spans="1:10" ht="12.75" x14ac:dyDescent="0.2">
      <c r="A1071" s="7" t="s">
        <v>448</v>
      </c>
      <c r="B1071" s="3"/>
      <c r="C1071" s="3"/>
      <c r="D1071" s="3"/>
      <c r="E1071" s="4">
        <v>15</v>
      </c>
      <c r="F1071" s="4">
        <v>21</v>
      </c>
      <c r="G1071" s="4">
        <v>17</v>
      </c>
      <c r="H1071" s="9">
        <v>21</v>
      </c>
      <c r="I1071" s="4">
        <v>0</v>
      </c>
      <c r="J1071" s="4">
        <v>2</v>
      </c>
    </row>
    <row r="1072" spans="1:10" ht="12.75" x14ac:dyDescent="0.2">
      <c r="A1072" s="7" t="s">
        <v>449</v>
      </c>
      <c r="B1072" s="3"/>
      <c r="C1072" s="3"/>
      <c r="D1072" s="3"/>
      <c r="E1072" s="4">
        <v>17</v>
      </c>
      <c r="F1072" s="4">
        <v>21</v>
      </c>
      <c r="G1072" s="4">
        <v>21</v>
      </c>
      <c r="H1072" s="9">
        <v>14</v>
      </c>
      <c r="I1072" s="4">
        <v>1</v>
      </c>
      <c r="J1072" s="4">
        <v>1</v>
      </c>
    </row>
    <row r="1073" spans="1:10" ht="12.75" x14ac:dyDescent="0.2">
      <c r="A1073" s="7" t="s">
        <v>450</v>
      </c>
      <c r="B1073" s="3"/>
      <c r="C1073" s="3"/>
      <c r="D1073" s="3"/>
      <c r="E1073" s="4">
        <v>21</v>
      </c>
      <c r="F1073" s="4">
        <v>10</v>
      </c>
      <c r="G1073" s="4">
        <v>21</v>
      </c>
      <c r="H1073" s="9">
        <v>14</v>
      </c>
      <c r="I1073" s="4">
        <v>2</v>
      </c>
      <c r="J1073" s="4">
        <v>0</v>
      </c>
    </row>
    <row r="1074" spans="1:10" ht="12.75" x14ac:dyDescent="0.2">
      <c r="A1074" s="7" t="s">
        <v>451</v>
      </c>
      <c r="B1074" s="3"/>
      <c r="C1074" s="3"/>
      <c r="D1074" s="3"/>
      <c r="E1074" s="4">
        <v>21</v>
      </c>
      <c r="F1074" s="4">
        <v>14</v>
      </c>
      <c r="G1074" s="4">
        <v>21</v>
      </c>
      <c r="H1074" s="9">
        <v>13</v>
      </c>
      <c r="I1074" s="4">
        <v>2</v>
      </c>
      <c r="J1074" s="4">
        <v>0</v>
      </c>
    </row>
    <row r="1075" spans="1:10" ht="12.75" x14ac:dyDescent="0.2">
      <c r="A1075" s="7" t="s">
        <v>452</v>
      </c>
      <c r="B1075" s="3"/>
      <c r="C1075" s="3"/>
      <c r="D1075" s="3"/>
      <c r="E1075" s="4">
        <v>10</v>
      </c>
      <c r="F1075" s="4">
        <v>21</v>
      </c>
      <c r="G1075" s="4">
        <v>9</v>
      </c>
      <c r="H1075" s="9">
        <v>21</v>
      </c>
      <c r="I1075" s="4">
        <v>0</v>
      </c>
      <c r="J1075" s="4">
        <v>2</v>
      </c>
    </row>
    <row r="1076" spans="1:10" ht="12.75" x14ac:dyDescent="0.2">
      <c r="A1076" s="7" t="s">
        <v>453</v>
      </c>
      <c r="B1076" s="3"/>
      <c r="C1076" s="3"/>
      <c r="D1076" s="3"/>
      <c r="E1076" s="4">
        <v>21</v>
      </c>
      <c r="F1076" s="4">
        <v>9</v>
      </c>
      <c r="G1076" s="4">
        <v>21</v>
      </c>
      <c r="H1076" s="9">
        <v>11</v>
      </c>
      <c r="I1076" s="4">
        <v>2</v>
      </c>
      <c r="J1076" s="4">
        <v>0</v>
      </c>
    </row>
    <row r="1077" spans="1:10" ht="12.75" x14ac:dyDescent="0.2">
      <c r="A1077" s="7" t="s">
        <v>454</v>
      </c>
      <c r="B1077" s="143"/>
      <c r="C1077" s="138"/>
      <c r="D1077" s="3"/>
      <c r="E1077" s="4">
        <v>21</v>
      </c>
      <c r="F1077" s="4">
        <v>18</v>
      </c>
      <c r="G1077" s="4">
        <v>21</v>
      </c>
      <c r="H1077" s="9">
        <v>15</v>
      </c>
      <c r="I1077" s="4">
        <v>2</v>
      </c>
      <c r="J1077" s="4">
        <v>0</v>
      </c>
    </row>
    <row r="1078" spans="1:10" ht="12.75" x14ac:dyDescent="0.2">
      <c r="A1078" s="7" t="s">
        <v>455</v>
      </c>
      <c r="B1078" s="143" t="s">
        <v>456</v>
      </c>
      <c r="C1078" s="138"/>
      <c r="D1078" s="3"/>
      <c r="E1078" s="4">
        <v>21</v>
      </c>
      <c r="F1078" s="4">
        <v>14</v>
      </c>
      <c r="G1078" s="4">
        <v>21</v>
      </c>
      <c r="H1078" s="9">
        <v>11</v>
      </c>
      <c r="I1078" s="4">
        <v>2</v>
      </c>
      <c r="J1078" s="4">
        <v>0</v>
      </c>
    </row>
    <row r="1079" spans="1:10" ht="12.75" x14ac:dyDescent="0.2">
      <c r="A1079" s="7" t="s">
        <v>455</v>
      </c>
      <c r="B1079" s="143" t="s">
        <v>457</v>
      </c>
      <c r="C1079" s="138"/>
      <c r="D1079" s="3"/>
      <c r="E1079" s="4">
        <v>14</v>
      </c>
      <c r="F1079" s="4">
        <v>21</v>
      </c>
      <c r="G1079" s="4">
        <v>18</v>
      </c>
      <c r="H1079" s="9">
        <v>21</v>
      </c>
      <c r="I1079" s="4">
        <v>0</v>
      </c>
      <c r="J1079" s="4">
        <v>2</v>
      </c>
    </row>
    <row r="1080" spans="1:10" ht="15.75" x14ac:dyDescent="0.25">
      <c r="A1080" s="7" t="s">
        <v>458</v>
      </c>
      <c r="B1080" s="3"/>
      <c r="C1080" s="137" t="s">
        <v>471</v>
      </c>
      <c r="D1080" s="138"/>
      <c r="E1080" s="138"/>
      <c r="F1080" s="4"/>
      <c r="G1080" s="10"/>
      <c r="H1080" s="9"/>
      <c r="I1080" s="11">
        <v>11</v>
      </c>
      <c r="J1080" s="11">
        <v>7</v>
      </c>
    </row>
    <row r="1081" spans="1:10" ht="12.75" x14ac:dyDescent="0.2">
      <c r="A1081" s="139"/>
      <c r="B1081" s="138"/>
      <c r="C1081" s="138"/>
      <c r="D1081" s="138"/>
      <c r="E1081" s="138"/>
      <c r="F1081" s="138"/>
      <c r="G1081" s="138"/>
      <c r="H1081" s="138"/>
      <c r="I1081" s="138"/>
      <c r="J1081" s="138"/>
    </row>
    <row r="1082" spans="1:10" ht="12.75" x14ac:dyDescent="0.2">
      <c r="A1082" s="7" t="s">
        <v>434</v>
      </c>
      <c r="B1082" s="4">
        <v>2</v>
      </c>
      <c r="C1082" s="3"/>
      <c r="D1082" s="3"/>
      <c r="E1082" s="3"/>
      <c r="F1082" s="3"/>
      <c r="G1082" s="144">
        <v>43417</v>
      </c>
      <c r="H1082" s="138"/>
      <c r="I1082" s="138"/>
      <c r="J1082" s="3"/>
    </row>
    <row r="1083" spans="1:10" ht="12.75" x14ac:dyDescent="0.2">
      <c r="A1083" s="7" t="s">
        <v>435</v>
      </c>
      <c r="B1083" s="145" t="s">
        <v>471</v>
      </c>
      <c r="C1083" s="138"/>
      <c r="D1083" s="138"/>
      <c r="E1083" s="3"/>
      <c r="F1083" s="7" t="s">
        <v>447</v>
      </c>
      <c r="G1083" s="145" t="s">
        <v>467</v>
      </c>
      <c r="H1083" s="138"/>
      <c r="I1083" s="138"/>
      <c r="J1083" s="3"/>
    </row>
    <row r="1084" spans="1:10" ht="12.75" x14ac:dyDescent="0.2">
      <c r="A1084" s="8"/>
      <c r="B1084" s="146" t="s">
        <v>438</v>
      </c>
      <c r="C1084" s="138"/>
      <c r="D1084" s="138"/>
      <c r="E1084" s="138"/>
      <c r="F1084" s="8"/>
      <c r="G1084" s="146" t="s">
        <v>438</v>
      </c>
      <c r="H1084" s="138"/>
      <c r="I1084" s="138"/>
      <c r="J1084" s="138"/>
    </row>
    <row r="1085" spans="1:10" ht="12.75" x14ac:dyDescent="0.2">
      <c r="A1085" s="7"/>
      <c r="B1085" s="8" t="s">
        <v>439</v>
      </c>
      <c r="C1085" s="139" t="s">
        <v>175</v>
      </c>
      <c r="D1085" s="138"/>
      <c r="E1085" s="138"/>
      <c r="F1085" s="7"/>
      <c r="G1085" s="8" t="s">
        <v>439</v>
      </c>
      <c r="H1085" s="139" t="s">
        <v>143</v>
      </c>
      <c r="I1085" s="138"/>
      <c r="J1085" s="138"/>
    </row>
    <row r="1086" spans="1:10" ht="12.75" x14ac:dyDescent="0.2">
      <c r="A1086" s="7" t="s">
        <v>440</v>
      </c>
      <c r="B1086" s="8" t="s">
        <v>441</v>
      </c>
      <c r="C1086" s="139" t="s">
        <v>177</v>
      </c>
      <c r="D1086" s="138"/>
      <c r="E1086" s="138"/>
      <c r="F1086" s="7" t="s">
        <v>440</v>
      </c>
      <c r="G1086" s="8" t="s">
        <v>441</v>
      </c>
      <c r="H1086" s="139" t="s">
        <v>19</v>
      </c>
      <c r="I1086" s="138"/>
      <c r="J1086" s="138"/>
    </row>
    <row r="1087" spans="1:10" ht="12.75" x14ac:dyDescent="0.2">
      <c r="A1087" s="7"/>
      <c r="B1087" s="8" t="s">
        <v>442</v>
      </c>
      <c r="C1087" s="139" t="s">
        <v>176</v>
      </c>
      <c r="D1087" s="138"/>
      <c r="E1087" s="138"/>
      <c r="F1087" s="7"/>
      <c r="G1087" s="8" t="s">
        <v>442</v>
      </c>
      <c r="H1087" s="139" t="s">
        <v>23</v>
      </c>
      <c r="I1087" s="138"/>
      <c r="J1087" s="138"/>
    </row>
    <row r="1088" spans="1:10" ht="12.75" x14ac:dyDescent="0.2">
      <c r="A1088" s="7"/>
      <c r="B1088" s="8" t="s">
        <v>439</v>
      </c>
      <c r="C1088" s="139" t="s">
        <v>220</v>
      </c>
      <c r="D1088" s="138"/>
      <c r="E1088" s="138"/>
      <c r="F1088" s="7"/>
      <c r="G1088" s="8" t="s">
        <v>439</v>
      </c>
      <c r="H1088" s="139" t="s">
        <v>30</v>
      </c>
      <c r="I1088" s="138"/>
      <c r="J1088" s="138"/>
    </row>
    <row r="1089" spans="1:10" ht="12.75" x14ac:dyDescent="0.2">
      <c r="A1089" s="7" t="s">
        <v>443</v>
      </c>
      <c r="B1089" s="8" t="s">
        <v>441</v>
      </c>
      <c r="C1089" s="139" t="s">
        <v>221</v>
      </c>
      <c r="D1089" s="138"/>
      <c r="E1089" s="138"/>
      <c r="F1089" s="7" t="s">
        <v>443</v>
      </c>
      <c r="G1089" s="8" t="s">
        <v>441</v>
      </c>
      <c r="H1089" s="139" t="s">
        <v>25</v>
      </c>
      <c r="I1089" s="138"/>
      <c r="J1089" s="138"/>
    </row>
    <row r="1090" spans="1:10" ht="12.75" x14ac:dyDescent="0.2">
      <c r="A1090" s="7"/>
      <c r="B1090" s="8" t="s">
        <v>442</v>
      </c>
      <c r="C1090" s="139" t="s">
        <v>224</v>
      </c>
      <c r="D1090" s="138"/>
      <c r="E1090" s="138"/>
      <c r="F1090" s="7"/>
      <c r="G1090" s="8" t="s">
        <v>442</v>
      </c>
      <c r="H1090" s="139" t="s">
        <v>32</v>
      </c>
      <c r="I1090" s="138"/>
      <c r="J1090" s="138"/>
    </row>
    <row r="1091" spans="1:10" ht="12.75" x14ac:dyDescent="0.2">
      <c r="A1091" s="7"/>
      <c r="B1091" s="3"/>
      <c r="C1091" s="3"/>
      <c r="D1091" s="3"/>
      <c r="E1091" s="142" t="s">
        <v>444</v>
      </c>
      <c r="F1091" s="138"/>
      <c r="G1091" s="142" t="s">
        <v>445</v>
      </c>
      <c r="H1091" s="138"/>
      <c r="I1091" s="142" t="s">
        <v>446</v>
      </c>
      <c r="J1091" s="138"/>
    </row>
    <row r="1092" spans="1:10" ht="12.75" x14ac:dyDescent="0.2">
      <c r="A1092" s="7"/>
      <c r="B1092" s="3"/>
      <c r="C1092" s="3"/>
      <c r="D1092" s="3"/>
      <c r="E1092" s="4" t="s">
        <v>435</v>
      </c>
      <c r="F1092" s="4" t="s">
        <v>447</v>
      </c>
      <c r="G1092" s="4" t="s">
        <v>435</v>
      </c>
      <c r="H1092" s="9" t="s">
        <v>447</v>
      </c>
      <c r="I1092" s="4" t="s">
        <v>435</v>
      </c>
      <c r="J1092" s="4" t="s">
        <v>447</v>
      </c>
    </row>
    <row r="1093" spans="1:10" ht="12.75" x14ac:dyDescent="0.2">
      <c r="A1093" s="7" t="s">
        <v>448</v>
      </c>
      <c r="B1093" s="3"/>
      <c r="C1093" s="3"/>
      <c r="D1093" s="3"/>
      <c r="E1093" s="4">
        <v>12</v>
      </c>
      <c r="F1093" s="4">
        <v>21</v>
      </c>
      <c r="G1093" s="4">
        <v>21</v>
      </c>
      <c r="H1093" s="9">
        <v>14</v>
      </c>
      <c r="I1093" s="4">
        <v>1</v>
      </c>
      <c r="J1093" s="4">
        <v>1</v>
      </c>
    </row>
    <row r="1094" spans="1:10" ht="12.75" x14ac:dyDescent="0.2">
      <c r="A1094" s="7" t="s">
        <v>449</v>
      </c>
      <c r="B1094" s="3"/>
      <c r="C1094" s="3"/>
      <c r="D1094" s="3"/>
      <c r="E1094" s="4">
        <v>17</v>
      </c>
      <c r="F1094" s="4">
        <v>21</v>
      </c>
      <c r="G1094" s="4">
        <v>14</v>
      </c>
      <c r="H1094" s="9">
        <v>21</v>
      </c>
      <c r="I1094" s="4">
        <v>0</v>
      </c>
      <c r="J1094" s="4">
        <v>2</v>
      </c>
    </row>
    <row r="1095" spans="1:10" ht="12.75" x14ac:dyDescent="0.2">
      <c r="A1095" s="7" t="s">
        <v>450</v>
      </c>
      <c r="B1095" s="3"/>
      <c r="C1095" s="3"/>
      <c r="D1095" s="3"/>
      <c r="E1095" s="4">
        <v>20</v>
      </c>
      <c r="F1095" s="4">
        <v>22</v>
      </c>
      <c r="G1095" s="4">
        <v>9</v>
      </c>
      <c r="H1095" s="9">
        <v>21</v>
      </c>
      <c r="I1095" s="4">
        <v>0</v>
      </c>
      <c r="J1095" s="4">
        <v>2</v>
      </c>
    </row>
    <row r="1096" spans="1:10" ht="12.75" x14ac:dyDescent="0.2">
      <c r="A1096" s="7" t="s">
        <v>451</v>
      </c>
      <c r="B1096" s="3"/>
      <c r="C1096" s="3"/>
      <c r="D1096" s="3"/>
      <c r="E1096" s="4">
        <v>30</v>
      </c>
      <c r="F1096" s="4">
        <v>28</v>
      </c>
      <c r="G1096" s="4">
        <v>14</v>
      </c>
      <c r="H1096" s="9">
        <v>21</v>
      </c>
      <c r="I1096" s="4">
        <v>1</v>
      </c>
      <c r="J1096" s="4">
        <v>1</v>
      </c>
    </row>
    <row r="1097" spans="1:10" ht="12.75" x14ac:dyDescent="0.2">
      <c r="A1097" s="7" t="s">
        <v>452</v>
      </c>
      <c r="B1097" s="3"/>
      <c r="C1097" s="3"/>
      <c r="D1097" s="3"/>
      <c r="E1097" s="4">
        <v>5</v>
      </c>
      <c r="F1097" s="4">
        <v>21</v>
      </c>
      <c r="G1097" s="4">
        <v>15</v>
      </c>
      <c r="H1097" s="9">
        <v>21</v>
      </c>
      <c r="I1097" s="4">
        <v>0</v>
      </c>
      <c r="J1097" s="4">
        <v>2</v>
      </c>
    </row>
    <row r="1098" spans="1:10" ht="12.75" x14ac:dyDescent="0.2">
      <c r="A1098" s="7" t="s">
        <v>453</v>
      </c>
      <c r="B1098" s="3"/>
      <c r="C1098" s="3"/>
      <c r="D1098" s="3"/>
      <c r="E1098" s="4">
        <v>21</v>
      </c>
      <c r="F1098" s="4">
        <v>15</v>
      </c>
      <c r="G1098" s="4">
        <v>17</v>
      </c>
      <c r="H1098" s="9">
        <v>21</v>
      </c>
      <c r="I1098" s="4">
        <v>1</v>
      </c>
      <c r="J1098" s="4">
        <v>1</v>
      </c>
    </row>
    <row r="1099" spans="1:10" ht="12.75" x14ac:dyDescent="0.2">
      <c r="A1099" s="7" t="s">
        <v>454</v>
      </c>
      <c r="B1099" s="143"/>
      <c r="C1099" s="138"/>
      <c r="D1099" s="3"/>
      <c r="E1099" s="4">
        <v>24</v>
      </c>
      <c r="F1099" s="4">
        <v>22</v>
      </c>
      <c r="G1099" s="4">
        <v>21</v>
      </c>
      <c r="H1099" s="9">
        <v>14</v>
      </c>
      <c r="I1099" s="4">
        <v>2</v>
      </c>
      <c r="J1099" s="4">
        <v>0</v>
      </c>
    </row>
    <row r="1100" spans="1:10" ht="12.75" x14ac:dyDescent="0.2">
      <c r="A1100" s="7" t="s">
        <v>455</v>
      </c>
      <c r="B1100" s="143" t="s">
        <v>456</v>
      </c>
      <c r="C1100" s="138"/>
      <c r="D1100" s="3"/>
      <c r="E1100" s="4">
        <v>21</v>
      </c>
      <c r="F1100" s="4">
        <v>17</v>
      </c>
      <c r="G1100" s="4">
        <v>21</v>
      </c>
      <c r="H1100" s="9">
        <v>15</v>
      </c>
      <c r="I1100" s="4">
        <v>2</v>
      </c>
      <c r="J1100" s="4">
        <v>0</v>
      </c>
    </row>
    <row r="1101" spans="1:10" ht="12.75" x14ac:dyDescent="0.2">
      <c r="A1101" s="7" t="s">
        <v>455</v>
      </c>
      <c r="B1101" s="143" t="s">
        <v>457</v>
      </c>
      <c r="C1101" s="138"/>
      <c r="D1101" s="3"/>
      <c r="E1101" s="4">
        <v>17</v>
      </c>
      <c r="F1101" s="4">
        <v>21</v>
      </c>
      <c r="G1101" s="4">
        <v>16</v>
      </c>
      <c r="H1101" s="9">
        <v>21</v>
      </c>
      <c r="I1101" s="4">
        <v>0</v>
      </c>
      <c r="J1101" s="4">
        <v>2</v>
      </c>
    </row>
    <row r="1102" spans="1:10" ht="15.75" x14ac:dyDescent="0.25">
      <c r="A1102" s="7" t="s">
        <v>458</v>
      </c>
      <c r="B1102" s="3"/>
      <c r="C1102" s="137" t="s">
        <v>467</v>
      </c>
      <c r="D1102" s="138"/>
      <c r="E1102" s="138"/>
      <c r="F1102" s="4"/>
      <c r="G1102" s="10"/>
      <c r="H1102" s="9"/>
      <c r="I1102" s="11">
        <v>7</v>
      </c>
      <c r="J1102" s="11">
        <v>11</v>
      </c>
    </row>
    <row r="1103" spans="1:10" ht="12.75" x14ac:dyDescent="0.2">
      <c r="A1103" s="139"/>
      <c r="B1103" s="138"/>
      <c r="C1103" s="138"/>
      <c r="D1103" s="138"/>
      <c r="E1103" s="138"/>
      <c r="F1103" s="138"/>
      <c r="G1103" s="138"/>
      <c r="H1103" s="138"/>
      <c r="I1103" s="138"/>
      <c r="J1103" s="138"/>
    </row>
    <row r="1104" spans="1:10" ht="12.75" x14ac:dyDescent="0.2">
      <c r="A1104" s="7" t="s">
        <v>434</v>
      </c>
      <c r="B1104" s="4">
        <v>2</v>
      </c>
      <c r="C1104" s="3"/>
      <c r="D1104" s="3"/>
      <c r="E1104" s="3"/>
      <c r="F1104" s="3"/>
      <c r="G1104" s="144">
        <v>43515</v>
      </c>
      <c r="H1104" s="138"/>
      <c r="I1104" s="138"/>
      <c r="J1104" s="3"/>
    </row>
    <row r="1105" spans="1:10" ht="12.75" x14ac:dyDescent="0.2">
      <c r="A1105" s="7" t="s">
        <v>435</v>
      </c>
      <c r="B1105" s="145" t="s">
        <v>471</v>
      </c>
      <c r="C1105" s="138"/>
      <c r="D1105" s="138"/>
      <c r="E1105" s="3"/>
      <c r="F1105" s="7" t="s">
        <v>447</v>
      </c>
      <c r="G1105" s="145" t="s">
        <v>468</v>
      </c>
      <c r="H1105" s="138"/>
      <c r="I1105" s="138"/>
      <c r="J1105" s="3"/>
    </row>
    <row r="1106" spans="1:10" ht="12.75" x14ac:dyDescent="0.2">
      <c r="A1106" s="8"/>
      <c r="B1106" s="146" t="s">
        <v>438</v>
      </c>
      <c r="C1106" s="138"/>
      <c r="D1106" s="138"/>
      <c r="E1106" s="138"/>
      <c r="F1106" s="8"/>
      <c r="G1106" s="146" t="s">
        <v>438</v>
      </c>
      <c r="H1106" s="138"/>
      <c r="I1106" s="138"/>
      <c r="J1106" s="138"/>
    </row>
    <row r="1107" spans="1:10" ht="12.75" x14ac:dyDescent="0.2">
      <c r="A1107" s="7"/>
      <c r="B1107" s="8" t="s">
        <v>439</v>
      </c>
      <c r="C1107" s="139" t="s">
        <v>175</v>
      </c>
      <c r="D1107" s="138"/>
      <c r="E1107" s="138"/>
      <c r="F1107" s="7"/>
      <c r="G1107" s="8" t="s">
        <v>439</v>
      </c>
      <c r="H1107" s="139" t="s">
        <v>151</v>
      </c>
      <c r="I1107" s="138"/>
      <c r="J1107" s="138"/>
    </row>
    <row r="1108" spans="1:10" ht="12.75" x14ac:dyDescent="0.2">
      <c r="A1108" s="7" t="s">
        <v>440</v>
      </c>
      <c r="B1108" s="8" t="s">
        <v>441</v>
      </c>
      <c r="C1108" s="139" t="s">
        <v>177</v>
      </c>
      <c r="D1108" s="138"/>
      <c r="E1108" s="138"/>
      <c r="F1108" s="7" t="s">
        <v>440</v>
      </c>
      <c r="G1108" s="8" t="s">
        <v>441</v>
      </c>
      <c r="H1108" s="139" t="s">
        <v>150</v>
      </c>
      <c r="I1108" s="138"/>
      <c r="J1108" s="138"/>
    </row>
    <row r="1109" spans="1:10" ht="12.75" x14ac:dyDescent="0.2">
      <c r="A1109" s="7"/>
      <c r="B1109" s="8" t="s">
        <v>442</v>
      </c>
      <c r="C1109" s="139" t="s">
        <v>176</v>
      </c>
      <c r="D1109" s="138"/>
      <c r="E1109" s="138"/>
      <c r="F1109" s="7"/>
      <c r="G1109" s="8" t="s">
        <v>442</v>
      </c>
      <c r="H1109" s="139" t="s">
        <v>153</v>
      </c>
      <c r="I1109" s="138"/>
      <c r="J1109" s="138"/>
    </row>
    <row r="1110" spans="1:10" ht="12.75" x14ac:dyDescent="0.2">
      <c r="A1110" s="7"/>
      <c r="B1110" s="8" t="s">
        <v>439</v>
      </c>
      <c r="C1110" s="139" t="s">
        <v>220</v>
      </c>
      <c r="D1110" s="138"/>
      <c r="E1110" s="138"/>
      <c r="F1110" s="7"/>
      <c r="G1110" s="8" t="s">
        <v>439</v>
      </c>
      <c r="H1110" s="139" t="s">
        <v>67</v>
      </c>
      <c r="I1110" s="138"/>
      <c r="J1110" s="138"/>
    </row>
    <row r="1111" spans="1:10" ht="12.75" x14ac:dyDescent="0.2">
      <c r="A1111" s="7" t="s">
        <v>443</v>
      </c>
      <c r="B1111" s="8" t="s">
        <v>441</v>
      </c>
      <c r="C1111" s="139" t="s">
        <v>221</v>
      </c>
      <c r="D1111" s="138"/>
      <c r="E1111" s="138"/>
      <c r="F1111" s="7" t="s">
        <v>443</v>
      </c>
      <c r="G1111" s="8" t="s">
        <v>441</v>
      </c>
      <c r="H1111" s="139" t="s">
        <v>209</v>
      </c>
      <c r="I1111" s="138"/>
      <c r="J1111" s="138"/>
    </row>
    <row r="1112" spans="1:10" ht="12.75" x14ac:dyDescent="0.2">
      <c r="A1112" s="7"/>
      <c r="B1112" s="8" t="s">
        <v>442</v>
      </c>
      <c r="C1112" s="139" t="s">
        <v>224</v>
      </c>
      <c r="D1112" s="138"/>
      <c r="E1112" s="138"/>
      <c r="F1112" s="7"/>
      <c r="G1112" s="8" t="s">
        <v>442</v>
      </c>
      <c r="H1112" s="139" t="s">
        <v>208</v>
      </c>
      <c r="I1112" s="138"/>
      <c r="J1112" s="138"/>
    </row>
    <row r="1113" spans="1:10" ht="12.75" x14ac:dyDescent="0.2">
      <c r="A1113" s="7"/>
      <c r="B1113" s="3"/>
      <c r="C1113" s="3"/>
      <c r="D1113" s="3"/>
      <c r="E1113" s="142" t="s">
        <v>444</v>
      </c>
      <c r="F1113" s="138"/>
      <c r="G1113" s="142" t="s">
        <v>445</v>
      </c>
      <c r="H1113" s="138"/>
      <c r="I1113" s="142" t="s">
        <v>446</v>
      </c>
      <c r="J1113" s="138"/>
    </row>
    <row r="1114" spans="1:10" ht="12.75" x14ac:dyDescent="0.2">
      <c r="A1114" s="7"/>
      <c r="B1114" s="3"/>
      <c r="C1114" s="3"/>
      <c r="D1114" s="3"/>
      <c r="E1114" s="4" t="s">
        <v>435</v>
      </c>
      <c r="F1114" s="4" t="s">
        <v>447</v>
      </c>
      <c r="G1114" s="4" t="s">
        <v>435</v>
      </c>
      <c r="H1114" s="9" t="s">
        <v>447</v>
      </c>
      <c r="I1114" s="4" t="s">
        <v>435</v>
      </c>
      <c r="J1114" s="4" t="s">
        <v>447</v>
      </c>
    </row>
    <row r="1115" spans="1:10" ht="12.75" x14ac:dyDescent="0.2">
      <c r="A1115" s="7" t="s">
        <v>448</v>
      </c>
      <c r="B1115" s="3"/>
      <c r="C1115" s="3"/>
      <c r="D1115" s="3"/>
      <c r="E1115" s="4">
        <v>13</v>
      </c>
      <c r="F1115" s="4">
        <v>21</v>
      </c>
      <c r="G1115" s="4">
        <v>18</v>
      </c>
      <c r="H1115" s="9">
        <v>21</v>
      </c>
      <c r="I1115" s="4">
        <v>0</v>
      </c>
      <c r="J1115" s="4">
        <v>2</v>
      </c>
    </row>
    <row r="1116" spans="1:10" ht="12.75" x14ac:dyDescent="0.2">
      <c r="A1116" s="7" t="s">
        <v>449</v>
      </c>
      <c r="B1116" s="3"/>
      <c r="C1116" s="3"/>
      <c r="D1116" s="3"/>
      <c r="E1116" s="4">
        <v>15</v>
      </c>
      <c r="F1116" s="4">
        <v>21</v>
      </c>
      <c r="G1116" s="4">
        <v>16</v>
      </c>
      <c r="H1116" s="9">
        <v>21</v>
      </c>
      <c r="I1116" s="4">
        <v>0</v>
      </c>
      <c r="J1116" s="4">
        <v>2</v>
      </c>
    </row>
    <row r="1117" spans="1:10" ht="12.75" x14ac:dyDescent="0.2">
      <c r="A1117" s="7" t="s">
        <v>450</v>
      </c>
      <c r="B1117" s="3"/>
      <c r="C1117" s="3"/>
      <c r="D1117" s="3"/>
      <c r="E1117" s="4">
        <v>15</v>
      </c>
      <c r="F1117" s="4">
        <v>21</v>
      </c>
      <c r="G1117" s="4">
        <v>17</v>
      </c>
      <c r="H1117" s="9">
        <v>21</v>
      </c>
      <c r="I1117" s="4">
        <v>0</v>
      </c>
      <c r="J1117" s="4">
        <v>2</v>
      </c>
    </row>
    <row r="1118" spans="1:10" ht="12.75" x14ac:dyDescent="0.2">
      <c r="A1118" s="7" t="s">
        <v>451</v>
      </c>
      <c r="B1118" s="3"/>
      <c r="C1118" s="3"/>
      <c r="D1118" s="3"/>
      <c r="E1118" s="4">
        <v>17</v>
      </c>
      <c r="F1118" s="4">
        <v>21</v>
      </c>
      <c r="G1118" s="4">
        <v>21</v>
      </c>
      <c r="H1118" s="9">
        <v>13</v>
      </c>
      <c r="I1118" s="4">
        <v>1</v>
      </c>
      <c r="J1118" s="4">
        <v>1</v>
      </c>
    </row>
    <row r="1119" spans="1:10" ht="12.75" x14ac:dyDescent="0.2">
      <c r="A1119" s="7" t="s">
        <v>452</v>
      </c>
      <c r="B1119" s="3"/>
      <c r="C1119" s="3"/>
      <c r="D1119" s="3"/>
      <c r="E1119" s="4">
        <v>21</v>
      </c>
      <c r="F1119" s="4">
        <v>18</v>
      </c>
      <c r="G1119" s="4">
        <v>15</v>
      </c>
      <c r="H1119" s="9">
        <v>21</v>
      </c>
      <c r="I1119" s="4">
        <v>1</v>
      </c>
      <c r="J1119" s="4">
        <v>1</v>
      </c>
    </row>
    <row r="1120" spans="1:10" ht="12.75" x14ac:dyDescent="0.2">
      <c r="A1120" s="7" t="s">
        <v>453</v>
      </c>
      <c r="B1120" s="3"/>
      <c r="C1120" s="3"/>
      <c r="D1120" s="3"/>
      <c r="E1120" s="4">
        <v>7</v>
      </c>
      <c r="F1120" s="4">
        <v>21</v>
      </c>
      <c r="G1120" s="4">
        <v>12</v>
      </c>
      <c r="H1120" s="9">
        <v>21</v>
      </c>
      <c r="I1120" s="4">
        <v>0</v>
      </c>
      <c r="J1120" s="4">
        <v>2</v>
      </c>
    </row>
    <row r="1121" spans="1:10" ht="12.75" x14ac:dyDescent="0.2">
      <c r="A1121" s="7" t="s">
        <v>454</v>
      </c>
      <c r="B1121" s="143"/>
      <c r="C1121" s="138"/>
      <c r="D1121" s="3"/>
      <c r="E1121" s="4">
        <v>7</v>
      </c>
      <c r="F1121" s="4">
        <v>21</v>
      </c>
      <c r="G1121" s="4">
        <v>7</v>
      </c>
      <c r="H1121" s="9">
        <v>21</v>
      </c>
      <c r="I1121" s="4">
        <v>0</v>
      </c>
      <c r="J1121" s="4">
        <v>2</v>
      </c>
    </row>
    <row r="1122" spans="1:10" ht="12.75" x14ac:dyDescent="0.2">
      <c r="A1122" s="7" t="s">
        <v>455</v>
      </c>
      <c r="B1122" s="143" t="s">
        <v>456</v>
      </c>
      <c r="C1122" s="138"/>
      <c r="D1122" s="3"/>
      <c r="E1122" s="4">
        <v>14</v>
      </c>
      <c r="F1122" s="4">
        <v>21</v>
      </c>
      <c r="G1122" s="4">
        <v>18</v>
      </c>
      <c r="H1122" s="9">
        <v>21</v>
      </c>
      <c r="I1122" s="4">
        <v>0</v>
      </c>
      <c r="J1122" s="4">
        <v>2</v>
      </c>
    </row>
    <row r="1123" spans="1:10" ht="12.75" x14ac:dyDescent="0.2">
      <c r="A1123" s="7" t="s">
        <v>455</v>
      </c>
      <c r="B1123" s="143" t="s">
        <v>457</v>
      </c>
      <c r="C1123" s="138"/>
      <c r="D1123" s="3"/>
      <c r="E1123" s="4">
        <v>18</v>
      </c>
      <c r="F1123" s="4">
        <v>21</v>
      </c>
      <c r="G1123" s="4">
        <v>13</v>
      </c>
      <c r="H1123" s="9">
        <v>21</v>
      </c>
      <c r="I1123" s="4">
        <v>0</v>
      </c>
      <c r="J1123" s="4">
        <v>2</v>
      </c>
    </row>
    <row r="1124" spans="1:10" ht="15.75" x14ac:dyDescent="0.25">
      <c r="A1124" s="7" t="s">
        <v>458</v>
      </c>
      <c r="B1124" s="3"/>
      <c r="C1124" s="137" t="s">
        <v>468</v>
      </c>
      <c r="D1124" s="138"/>
      <c r="E1124" s="138"/>
      <c r="F1124" s="4"/>
      <c r="G1124" s="10"/>
      <c r="H1124" s="9"/>
      <c r="I1124" s="11">
        <v>2</v>
      </c>
      <c r="J1124" s="11">
        <v>16</v>
      </c>
    </row>
    <row r="1125" spans="1:10" ht="12.75" x14ac:dyDescent="0.2">
      <c r="A1125" s="139"/>
      <c r="B1125" s="138"/>
      <c r="C1125" s="138"/>
      <c r="D1125" s="138"/>
      <c r="E1125" s="138"/>
      <c r="F1125" s="138"/>
      <c r="G1125" s="138"/>
      <c r="H1125" s="138"/>
      <c r="I1125" s="138"/>
      <c r="J1125" s="138"/>
    </row>
    <row r="1126" spans="1:10" ht="12.75" x14ac:dyDescent="0.2">
      <c r="A1126" s="7" t="s">
        <v>434</v>
      </c>
      <c r="B1126" s="4">
        <v>2</v>
      </c>
      <c r="C1126" s="3"/>
      <c r="D1126" s="3"/>
      <c r="E1126" s="3"/>
      <c r="F1126" s="3"/>
      <c r="G1126" s="144">
        <v>43536</v>
      </c>
      <c r="H1126" s="138"/>
      <c r="I1126" s="138"/>
      <c r="J1126" s="3"/>
    </row>
    <row r="1127" spans="1:10" ht="12.75" x14ac:dyDescent="0.2">
      <c r="A1127" s="7" t="s">
        <v>435</v>
      </c>
      <c r="B1127" s="145" t="s">
        <v>471</v>
      </c>
      <c r="C1127" s="138"/>
      <c r="D1127" s="138"/>
      <c r="E1127" s="3"/>
      <c r="F1127" s="7" t="s">
        <v>447</v>
      </c>
      <c r="G1127" s="145" t="s">
        <v>469</v>
      </c>
      <c r="H1127" s="138"/>
      <c r="I1127" s="138"/>
      <c r="J1127" s="3"/>
    </row>
    <row r="1128" spans="1:10" ht="12.75" x14ac:dyDescent="0.2">
      <c r="A1128" s="8"/>
      <c r="B1128" s="146" t="s">
        <v>438</v>
      </c>
      <c r="C1128" s="138"/>
      <c r="D1128" s="138"/>
      <c r="E1128" s="138"/>
      <c r="F1128" s="8"/>
      <c r="G1128" s="146" t="s">
        <v>438</v>
      </c>
      <c r="H1128" s="138"/>
      <c r="I1128" s="138"/>
      <c r="J1128" s="138"/>
    </row>
    <row r="1129" spans="1:10" ht="12.75" x14ac:dyDescent="0.2">
      <c r="A1129" s="7"/>
      <c r="B1129" s="8" t="s">
        <v>439</v>
      </c>
      <c r="C1129" s="139" t="s">
        <v>175</v>
      </c>
      <c r="D1129" s="138"/>
      <c r="E1129" s="138"/>
      <c r="F1129" s="7"/>
      <c r="G1129" s="8" t="s">
        <v>439</v>
      </c>
      <c r="H1129" s="139" t="s">
        <v>146</v>
      </c>
      <c r="I1129" s="138"/>
      <c r="J1129" s="138"/>
    </row>
    <row r="1130" spans="1:10" ht="12.75" x14ac:dyDescent="0.2">
      <c r="A1130" s="7" t="s">
        <v>440</v>
      </c>
      <c r="B1130" s="8" t="s">
        <v>441</v>
      </c>
      <c r="C1130" s="139" t="s">
        <v>177</v>
      </c>
      <c r="D1130" s="138"/>
      <c r="E1130" s="138"/>
      <c r="F1130" s="7" t="s">
        <v>440</v>
      </c>
      <c r="G1130" s="8" t="s">
        <v>441</v>
      </c>
      <c r="H1130" s="139" t="s">
        <v>149</v>
      </c>
      <c r="I1130" s="138"/>
      <c r="J1130" s="138"/>
    </row>
    <row r="1131" spans="1:10" ht="12.75" x14ac:dyDescent="0.2">
      <c r="A1131" s="7"/>
      <c r="B1131" s="8" t="s">
        <v>442</v>
      </c>
      <c r="C1131" s="139" t="s">
        <v>176</v>
      </c>
      <c r="D1131" s="138"/>
      <c r="E1131" s="138"/>
      <c r="F1131" s="7"/>
      <c r="G1131" s="8" t="s">
        <v>442</v>
      </c>
      <c r="H1131" s="139" t="s">
        <v>74</v>
      </c>
      <c r="I1131" s="138"/>
      <c r="J1131" s="138"/>
    </row>
    <row r="1132" spans="1:10" ht="12.75" x14ac:dyDescent="0.2">
      <c r="A1132" s="7"/>
      <c r="B1132" s="8" t="s">
        <v>439</v>
      </c>
      <c r="C1132" s="139" t="s">
        <v>220</v>
      </c>
      <c r="D1132" s="138"/>
      <c r="E1132" s="138"/>
      <c r="F1132" s="7"/>
      <c r="G1132" s="8" t="s">
        <v>439</v>
      </c>
      <c r="H1132" s="139" t="s">
        <v>207</v>
      </c>
      <c r="I1132" s="138"/>
      <c r="J1132" s="138"/>
    </row>
    <row r="1133" spans="1:10" ht="12.75" x14ac:dyDescent="0.2">
      <c r="A1133" s="7" t="s">
        <v>443</v>
      </c>
      <c r="B1133" s="8" t="s">
        <v>441</v>
      </c>
      <c r="C1133" s="139" t="s">
        <v>221</v>
      </c>
      <c r="D1133" s="138"/>
      <c r="E1133" s="138"/>
      <c r="F1133" s="7" t="s">
        <v>443</v>
      </c>
      <c r="G1133" s="8" t="s">
        <v>441</v>
      </c>
      <c r="H1133" s="139" t="s">
        <v>208</v>
      </c>
      <c r="I1133" s="138"/>
      <c r="J1133" s="138"/>
    </row>
    <row r="1134" spans="1:10" ht="12.75" x14ac:dyDescent="0.2">
      <c r="A1134" s="7"/>
      <c r="B1134" s="8" t="s">
        <v>442</v>
      </c>
      <c r="C1134" s="139" t="s">
        <v>224</v>
      </c>
      <c r="D1134" s="138"/>
      <c r="E1134" s="138"/>
      <c r="F1134" s="7"/>
      <c r="G1134" s="8" t="s">
        <v>442</v>
      </c>
      <c r="H1134" s="139" t="s">
        <v>206</v>
      </c>
      <c r="I1134" s="138"/>
      <c r="J1134" s="138"/>
    </row>
    <row r="1135" spans="1:10" ht="12.75" x14ac:dyDescent="0.2">
      <c r="A1135" s="7"/>
      <c r="B1135" s="3"/>
      <c r="C1135" s="3"/>
      <c r="D1135" s="3"/>
      <c r="E1135" s="142" t="s">
        <v>444</v>
      </c>
      <c r="F1135" s="138"/>
      <c r="G1135" s="142" t="s">
        <v>445</v>
      </c>
      <c r="H1135" s="138"/>
      <c r="I1135" s="142" t="s">
        <v>446</v>
      </c>
      <c r="J1135" s="138"/>
    </row>
    <row r="1136" spans="1:10" ht="12.75" x14ac:dyDescent="0.2">
      <c r="A1136" s="7"/>
      <c r="B1136" s="3"/>
      <c r="C1136" s="3"/>
      <c r="D1136" s="3"/>
      <c r="E1136" s="4" t="s">
        <v>435</v>
      </c>
      <c r="F1136" s="4" t="s">
        <v>447</v>
      </c>
      <c r="G1136" s="4" t="s">
        <v>435</v>
      </c>
      <c r="H1136" s="9" t="s">
        <v>447</v>
      </c>
      <c r="I1136" s="4" t="s">
        <v>435</v>
      </c>
      <c r="J1136" s="4" t="s">
        <v>447</v>
      </c>
    </row>
    <row r="1137" spans="1:10" ht="12.75" x14ac:dyDescent="0.2">
      <c r="A1137" s="7" t="s">
        <v>448</v>
      </c>
      <c r="B1137" s="3"/>
      <c r="C1137" s="3"/>
      <c r="D1137" s="3"/>
      <c r="E1137" s="4">
        <v>20</v>
      </c>
      <c r="F1137" s="4">
        <v>22</v>
      </c>
      <c r="G1137" s="4">
        <v>21</v>
      </c>
      <c r="H1137" s="9">
        <v>16</v>
      </c>
      <c r="I1137" s="4">
        <v>1</v>
      </c>
      <c r="J1137" s="4">
        <v>1</v>
      </c>
    </row>
    <row r="1138" spans="1:10" ht="12.75" x14ac:dyDescent="0.2">
      <c r="A1138" s="7" t="s">
        <v>449</v>
      </c>
      <c r="B1138" s="3"/>
      <c r="C1138" s="3"/>
      <c r="D1138" s="3"/>
      <c r="E1138" s="4">
        <v>21</v>
      </c>
      <c r="F1138" s="4">
        <v>15</v>
      </c>
      <c r="G1138" s="4">
        <v>21</v>
      </c>
      <c r="H1138" s="9">
        <v>14</v>
      </c>
      <c r="I1138" s="4">
        <v>2</v>
      </c>
      <c r="J1138" s="4">
        <v>0</v>
      </c>
    </row>
    <row r="1139" spans="1:10" ht="12.75" x14ac:dyDescent="0.2">
      <c r="A1139" s="7" t="s">
        <v>450</v>
      </c>
      <c r="B1139" s="3"/>
      <c r="C1139" s="3"/>
      <c r="D1139" s="3"/>
      <c r="E1139" s="4">
        <v>21</v>
      </c>
      <c r="F1139" s="4">
        <v>18</v>
      </c>
      <c r="G1139" s="4">
        <v>16</v>
      </c>
      <c r="H1139" s="9">
        <v>21</v>
      </c>
      <c r="I1139" s="4">
        <v>1</v>
      </c>
      <c r="J1139" s="4">
        <v>1</v>
      </c>
    </row>
    <row r="1140" spans="1:10" ht="12.75" x14ac:dyDescent="0.2">
      <c r="A1140" s="7" t="s">
        <v>451</v>
      </c>
      <c r="B1140" s="3"/>
      <c r="C1140" s="3"/>
      <c r="D1140" s="3"/>
      <c r="E1140" s="4">
        <v>21</v>
      </c>
      <c r="F1140" s="4">
        <v>17</v>
      </c>
      <c r="G1140" s="4">
        <v>21</v>
      </c>
      <c r="H1140" s="9">
        <v>6</v>
      </c>
      <c r="I1140" s="4">
        <v>2</v>
      </c>
      <c r="J1140" s="4">
        <v>0</v>
      </c>
    </row>
    <row r="1141" spans="1:10" ht="12.75" x14ac:dyDescent="0.2">
      <c r="A1141" s="7" t="s">
        <v>452</v>
      </c>
      <c r="B1141" s="3"/>
      <c r="C1141" s="3"/>
      <c r="D1141" s="3"/>
      <c r="E1141" s="4">
        <v>17</v>
      </c>
      <c r="F1141" s="4">
        <v>21</v>
      </c>
      <c r="G1141" s="4">
        <v>19</v>
      </c>
      <c r="H1141" s="9">
        <v>21</v>
      </c>
      <c r="I1141" s="4">
        <v>0</v>
      </c>
      <c r="J1141" s="4">
        <v>2</v>
      </c>
    </row>
    <row r="1142" spans="1:10" ht="12.75" x14ac:dyDescent="0.2">
      <c r="A1142" s="7" t="s">
        <v>453</v>
      </c>
      <c r="B1142" s="3"/>
      <c r="C1142" s="3"/>
      <c r="D1142" s="3"/>
      <c r="E1142" s="4">
        <v>10</v>
      </c>
      <c r="F1142" s="4">
        <v>21</v>
      </c>
      <c r="G1142" s="4">
        <v>18</v>
      </c>
      <c r="H1142" s="9">
        <v>21</v>
      </c>
      <c r="I1142" s="4">
        <v>0</v>
      </c>
      <c r="J1142" s="4">
        <v>2</v>
      </c>
    </row>
    <row r="1143" spans="1:10" ht="12.75" x14ac:dyDescent="0.2">
      <c r="A1143" s="7" t="s">
        <v>454</v>
      </c>
      <c r="B1143" s="143"/>
      <c r="C1143" s="138"/>
      <c r="D1143" s="3"/>
      <c r="E1143" s="4">
        <v>21</v>
      </c>
      <c r="F1143" s="4">
        <v>12</v>
      </c>
      <c r="G1143" s="4">
        <v>21</v>
      </c>
      <c r="H1143" s="9">
        <v>11</v>
      </c>
      <c r="I1143" s="4">
        <v>2</v>
      </c>
      <c r="J1143" s="4">
        <v>0</v>
      </c>
    </row>
    <row r="1144" spans="1:10" ht="12.75" x14ac:dyDescent="0.2">
      <c r="A1144" s="7" t="s">
        <v>455</v>
      </c>
      <c r="B1144" s="143" t="s">
        <v>456</v>
      </c>
      <c r="C1144" s="138"/>
      <c r="D1144" s="3"/>
      <c r="E1144" s="4">
        <v>21</v>
      </c>
      <c r="F1144" s="4">
        <v>17</v>
      </c>
      <c r="G1144" s="4">
        <v>15</v>
      </c>
      <c r="H1144" s="9">
        <v>21</v>
      </c>
      <c r="I1144" s="4">
        <v>1</v>
      </c>
      <c r="J1144" s="4">
        <v>1</v>
      </c>
    </row>
    <row r="1145" spans="1:10" ht="12.75" x14ac:dyDescent="0.2">
      <c r="A1145" s="7" t="s">
        <v>455</v>
      </c>
      <c r="B1145" s="143" t="s">
        <v>457</v>
      </c>
      <c r="C1145" s="138"/>
      <c r="D1145" s="3"/>
      <c r="E1145" s="4">
        <v>10</v>
      </c>
      <c r="F1145" s="4">
        <v>21</v>
      </c>
      <c r="G1145" s="4">
        <v>7</v>
      </c>
      <c r="H1145" s="9">
        <v>21</v>
      </c>
      <c r="I1145" s="4">
        <v>0</v>
      </c>
      <c r="J1145" s="4">
        <v>2</v>
      </c>
    </row>
    <row r="1146" spans="1:10" ht="15.75" x14ac:dyDescent="0.25">
      <c r="A1146" s="7" t="s">
        <v>458</v>
      </c>
      <c r="B1146" s="3"/>
      <c r="C1146" s="137" t="s">
        <v>474</v>
      </c>
      <c r="D1146" s="138"/>
      <c r="E1146" s="138"/>
      <c r="F1146" s="4"/>
      <c r="G1146" s="10"/>
      <c r="H1146" s="9"/>
      <c r="I1146" s="11">
        <v>9</v>
      </c>
      <c r="J1146" s="11">
        <v>9</v>
      </c>
    </row>
    <row r="1147" spans="1:10" ht="12.75" x14ac:dyDescent="0.2">
      <c r="A1147" s="139"/>
      <c r="B1147" s="138"/>
      <c r="C1147" s="138"/>
      <c r="D1147" s="138"/>
      <c r="E1147" s="138"/>
      <c r="F1147" s="138"/>
      <c r="G1147" s="138"/>
      <c r="H1147" s="138"/>
      <c r="I1147" s="138"/>
      <c r="J1147" s="138"/>
    </row>
    <row r="1148" spans="1:10" ht="12.75" x14ac:dyDescent="0.2">
      <c r="A1148" s="7" t="s">
        <v>434</v>
      </c>
      <c r="B1148" s="4">
        <v>2</v>
      </c>
      <c r="C1148" s="3"/>
      <c r="D1148" s="3"/>
      <c r="E1148" s="3"/>
      <c r="F1148" s="3"/>
      <c r="G1148" s="144">
        <v>43368</v>
      </c>
      <c r="H1148" s="138"/>
      <c r="I1148" s="138"/>
      <c r="J1148" s="3"/>
    </row>
    <row r="1149" spans="1:10" ht="12.75" x14ac:dyDescent="0.2">
      <c r="A1149" s="7" t="s">
        <v>435</v>
      </c>
      <c r="B1149" s="145" t="s">
        <v>471</v>
      </c>
      <c r="C1149" s="138"/>
      <c r="D1149" s="138"/>
      <c r="E1149" s="3"/>
      <c r="F1149" s="7" t="s">
        <v>447</v>
      </c>
      <c r="G1149" s="145" t="s">
        <v>156</v>
      </c>
      <c r="H1149" s="138"/>
      <c r="I1149" s="138"/>
      <c r="J1149" s="3"/>
    </row>
    <row r="1150" spans="1:10" ht="12.75" x14ac:dyDescent="0.2">
      <c r="A1150" s="8"/>
      <c r="B1150" s="146" t="s">
        <v>438</v>
      </c>
      <c r="C1150" s="138"/>
      <c r="D1150" s="138"/>
      <c r="E1150" s="138"/>
      <c r="F1150" s="8"/>
      <c r="G1150" s="146" t="s">
        <v>438</v>
      </c>
      <c r="H1150" s="138"/>
      <c r="I1150" s="138"/>
      <c r="J1150" s="138"/>
    </row>
    <row r="1151" spans="1:10" ht="12.75" x14ac:dyDescent="0.2">
      <c r="A1151" s="7"/>
      <c r="B1151" s="8" t="s">
        <v>439</v>
      </c>
      <c r="C1151" s="139" t="s">
        <v>175</v>
      </c>
      <c r="D1151" s="138"/>
      <c r="E1151" s="138"/>
      <c r="F1151" s="7"/>
      <c r="G1151" s="8" t="s">
        <v>439</v>
      </c>
      <c r="H1151" s="139" t="s">
        <v>161</v>
      </c>
      <c r="I1151" s="138"/>
      <c r="J1151" s="138"/>
    </row>
    <row r="1152" spans="1:10" ht="12.75" x14ac:dyDescent="0.2">
      <c r="A1152" s="7" t="s">
        <v>440</v>
      </c>
      <c r="B1152" s="8" t="s">
        <v>441</v>
      </c>
      <c r="C1152" s="139" t="s">
        <v>177</v>
      </c>
      <c r="D1152" s="138"/>
      <c r="E1152" s="138"/>
      <c r="F1152" s="7" t="s">
        <v>440</v>
      </c>
      <c r="G1152" s="8" t="s">
        <v>441</v>
      </c>
      <c r="H1152" s="139" t="s">
        <v>157</v>
      </c>
      <c r="I1152" s="138"/>
      <c r="J1152" s="138"/>
    </row>
    <row r="1153" spans="1:10" ht="12.75" x14ac:dyDescent="0.2">
      <c r="A1153" s="7"/>
      <c r="B1153" s="8" t="s">
        <v>442</v>
      </c>
      <c r="C1153" s="139" t="s">
        <v>176</v>
      </c>
      <c r="D1153" s="138"/>
      <c r="E1153" s="138"/>
      <c r="F1153" s="7"/>
      <c r="G1153" s="8" t="s">
        <v>442</v>
      </c>
      <c r="H1153" s="139" t="s">
        <v>162</v>
      </c>
      <c r="I1153" s="138"/>
      <c r="J1153" s="138"/>
    </row>
    <row r="1154" spans="1:10" ht="12.75" x14ac:dyDescent="0.2">
      <c r="A1154" s="7"/>
      <c r="B1154" s="8" t="s">
        <v>439</v>
      </c>
      <c r="C1154" s="139" t="s">
        <v>220</v>
      </c>
      <c r="D1154" s="138"/>
      <c r="E1154" s="138"/>
      <c r="F1154" s="7"/>
      <c r="G1154" s="8" t="s">
        <v>439</v>
      </c>
      <c r="H1154" s="139" t="s">
        <v>212</v>
      </c>
      <c r="I1154" s="138"/>
      <c r="J1154" s="138"/>
    </row>
    <row r="1155" spans="1:10" ht="12.75" x14ac:dyDescent="0.2">
      <c r="A1155" s="7" t="s">
        <v>443</v>
      </c>
      <c r="B1155" s="8" t="s">
        <v>441</v>
      </c>
      <c r="C1155" s="139" t="s">
        <v>221</v>
      </c>
      <c r="D1155" s="138"/>
      <c r="E1155" s="138"/>
      <c r="F1155" s="7" t="s">
        <v>443</v>
      </c>
      <c r="G1155" s="8" t="s">
        <v>441</v>
      </c>
      <c r="H1155" s="139" t="s">
        <v>210</v>
      </c>
      <c r="I1155" s="138"/>
      <c r="J1155" s="138"/>
    </row>
    <row r="1156" spans="1:10" ht="12.75" x14ac:dyDescent="0.2">
      <c r="A1156" s="7"/>
      <c r="B1156" s="8" t="s">
        <v>442</v>
      </c>
      <c r="C1156" s="139" t="s">
        <v>224</v>
      </c>
      <c r="D1156" s="138"/>
      <c r="E1156" s="138"/>
      <c r="F1156" s="7"/>
      <c r="G1156" s="8" t="s">
        <v>442</v>
      </c>
      <c r="H1156" s="139" t="s">
        <v>211</v>
      </c>
      <c r="I1156" s="138"/>
      <c r="J1156" s="138"/>
    </row>
    <row r="1157" spans="1:10" ht="12.75" x14ac:dyDescent="0.2">
      <c r="A1157" s="7"/>
      <c r="B1157" s="3"/>
      <c r="C1157" s="3"/>
      <c r="D1157" s="3"/>
      <c r="E1157" s="142" t="s">
        <v>444</v>
      </c>
      <c r="F1157" s="138"/>
      <c r="G1157" s="142" t="s">
        <v>445</v>
      </c>
      <c r="H1157" s="138"/>
      <c r="I1157" s="142" t="s">
        <v>446</v>
      </c>
      <c r="J1157" s="138"/>
    </row>
    <row r="1158" spans="1:10" ht="12.75" x14ac:dyDescent="0.2">
      <c r="A1158" s="7"/>
      <c r="B1158" s="3"/>
      <c r="C1158" s="3"/>
      <c r="D1158" s="3"/>
      <c r="E1158" s="4" t="s">
        <v>435</v>
      </c>
      <c r="F1158" s="4" t="s">
        <v>447</v>
      </c>
      <c r="G1158" s="4" t="s">
        <v>435</v>
      </c>
      <c r="H1158" s="9" t="s">
        <v>447</v>
      </c>
      <c r="I1158" s="4" t="s">
        <v>435</v>
      </c>
      <c r="J1158" s="4" t="s">
        <v>447</v>
      </c>
    </row>
    <row r="1159" spans="1:10" ht="12.75" x14ac:dyDescent="0.2">
      <c r="A1159" s="7" t="s">
        <v>448</v>
      </c>
      <c r="B1159" s="3"/>
      <c r="C1159" s="3"/>
      <c r="D1159" s="3"/>
      <c r="E1159" s="4">
        <v>17</v>
      </c>
      <c r="F1159" s="4">
        <v>21</v>
      </c>
      <c r="G1159" s="4">
        <v>19</v>
      </c>
      <c r="H1159" s="9">
        <v>21</v>
      </c>
      <c r="I1159" s="4">
        <v>0</v>
      </c>
      <c r="J1159" s="4">
        <v>2</v>
      </c>
    </row>
    <row r="1160" spans="1:10" ht="12.75" x14ac:dyDescent="0.2">
      <c r="A1160" s="7" t="s">
        <v>449</v>
      </c>
      <c r="B1160" s="3"/>
      <c r="C1160" s="3"/>
      <c r="D1160" s="3"/>
      <c r="E1160" s="4">
        <v>21</v>
      </c>
      <c r="F1160" s="4">
        <v>10</v>
      </c>
      <c r="G1160" s="4">
        <v>21</v>
      </c>
      <c r="H1160" s="9">
        <v>12</v>
      </c>
      <c r="I1160" s="4">
        <v>2</v>
      </c>
      <c r="J1160" s="4">
        <v>0</v>
      </c>
    </row>
    <row r="1161" spans="1:10" ht="12.75" x14ac:dyDescent="0.2">
      <c r="A1161" s="7" t="s">
        <v>450</v>
      </c>
      <c r="B1161" s="3"/>
      <c r="C1161" s="3"/>
      <c r="D1161" s="3"/>
      <c r="E1161" s="4">
        <v>20</v>
      </c>
      <c r="F1161" s="4">
        <v>22</v>
      </c>
      <c r="G1161" s="4">
        <v>21</v>
      </c>
      <c r="H1161" s="9">
        <v>17</v>
      </c>
      <c r="I1161" s="4">
        <v>1</v>
      </c>
      <c r="J1161" s="4">
        <v>1</v>
      </c>
    </row>
    <row r="1162" spans="1:10" ht="12.75" x14ac:dyDescent="0.2">
      <c r="A1162" s="7" t="s">
        <v>451</v>
      </c>
      <c r="B1162" s="3"/>
      <c r="C1162" s="3"/>
      <c r="D1162" s="3"/>
      <c r="E1162" s="4">
        <v>21</v>
      </c>
      <c r="F1162" s="4">
        <v>12</v>
      </c>
      <c r="G1162" s="4">
        <v>14</v>
      </c>
      <c r="H1162" s="9">
        <v>21</v>
      </c>
      <c r="I1162" s="4">
        <v>1</v>
      </c>
      <c r="J1162" s="4">
        <v>1</v>
      </c>
    </row>
    <row r="1163" spans="1:10" ht="12.75" x14ac:dyDescent="0.2">
      <c r="A1163" s="7" t="s">
        <v>452</v>
      </c>
      <c r="B1163" s="3"/>
      <c r="C1163" s="3"/>
      <c r="D1163" s="3"/>
      <c r="E1163" s="4">
        <v>21</v>
      </c>
      <c r="F1163" s="4">
        <v>19</v>
      </c>
      <c r="G1163" s="4">
        <v>21</v>
      </c>
      <c r="H1163" s="9">
        <v>11</v>
      </c>
      <c r="I1163" s="4">
        <v>2</v>
      </c>
      <c r="J1163" s="4">
        <v>0</v>
      </c>
    </row>
    <row r="1164" spans="1:10" ht="12.75" x14ac:dyDescent="0.2">
      <c r="A1164" s="7" t="s">
        <v>453</v>
      </c>
      <c r="B1164" s="3"/>
      <c r="C1164" s="3"/>
      <c r="D1164" s="3"/>
      <c r="E1164" s="4">
        <v>22</v>
      </c>
      <c r="F1164" s="4">
        <v>20</v>
      </c>
      <c r="G1164" s="4">
        <v>22</v>
      </c>
      <c r="H1164" s="9">
        <v>24</v>
      </c>
      <c r="I1164" s="4">
        <v>1</v>
      </c>
      <c r="J1164" s="4">
        <v>1</v>
      </c>
    </row>
    <row r="1165" spans="1:10" ht="12.75" x14ac:dyDescent="0.2">
      <c r="A1165" s="7" t="s">
        <v>454</v>
      </c>
      <c r="B1165" s="143"/>
      <c r="C1165" s="138"/>
      <c r="D1165" s="3"/>
      <c r="E1165" s="4">
        <v>21</v>
      </c>
      <c r="F1165" s="4">
        <v>13</v>
      </c>
      <c r="G1165" s="4">
        <v>21</v>
      </c>
      <c r="H1165" s="9">
        <v>8</v>
      </c>
      <c r="I1165" s="4">
        <v>2</v>
      </c>
      <c r="J1165" s="4">
        <v>0</v>
      </c>
    </row>
    <row r="1166" spans="1:10" ht="12.75" x14ac:dyDescent="0.2">
      <c r="A1166" s="7" t="s">
        <v>455</v>
      </c>
      <c r="B1166" s="143" t="s">
        <v>456</v>
      </c>
      <c r="C1166" s="138"/>
      <c r="D1166" s="3"/>
      <c r="E1166" s="4">
        <v>21</v>
      </c>
      <c r="F1166" s="4">
        <v>15</v>
      </c>
      <c r="G1166" s="4">
        <v>21</v>
      </c>
      <c r="H1166" s="9">
        <v>18</v>
      </c>
      <c r="I1166" s="4">
        <v>2</v>
      </c>
      <c r="J1166" s="4">
        <v>0</v>
      </c>
    </row>
    <row r="1167" spans="1:10" ht="12.75" x14ac:dyDescent="0.2">
      <c r="A1167" s="7" t="s">
        <v>455</v>
      </c>
      <c r="B1167" s="143" t="s">
        <v>457</v>
      </c>
      <c r="C1167" s="138"/>
      <c r="D1167" s="3"/>
      <c r="E1167" s="4">
        <v>21</v>
      </c>
      <c r="F1167" s="4">
        <v>12</v>
      </c>
      <c r="G1167" s="4">
        <v>10</v>
      </c>
      <c r="H1167" s="9">
        <v>21</v>
      </c>
      <c r="I1167" s="4">
        <v>1</v>
      </c>
      <c r="J1167" s="4">
        <v>1</v>
      </c>
    </row>
    <row r="1168" spans="1:10" ht="15.75" x14ac:dyDescent="0.25">
      <c r="A1168" s="7" t="s">
        <v>458</v>
      </c>
      <c r="B1168" s="3"/>
      <c r="C1168" s="137" t="s">
        <v>471</v>
      </c>
      <c r="D1168" s="138"/>
      <c r="E1168" s="138"/>
      <c r="F1168" s="4"/>
      <c r="G1168" s="10"/>
      <c r="H1168" s="9"/>
      <c r="I1168" s="11">
        <v>12</v>
      </c>
      <c r="J1168" s="11">
        <v>6</v>
      </c>
    </row>
    <row r="1169" spans="1:10" ht="12.75" x14ac:dyDescent="0.2">
      <c r="A1169" s="139"/>
      <c r="B1169" s="138"/>
      <c r="C1169" s="138"/>
      <c r="D1169" s="138"/>
      <c r="E1169" s="138"/>
      <c r="F1169" s="138"/>
      <c r="G1169" s="138"/>
      <c r="H1169" s="138"/>
      <c r="I1169" s="138"/>
      <c r="J1169" s="138"/>
    </row>
    <row r="1170" spans="1:10" ht="12.75" x14ac:dyDescent="0.2">
      <c r="A1170" s="7" t="s">
        <v>434</v>
      </c>
      <c r="B1170" s="4">
        <v>2</v>
      </c>
      <c r="C1170" s="3"/>
      <c r="D1170" s="3"/>
      <c r="E1170" s="3"/>
      <c r="F1170" s="3"/>
      <c r="G1170" s="144">
        <v>43487</v>
      </c>
      <c r="H1170" s="138"/>
      <c r="I1170" s="138"/>
      <c r="J1170" s="3"/>
    </row>
    <row r="1171" spans="1:10" ht="12.75" x14ac:dyDescent="0.2">
      <c r="A1171" s="7" t="s">
        <v>435</v>
      </c>
      <c r="B1171" s="145" t="s">
        <v>471</v>
      </c>
      <c r="C1171" s="138"/>
      <c r="D1171" s="138"/>
      <c r="E1171" s="3"/>
      <c r="F1171" s="7" t="s">
        <v>447</v>
      </c>
      <c r="G1171" s="145" t="s">
        <v>470</v>
      </c>
      <c r="H1171" s="138"/>
      <c r="I1171" s="138"/>
      <c r="J1171" s="3"/>
    </row>
    <row r="1172" spans="1:10" ht="12.75" x14ac:dyDescent="0.2">
      <c r="A1172" s="8"/>
      <c r="B1172" s="146" t="s">
        <v>438</v>
      </c>
      <c r="C1172" s="138"/>
      <c r="D1172" s="138"/>
      <c r="E1172" s="138"/>
      <c r="F1172" s="8" t="s">
        <v>461</v>
      </c>
      <c r="G1172" s="146" t="s">
        <v>438</v>
      </c>
      <c r="H1172" s="138"/>
      <c r="I1172" s="138"/>
      <c r="J1172" s="138"/>
    </row>
    <row r="1173" spans="1:10" ht="12.75" x14ac:dyDescent="0.2">
      <c r="A1173" s="7"/>
      <c r="B1173" s="8" t="s">
        <v>439</v>
      </c>
      <c r="C1173" s="139" t="s">
        <v>176</v>
      </c>
      <c r="D1173" s="138"/>
      <c r="E1173" s="138"/>
      <c r="F1173" s="7"/>
      <c r="G1173" s="8" t="s">
        <v>439</v>
      </c>
      <c r="H1173" s="139" t="s">
        <v>168</v>
      </c>
      <c r="I1173" s="138"/>
      <c r="J1173" s="138"/>
    </row>
    <row r="1174" spans="1:10" ht="12.75" x14ac:dyDescent="0.2">
      <c r="A1174" s="7" t="s">
        <v>440</v>
      </c>
      <c r="B1174" s="8" t="s">
        <v>441</v>
      </c>
      <c r="C1174" s="139" t="s">
        <v>175</v>
      </c>
      <c r="D1174" s="138"/>
      <c r="E1174" s="138"/>
      <c r="F1174" s="7" t="s">
        <v>440</v>
      </c>
      <c r="G1174" s="8" t="s">
        <v>441</v>
      </c>
      <c r="H1174" s="139" t="s">
        <v>172</v>
      </c>
      <c r="I1174" s="138"/>
      <c r="J1174" s="138"/>
    </row>
    <row r="1175" spans="1:10" ht="12.75" x14ac:dyDescent="0.2">
      <c r="A1175" s="7"/>
      <c r="B1175" s="8" t="s">
        <v>442</v>
      </c>
      <c r="C1175" s="139" t="s">
        <v>177</v>
      </c>
      <c r="D1175" s="138"/>
      <c r="E1175" s="138"/>
      <c r="F1175" s="7"/>
      <c r="G1175" s="8" t="s">
        <v>442</v>
      </c>
      <c r="H1175" s="139" t="s">
        <v>163</v>
      </c>
      <c r="I1175" s="138"/>
      <c r="J1175" s="138"/>
    </row>
    <row r="1176" spans="1:10" ht="12.75" x14ac:dyDescent="0.2">
      <c r="A1176" s="7"/>
      <c r="B1176" s="8" t="s">
        <v>439</v>
      </c>
      <c r="C1176" s="139" t="s">
        <v>224</v>
      </c>
      <c r="D1176" s="138"/>
      <c r="E1176" s="138"/>
      <c r="F1176" s="7"/>
      <c r="G1176" s="8" t="s">
        <v>439</v>
      </c>
      <c r="H1176" s="139" t="s">
        <v>218</v>
      </c>
      <c r="I1176" s="138"/>
      <c r="J1176" s="138"/>
    </row>
    <row r="1177" spans="1:10" ht="12.75" x14ac:dyDescent="0.2">
      <c r="A1177" s="7" t="s">
        <v>443</v>
      </c>
      <c r="B1177" s="8" t="s">
        <v>441</v>
      </c>
      <c r="C1177" s="139" t="s">
        <v>220</v>
      </c>
      <c r="D1177" s="138"/>
      <c r="E1177" s="138"/>
      <c r="F1177" s="7" t="s">
        <v>443</v>
      </c>
      <c r="G1177" s="8" t="s">
        <v>441</v>
      </c>
      <c r="H1177" s="139" t="s">
        <v>216</v>
      </c>
      <c r="I1177" s="138"/>
      <c r="J1177" s="138"/>
    </row>
    <row r="1178" spans="1:10" ht="12.75" x14ac:dyDescent="0.2">
      <c r="A1178" s="7"/>
      <c r="B1178" s="8" t="s">
        <v>442</v>
      </c>
      <c r="C1178" s="139" t="s">
        <v>221</v>
      </c>
      <c r="D1178" s="138"/>
      <c r="E1178" s="138"/>
      <c r="F1178" s="7"/>
      <c r="G1178" s="8" t="s">
        <v>442</v>
      </c>
      <c r="H1178" s="139" t="s">
        <v>219</v>
      </c>
      <c r="I1178" s="138"/>
      <c r="J1178" s="138"/>
    </row>
    <row r="1179" spans="1:10" ht="12.75" x14ac:dyDescent="0.2">
      <c r="A1179" s="7"/>
      <c r="B1179" s="3"/>
      <c r="C1179" s="3"/>
      <c r="D1179" s="3"/>
      <c r="E1179" s="142" t="s">
        <v>444</v>
      </c>
      <c r="F1179" s="138"/>
      <c r="G1179" s="142" t="s">
        <v>445</v>
      </c>
      <c r="H1179" s="138"/>
      <c r="I1179" s="142" t="s">
        <v>446</v>
      </c>
      <c r="J1179" s="138"/>
    </row>
    <row r="1180" spans="1:10" ht="12.75" x14ac:dyDescent="0.2">
      <c r="A1180" s="7"/>
      <c r="B1180" s="3"/>
      <c r="C1180" s="3"/>
      <c r="D1180" s="3"/>
      <c r="E1180" s="4" t="s">
        <v>435</v>
      </c>
      <c r="F1180" s="4" t="s">
        <v>447</v>
      </c>
      <c r="G1180" s="4" t="s">
        <v>435</v>
      </c>
      <c r="H1180" s="9" t="s">
        <v>447</v>
      </c>
      <c r="I1180" s="4" t="s">
        <v>435</v>
      </c>
      <c r="J1180" s="4" t="s">
        <v>447</v>
      </c>
    </row>
    <row r="1181" spans="1:10" ht="12.75" x14ac:dyDescent="0.2">
      <c r="A1181" s="7" t="s">
        <v>448</v>
      </c>
      <c r="B1181" s="3"/>
      <c r="C1181" s="3"/>
      <c r="D1181" s="3"/>
      <c r="E1181" s="4">
        <v>21</v>
      </c>
      <c r="F1181" s="4">
        <v>19</v>
      </c>
      <c r="G1181" s="4">
        <v>12</v>
      </c>
      <c r="H1181" s="9">
        <v>21</v>
      </c>
      <c r="I1181" s="4">
        <v>1</v>
      </c>
      <c r="J1181" s="4">
        <v>1</v>
      </c>
    </row>
    <row r="1182" spans="1:10" ht="12.75" x14ac:dyDescent="0.2">
      <c r="A1182" s="7" t="s">
        <v>449</v>
      </c>
      <c r="B1182" s="3"/>
      <c r="C1182" s="3"/>
      <c r="D1182" s="3"/>
      <c r="E1182" s="4">
        <v>12</v>
      </c>
      <c r="F1182" s="4">
        <v>21</v>
      </c>
      <c r="G1182" s="4">
        <v>19</v>
      </c>
      <c r="H1182" s="9">
        <v>21</v>
      </c>
      <c r="I1182" s="4">
        <v>0</v>
      </c>
      <c r="J1182" s="4">
        <v>2</v>
      </c>
    </row>
    <row r="1183" spans="1:10" ht="12.75" x14ac:dyDescent="0.2">
      <c r="A1183" s="7" t="s">
        <v>450</v>
      </c>
      <c r="B1183" s="3"/>
      <c r="C1183" s="3"/>
      <c r="D1183" s="3"/>
      <c r="E1183" s="4">
        <v>10</v>
      </c>
      <c r="F1183" s="4">
        <v>21</v>
      </c>
      <c r="G1183" s="4">
        <v>17</v>
      </c>
      <c r="H1183" s="9">
        <v>21</v>
      </c>
      <c r="I1183" s="4">
        <v>0</v>
      </c>
      <c r="J1183" s="4">
        <v>2</v>
      </c>
    </row>
    <row r="1184" spans="1:10" ht="12.75" x14ac:dyDescent="0.2">
      <c r="A1184" s="7" t="s">
        <v>451</v>
      </c>
      <c r="B1184" s="3"/>
      <c r="C1184" s="3"/>
      <c r="D1184" s="3"/>
      <c r="E1184" s="4">
        <v>20</v>
      </c>
      <c r="F1184" s="4">
        <v>22</v>
      </c>
      <c r="G1184" s="4">
        <v>25</v>
      </c>
      <c r="H1184" s="9">
        <v>27</v>
      </c>
      <c r="I1184" s="4">
        <v>0</v>
      </c>
      <c r="J1184" s="4">
        <v>2</v>
      </c>
    </row>
    <row r="1185" spans="1:10" ht="12.75" x14ac:dyDescent="0.2">
      <c r="A1185" s="7" t="s">
        <v>452</v>
      </c>
      <c r="B1185" s="3"/>
      <c r="C1185" s="3"/>
      <c r="D1185" s="3"/>
      <c r="E1185" s="4">
        <v>21</v>
      </c>
      <c r="F1185" s="4">
        <v>16</v>
      </c>
      <c r="G1185" s="4">
        <v>16</v>
      </c>
      <c r="H1185" s="9">
        <v>21</v>
      </c>
      <c r="I1185" s="4">
        <v>1</v>
      </c>
      <c r="J1185" s="4">
        <v>1</v>
      </c>
    </row>
    <row r="1186" spans="1:10" ht="12.75" x14ac:dyDescent="0.2">
      <c r="A1186" s="7" t="s">
        <v>453</v>
      </c>
      <c r="B1186" s="3"/>
      <c r="C1186" s="3"/>
      <c r="D1186" s="3"/>
      <c r="E1186" s="4">
        <v>16</v>
      </c>
      <c r="F1186" s="4">
        <v>21</v>
      </c>
      <c r="G1186" s="4">
        <v>17</v>
      </c>
      <c r="H1186" s="9">
        <v>21</v>
      </c>
      <c r="I1186" s="4">
        <v>0</v>
      </c>
      <c r="J1186" s="4">
        <v>2</v>
      </c>
    </row>
    <row r="1187" spans="1:10" ht="12.75" x14ac:dyDescent="0.2">
      <c r="A1187" s="7" t="s">
        <v>454</v>
      </c>
      <c r="B1187" s="143"/>
      <c r="C1187" s="138"/>
      <c r="D1187" s="3"/>
      <c r="E1187" s="4">
        <v>19</v>
      </c>
      <c r="F1187" s="4">
        <v>21</v>
      </c>
      <c r="G1187" s="4">
        <v>5</v>
      </c>
      <c r="H1187" s="9">
        <v>21</v>
      </c>
      <c r="I1187" s="4">
        <v>0</v>
      </c>
      <c r="J1187" s="4">
        <v>2</v>
      </c>
    </row>
    <row r="1188" spans="1:10" ht="12.75" x14ac:dyDescent="0.2">
      <c r="A1188" s="7" t="s">
        <v>455</v>
      </c>
      <c r="B1188" s="143" t="s">
        <v>456</v>
      </c>
      <c r="C1188" s="138"/>
      <c r="D1188" s="3"/>
      <c r="E1188" s="4">
        <v>21</v>
      </c>
      <c r="F1188" s="4">
        <v>15</v>
      </c>
      <c r="G1188" s="4">
        <v>21</v>
      </c>
      <c r="H1188" s="9">
        <v>19</v>
      </c>
      <c r="I1188" s="4">
        <v>2</v>
      </c>
      <c r="J1188" s="4">
        <v>0</v>
      </c>
    </row>
    <row r="1189" spans="1:10" ht="12.75" x14ac:dyDescent="0.2">
      <c r="A1189" s="7" t="s">
        <v>455</v>
      </c>
      <c r="B1189" s="143" t="s">
        <v>457</v>
      </c>
      <c r="C1189" s="138"/>
      <c r="D1189" s="3"/>
      <c r="E1189" s="4">
        <v>14</v>
      </c>
      <c r="F1189" s="4">
        <v>21</v>
      </c>
      <c r="G1189" s="4">
        <v>21</v>
      </c>
      <c r="H1189" s="9">
        <v>14</v>
      </c>
      <c r="I1189" s="4">
        <v>1</v>
      </c>
      <c r="J1189" s="4">
        <v>1</v>
      </c>
    </row>
    <row r="1190" spans="1:10" ht="15.75" x14ac:dyDescent="0.25">
      <c r="A1190" s="7" t="s">
        <v>458</v>
      </c>
      <c r="B1190" s="3"/>
      <c r="C1190" s="137" t="s">
        <v>470</v>
      </c>
      <c r="D1190" s="138"/>
      <c r="E1190" s="138"/>
      <c r="F1190" s="4"/>
      <c r="G1190" s="10"/>
      <c r="H1190" s="9"/>
      <c r="I1190" s="11">
        <v>5</v>
      </c>
      <c r="J1190" s="11">
        <v>13</v>
      </c>
    </row>
    <row r="1191" spans="1:10" ht="12.75" x14ac:dyDescent="0.2">
      <c r="A1191" s="139"/>
      <c r="B1191" s="138"/>
      <c r="C1191" s="138"/>
      <c r="D1191" s="138"/>
      <c r="E1191" s="138"/>
      <c r="F1191" s="138"/>
      <c r="G1191" s="138"/>
      <c r="H1191" s="138"/>
      <c r="I1191" s="138"/>
      <c r="J1191" s="138"/>
    </row>
    <row r="1192" spans="1:10" ht="12.75" x14ac:dyDescent="0.2">
      <c r="A1192" s="7" t="s">
        <v>434</v>
      </c>
      <c r="B1192" s="4">
        <v>2</v>
      </c>
      <c r="C1192" s="3"/>
      <c r="D1192" s="3"/>
      <c r="E1192" s="3"/>
      <c r="F1192" s="3"/>
      <c r="G1192" s="144">
        <v>43361</v>
      </c>
      <c r="H1192" s="138"/>
      <c r="I1192" s="138"/>
      <c r="J1192" s="3"/>
    </row>
    <row r="1193" spans="1:10" ht="12.75" x14ac:dyDescent="0.2">
      <c r="A1193" s="7" t="s">
        <v>435</v>
      </c>
      <c r="B1193" s="145" t="s">
        <v>471</v>
      </c>
      <c r="C1193" s="138"/>
      <c r="D1193" s="138"/>
      <c r="E1193" s="3"/>
      <c r="F1193" s="7" t="s">
        <v>447</v>
      </c>
      <c r="G1193" s="145" t="s">
        <v>472</v>
      </c>
      <c r="H1193" s="138"/>
      <c r="I1193" s="138"/>
      <c r="J1193" s="3"/>
    </row>
    <row r="1194" spans="1:10" ht="12.75" x14ac:dyDescent="0.2">
      <c r="A1194" s="8"/>
      <c r="B1194" s="146" t="s">
        <v>438</v>
      </c>
      <c r="C1194" s="138"/>
      <c r="D1194" s="138"/>
      <c r="E1194" s="138"/>
      <c r="F1194" s="8"/>
      <c r="G1194" s="146" t="s">
        <v>438</v>
      </c>
      <c r="H1194" s="138"/>
      <c r="I1194" s="138"/>
      <c r="J1194" s="138"/>
    </row>
    <row r="1195" spans="1:10" ht="12.75" x14ac:dyDescent="0.2">
      <c r="A1195" s="7"/>
      <c r="B1195" s="8" t="s">
        <v>439</v>
      </c>
      <c r="C1195" s="139" t="s">
        <v>173</v>
      </c>
      <c r="D1195" s="138"/>
      <c r="E1195" s="138"/>
      <c r="F1195" s="7"/>
      <c r="G1195" s="8" t="s">
        <v>439</v>
      </c>
      <c r="H1195" s="139" t="s">
        <v>182</v>
      </c>
      <c r="I1195" s="138"/>
      <c r="J1195" s="138"/>
    </row>
    <row r="1196" spans="1:10" ht="12.75" x14ac:dyDescent="0.2">
      <c r="A1196" s="7" t="s">
        <v>440</v>
      </c>
      <c r="B1196" s="8" t="s">
        <v>441</v>
      </c>
      <c r="C1196" s="139" t="s">
        <v>177</v>
      </c>
      <c r="D1196" s="138"/>
      <c r="E1196" s="138"/>
      <c r="F1196" s="7" t="s">
        <v>440</v>
      </c>
      <c r="G1196" s="8" t="s">
        <v>441</v>
      </c>
      <c r="H1196" s="139" t="s">
        <v>181</v>
      </c>
      <c r="I1196" s="138"/>
      <c r="J1196" s="138"/>
    </row>
    <row r="1197" spans="1:10" ht="12.75" x14ac:dyDescent="0.2">
      <c r="A1197" s="7"/>
      <c r="B1197" s="8" t="s">
        <v>442</v>
      </c>
      <c r="C1197" s="139" t="s">
        <v>176</v>
      </c>
      <c r="D1197" s="138"/>
      <c r="E1197" s="138"/>
      <c r="F1197" s="7"/>
      <c r="G1197" s="8" t="s">
        <v>442</v>
      </c>
      <c r="H1197" s="139" t="s">
        <v>183</v>
      </c>
      <c r="I1197" s="138"/>
      <c r="J1197" s="138"/>
    </row>
    <row r="1198" spans="1:10" ht="12.75" x14ac:dyDescent="0.2">
      <c r="A1198" s="7"/>
      <c r="B1198" s="8" t="s">
        <v>439</v>
      </c>
      <c r="C1198" s="139" t="s">
        <v>220</v>
      </c>
      <c r="D1198" s="138"/>
      <c r="E1198" s="138"/>
      <c r="F1198" s="7"/>
      <c r="G1198" s="8" t="s">
        <v>439</v>
      </c>
      <c r="H1198" s="139" t="s">
        <v>227</v>
      </c>
      <c r="I1198" s="138"/>
      <c r="J1198" s="138"/>
    </row>
    <row r="1199" spans="1:10" ht="12.75" x14ac:dyDescent="0.2">
      <c r="A1199" s="7" t="s">
        <v>443</v>
      </c>
      <c r="B1199" s="8" t="s">
        <v>441</v>
      </c>
      <c r="C1199" s="139" t="s">
        <v>221</v>
      </c>
      <c r="D1199" s="138"/>
      <c r="E1199" s="138"/>
      <c r="F1199" s="7" t="s">
        <v>443</v>
      </c>
      <c r="G1199" s="8" t="s">
        <v>441</v>
      </c>
      <c r="H1199" s="139" t="s">
        <v>228</v>
      </c>
      <c r="I1199" s="138"/>
      <c r="J1199" s="138"/>
    </row>
    <row r="1200" spans="1:10" ht="12.75" x14ac:dyDescent="0.2">
      <c r="A1200" s="7"/>
      <c r="B1200" s="8" t="s">
        <v>442</v>
      </c>
      <c r="C1200" s="139" t="s">
        <v>224</v>
      </c>
      <c r="D1200" s="138"/>
      <c r="E1200" s="138"/>
      <c r="F1200" s="7"/>
      <c r="G1200" s="8" t="s">
        <v>442</v>
      </c>
      <c r="H1200" s="139" t="s">
        <v>225</v>
      </c>
      <c r="I1200" s="138"/>
      <c r="J1200" s="138"/>
    </row>
    <row r="1201" spans="1:10" ht="12.75" x14ac:dyDescent="0.2">
      <c r="A1201" s="7"/>
      <c r="B1201" s="3"/>
      <c r="C1201" s="3"/>
      <c r="D1201" s="3"/>
      <c r="E1201" s="142" t="s">
        <v>444</v>
      </c>
      <c r="F1201" s="138"/>
      <c r="G1201" s="142" t="s">
        <v>445</v>
      </c>
      <c r="H1201" s="138"/>
      <c r="I1201" s="142" t="s">
        <v>446</v>
      </c>
      <c r="J1201" s="138"/>
    </row>
    <row r="1202" spans="1:10" ht="12.75" x14ac:dyDescent="0.2">
      <c r="A1202" s="7"/>
      <c r="B1202" s="3"/>
      <c r="C1202" s="3"/>
      <c r="D1202" s="3"/>
      <c r="E1202" s="4" t="s">
        <v>435</v>
      </c>
      <c r="F1202" s="4" t="s">
        <v>447</v>
      </c>
      <c r="G1202" s="4" t="s">
        <v>435</v>
      </c>
      <c r="H1202" s="9" t="s">
        <v>447</v>
      </c>
      <c r="I1202" s="4" t="s">
        <v>435</v>
      </c>
      <c r="J1202" s="4" t="s">
        <v>447</v>
      </c>
    </row>
    <row r="1203" spans="1:10" ht="12.75" x14ac:dyDescent="0.2">
      <c r="A1203" s="7" t="s">
        <v>448</v>
      </c>
      <c r="B1203" s="3"/>
      <c r="C1203" s="3"/>
      <c r="D1203" s="3"/>
      <c r="E1203" s="4">
        <v>9</v>
      </c>
      <c r="F1203" s="4">
        <v>21</v>
      </c>
      <c r="G1203" s="4">
        <v>15</v>
      </c>
      <c r="H1203" s="9">
        <v>21</v>
      </c>
      <c r="I1203" s="4">
        <v>0</v>
      </c>
      <c r="J1203" s="4">
        <v>2</v>
      </c>
    </row>
    <row r="1204" spans="1:10" ht="12.75" x14ac:dyDescent="0.2">
      <c r="A1204" s="7" t="s">
        <v>449</v>
      </c>
      <c r="B1204" s="3"/>
      <c r="C1204" s="3"/>
      <c r="D1204" s="3"/>
      <c r="E1204" s="4">
        <v>21</v>
      </c>
      <c r="F1204" s="4">
        <v>14</v>
      </c>
      <c r="G1204" s="4">
        <v>17</v>
      </c>
      <c r="H1204" s="9">
        <v>21</v>
      </c>
      <c r="I1204" s="4">
        <v>1</v>
      </c>
      <c r="J1204" s="4">
        <v>1</v>
      </c>
    </row>
    <row r="1205" spans="1:10" ht="12.75" x14ac:dyDescent="0.2">
      <c r="A1205" s="7" t="s">
        <v>450</v>
      </c>
      <c r="B1205" s="3"/>
      <c r="C1205" s="3"/>
      <c r="D1205" s="3"/>
      <c r="E1205" s="4">
        <v>16</v>
      </c>
      <c r="F1205" s="4">
        <v>21</v>
      </c>
      <c r="G1205" s="4">
        <v>12</v>
      </c>
      <c r="H1205" s="9">
        <v>21</v>
      </c>
      <c r="I1205" s="4">
        <v>0</v>
      </c>
      <c r="J1205" s="4">
        <v>2</v>
      </c>
    </row>
    <row r="1206" spans="1:10" ht="12.75" x14ac:dyDescent="0.2">
      <c r="A1206" s="7" t="s">
        <v>451</v>
      </c>
      <c r="B1206" s="3"/>
      <c r="C1206" s="3"/>
      <c r="D1206" s="3"/>
      <c r="E1206" s="4">
        <v>22</v>
      </c>
      <c r="F1206" s="4">
        <v>20</v>
      </c>
      <c r="G1206" s="4">
        <v>21</v>
      </c>
      <c r="H1206" s="9">
        <v>15</v>
      </c>
      <c r="I1206" s="4">
        <v>2</v>
      </c>
      <c r="J1206" s="4">
        <v>0</v>
      </c>
    </row>
    <row r="1207" spans="1:10" ht="12.75" x14ac:dyDescent="0.2">
      <c r="A1207" s="7" t="s">
        <v>452</v>
      </c>
      <c r="B1207" s="3"/>
      <c r="C1207" s="3"/>
      <c r="D1207" s="3"/>
      <c r="E1207" s="4">
        <v>21</v>
      </c>
      <c r="F1207" s="4">
        <v>14</v>
      </c>
      <c r="G1207" s="4">
        <v>21</v>
      </c>
      <c r="H1207" s="9">
        <v>12</v>
      </c>
      <c r="I1207" s="4">
        <v>2</v>
      </c>
      <c r="J1207" s="4">
        <v>0</v>
      </c>
    </row>
    <row r="1208" spans="1:10" ht="12.75" x14ac:dyDescent="0.2">
      <c r="A1208" s="7" t="s">
        <v>453</v>
      </c>
      <c r="B1208" s="3"/>
      <c r="C1208" s="3"/>
      <c r="D1208" s="3"/>
      <c r="E1208" s="4">
        <v>14</v>
      </c>
      <c r="F1208" s="4">
        <v>21</v>
      </c>
      <c r="G1208" s="4">
        <v>21</v>
      </c>
      <c r="H1208" s="9">
        <v>15</v>
      </c>
      <c r="I1208" s="4">
        <v>1</v>
      </c>
      <c r="J1208" s="4">
        <v>1</v>
      </c>
    </row>
    <row r="1209" spans="1:10" ht="12.75" x14ac:dyDescent="0.2">
      <c r="A1209" s="7" t="s">
        <v>454</v>
      </c>
      <c r="B1209" s="143"/>
      <c r="C1209" s="138"/>
      <c r="D1209" s="3"/>
      <c r="E1209" s="4">
        <v>17</v>
      </c>
      <c r="F1209" s="4">
        <v>21</v>
      </c>
      <c r="G1209" s="4">
        <v>15</v>
      </c>
      <c r="H1209" s="9">
        <v>21</v>
      </c>
      <c r="I1209" s="4">
        <v>0</v>
      </c>
      <c r="J1209" s="4">
        <v>2</v>
      </c>
    </row>
    <row r="1210" spans="1:10" ht="12.75" x14ac:dyDescent="0.2">
      <c r="A1210" s="7" t="s">
        <v>455</v>
      </c>
      <c r="B1210" s="143" t="s">
        <v>456</v>
      </c>
      <c r="C1210" s="138"/>
      <c r="D1210" s="3"/>
      <c r="E1210" s="4">
        <v>21</v>
      </c>
      <c r="F1210" s="4">
        <v>14</v>
      </c>
      <c r="G1210" s="4">
        <v>21</v>
      </c>
      <c r="H1210" s="9">
        <v>16</v>
      </c>
      <c r="I1210" s="4">
        <v>2</v>
      </c>
      <c r="J1210" s="4">
        <v>0</v>
      </c>
    </row>
    <row r="1211" spans="1:10" ht="12.75" x14ac:dyDescent="0.2">
      <c r="A1211" s="7" t="s">
        <v>455</v>
      </c>
      <c r="B1211" s="143" t="s">
        <v>457</v>
      </c>
      <c r="C1211" s="138"/>
      <c r="D1211" s="3"/>
      <c r="E1211" s="4">
        <v>21</v>
      </c>
      <c r="F1211" s="4">
        <v>16</v>
      </c>
      <c r="G1211" s="4">
        <v>19</v>
      </c>
      <c r="H1211" s="9">
        <v>21</v>
      </c>
      <c r="I1211" s="4">
        <v>1</v>
      </c>
      <c r="J1211" s="4">
        <v>1</v>
      </c>
    </row>
    <row r="1212" spans="1:10" ht="15.75" x14ac:dyDescent="0.25">
      <c r="A1212" s="7" t="s">
        <v>458</v>
      </c>
      <c r="B1212" s="3"/>
      <c r="C1212" s="137" t="s">
        <v>474</v>
      </c>
      <c r="D1212" s="138"/>
      <c r="E1212" s="138"/>
      <c r="F1212" s="4"/>
      <c r="G1212" s="10"/>
      <c r="H1212" s="9"/>
      <c r="I1212" s="11">
        <v>9</v>
      </c>
      <c r="J1212" s="11">
        <v>9</v>
      </c>
    </row>
    <row r="1213" spans="1:10" ht="12.75" x14ac:dyDescent="0.2">
      <c r="A1213" s="139"/>
      <c r="B1213" s="138"/>
      <c r="C1213" s="138"/>
      <c r="D1213" s="138"/>
      <c r="E1213" s="138"/>
      <c r="F1213" s="138"/>
      <c r="G1213" s="138"/>
      <c r="H1213" s="138"/>
      <c r="I1213" s="138"/>
      <c r="J1213" s="138"/>
    </row>
    <row r="1214" spans="1:10" ht="12.75" x14ac:dyDescent="0.2">
      <c r="A1214" s="7" t="s">
        <v>434</v>
      </c>
      <c r="B1214" s="4">
        <v>2</v>
      </c>
      <c r="C1214" s="3"/>
      <c r="D1214" s="3"/>
      <c r="E1214" s="3"/>
      <c r="F1214" s="3"/>
      <c r="G1214" s="144">
        <v>43501</v>
      </c>
      <c r="H1214" s="138"/>
      <c r="I1214" s="138"/>
      <c r="J1214" s="3"/>
    </row>
    <row r="1215" spans="1:10" ht="12.75" x14ac:dyDescent="0.2">
      <c r="A1215" s="7" t="s">
        <v>435</v>
      </c>
      <c r="B1215" s="145" t="s">
        <v>471</v>
      </c>
      <c r="C1215" s="138"/>
      <c r="D1215" s="138"/>
      <c r="E1215" s="3"/>
      <c r="F1215" s="7" t="s">
        <v>447</v>
      </c>
      <c r="G1215" s="145" t="s">
        <v>473</v>
      </c>
      <c r="H1215" s="138"/>
      <c r="I1215" s="138"/>
      <c r="J1215" s="3"/>
    </row>
    <row r="1216" spans="1:10" ht="12.75" x14ac:dyDescent="0.2">
      <c r="A1216" s="8"/>
      <c r="B1216" s="146" t="s">
        <v>438</v>
      </c>
      <c r="C1216" s="138"/>
      <c r="D1216" s="138"/>
      <c r="E1216" s="138"/>
      <c r="F1216" s="8"/>
      <c r="G1216" s="146" t="s">
        <v>438</v>
      </c>
      <c r="H1216" s="138"/>
      <c r="I1216" s="138"/>
      <c r="J1216" s="138"/>
    </row>
    <row r="1217" spans="1:10" ht="12.75" x14ac:dyDescent="0.2">
      <c r="A1217" s="7"/>
      <c r="B1217" s="8" t="s">
        <v>439</v>
      </c>
      <c r="C1217" s="139" t="s">
        <v>175</v>
      </c>
      <c r="D1217" s="138"/>
      <c r="E1217" s="138"/>
      <c r="F1217" s="7"/>
      <c r="G1217" s="8" t="s">
        <v>439</v>
      </c>
      <c r="H1217" s="139" t="s">
        <v>188</v>
      </c>
      <c r="I1217" s="138"/>
      <c r="J1217" s="138"/>
    </row>
    <row r="1218" spans="1:10" ht="12.75" x14ac:dyDescent="0.2">
      <c r="A1218" s="7" t="s">
        <v>440</v>
      </c>
      <c r="B1218" s="8" t="s">
        <v>441</v>
      </c>
      <c r="C1218" s="139" t="s">
        <v>177</v>
      </c>
      <c r="D1218" s="138"/>
      <c r="E1218" s="138"/>
      <c r="F1218" s="7" t="s">
        <v>440</v>
      </c>
      <c r="G1218" s="8" t="s">
        <v>441</v>
      </c>
      <c r="H1218" s="139" t="s">
        <v>195</v>
      </c>
      <c r="I1218" s="138"/>
      <c r="J1218" s="138"/>
    </row>
    <row r="1219" spans="1:10" ht="12.75" x14ac:dyDescent="0.2">
      <c r="A1219" s="7"/>
      <c r="B1219" s="8" t="s">
        <v>442</v>
      </c>
      <c r="C1219" s="139" t="s">
        <v>173</v>
      </c>
      <c r="D1219" s="138"/>
      <c r="E1219" s="138"/>
      <c r="F1219" s="7"/>
      <c r="G1219" s="8" t="s">
        <v>442</v>
      </c>
      <c r="H1219" s="139" t="s">
        <v>192</v>
      </c>
      <c r="I1219" s="138"/>
      <c r="J1219" s="138"/>
    </row>
    <row r="1220" spans="1:10" ht="12.75" x14ac:dyDescent="0.2">
      <c r="A1220" s="7"/>
      <c r="B1220" s="8" t="s">
        <v>439</v>
      </c>
      <c r="C1220" s="139" t="s">
        <v>220</v>
      </c>
      <c r="D1220" s="138"/>
      <c r="E1220" s="138"/>
      <c r="F1220" s="7"/>
      <c r="G1220" s="8" t="s">
        <v>439</v>
      </c>
      <c r="H1220" s="139" t="s">
        <v>231</v>
      </c>
      <c r="I1220" s="138"/>
      <c r="J1220" s="138"/>
    </row>
    <row r="1221" spans="1:10" ht="12.75" x14ac:dyDescent="0.2">
      <c r="A1221" s="7" t="s">
        <v>443</v>
      </c>
      <c r="B1221" s="8" t="s">
        <v>441</v>
      </c>
      <c r="C1221" s="139" t="s">
        <v>221</v>
      </c>
      <c r="D1221" s="138"/>
      <c r="E1221" s="138"/>
      <c r="F1221" s="7" t="s">
        <v>443</v>
      </c>
      <c r="G1221" s="8" t="s">
        <v>441</v>
      </c>
      <c r="H1221" s="139" t="s">
        <v>233</v>
      </c>
      <c r="I1221" s="138"/>
      <c r="J1221" s="138"/>
    </row>
    <row r="1222" spans="1:10" ht="12.75" x14ac:dyDescent="0.2">
      <c r="A1222" s="7"/>
      <c r="B1222" s="8" t="s">
        <v>442</v>
      </c>
      <c r="C1222" s="139" t="s">
        <v>224</v>
      </c>
      <c r="D1222" s="138"/>
      <c r="E1222" s="138"/>
      <c r="F1222" s="7"/>
      <c r="G1222" s="8" t="s">
        <v>442</v>
      </c>
      <c r="H1222" s="139" t="s">
        <v>232</v>
      </c>
      <c r="I1222" s="138"/>
      <c r="J1222" s="138"/>
    </row>
    <row r="1223" spans="1:10" ht="12.75" x14ac:dyDescent="0.2">
      <c r="A1223" s="7"/>
      <c r="B1223" s="3"/>
      <c r="C1223" s="3"/>
      <c r="D1223" s="3"/>
      <c r="E1223" s="142" t="s">
        <v>444</v>
      </c>
      <c r="F1223" s="138"/>
      <c r="G1223" s="142" t="s">
        <v>445</v>
      </c>
      <c r="H1223" s="138"/>
      <c r="I1223" s="142" t="s">
        <v>446</v>
      </c>
      <c r="J1223" s="138"/>
    </row>
    <row r="1224" spans="1:10" ht="12.75" x14ac:dyDescent="0.2">
      <c r="A1224" s="7"/>
      <c r="B1224" s="3"/>
      <c r="C1224" s="3"/>
      <c r="D1224" s="3"/>
      <c r="E1224" s="4" t="s">
        <v>435</v>
      </c>
      <c r="F1224" s="4" t="s">
        <v>447</v>
      </c>
      <c r="G1224" s="4" t="s">
        <v>435</v>
      </c>
      <c r="H1224" s="9" t="s">
        <v>447</v>
      </c>
      <c r="I1224" s="4" t="s">
        <v>435</v>
      </c>
      <c r="J1224" s="4" t="s">
        <v>447</v>
      </c>
    </row>
    <row r="1225" spans="1:10" ht="12.75" x14ac:dyDescent="0.2">
      <c r="A1225" s="7" t="s">
        <v>448</v>
      </c>
      <c r="B1225" s="3"/>
      <c r="C1225" s="3"/>
      <c r="D1225" s="3"/>
      <c r="E1225" s="4">
        <v>21</v>
      </c>
      <c r="F1225" s="4">
        <v>17</v>
      </c>
      <c r="G1225" s="4">
        <v>21</v>
      </c>
      <c r="H1225" s="9">
        <v>12</v>
      </c>
      <c r="I1225" s="4">
        <v>2</v>
      </c>
      <c r="J1225" s="4">
        <v>0</v>
      </c>
    </row>
    <row r="1226" spans="1:10" ht="12.75" x14ac:dyDescent="0.2">
      <c r="A1226" s="7" t="s">
        <v>449</v>
      </c>
      <c r="B1226" s="3"/>
      <c r="C1226" s="3"/>
      <c r="D1226" s="3"/>
      <c r="E1226" s="4">
        <v>21</v>
      </c>
      <c r="F1226" s="4">
        <v>18</v>
      </c>
      <c r="G1226" s="4">
        <v>18</v>
      </c>
      <c r="H1226" s="9">
        <v>21</v>
      </c>
      <c r="I1226" s="4">
        <v>1</v>
      </c>
      <c r="J1226" s="4">
        <v>1</v>
      </c>
    </row>
    <row r="1227" spans="1:10" ht="12.75" x14ac:dyDescent="0.2">
      <c r="A1227" s="7" t="s">
        <v>450</v>
      </c>
      <c r="B1227" s="3"/>
      <c r="C1227" s="3"/>
      <c r="D1227" s="3"/>
      <c r="E1227" s="4">
        <v>13</v>
      </c>
      <c r="F1227" s="4">
        <v>21</v>
      </c>
      <c r="G1227" s="4">
        <v>17</v>
      </c>
      <c r="H1227" s="9">
        <v>21</v>
      </c>
      <c r="I1227" s="4">
        <v>0</v>
      </c>
      <c r="J1227" s="4">
        <v>2</v>
      </c>
    </row>
    <row r="1228" spans="1:10" ht="12.75" x14ac:dyDescent="0.2">
      <c r="A1228" s="7" t="s">
        <v>451</v>
      </c>
      <c r="B1228" s="3"/>
      <c r="C1228" s="3"/>
      <c r="D1228" s="3"/>
      <c r="E1228" s="4">
        <v>17</v>
      </c>
      <c r="F1228" s="4">
        <v>21</v>
      </c>
      <c r="G1228" s="4">
        <v>17</v>
      </c>
      <c r="H1228" s="9">
        <v>21</v>
      </c>
      <c r="I1228" s="4">
        <v>0</v>
      </c>
      <c r="J1228" s="4">
        <v>2</v>
      </c>
    </row>
    <row r="1229" spans="1:10" ht="12.75" x14ac:dyDescent="0.2">
      <c r="A1229" s="7" t="s">
        <v>452</v>
      </c>
      <c r="B1229" s="3"/>
      <c r="C1229" s="3"/>
      <c r="D1229" s="3"/>
      <c r="E1229" s="4">
        <v>18</v>
      </c>
      <c r="F1229" s="4">
        <v>21</v>
      </c>
      <c r="G1229" s="4">
        <v>18</v>
      </c>
      <c r="H1229" s="9">
        <v>21</v>
      </c>
      <c r="I1229" s="4">
        <v>0</v>
      </c>
      <c r="J1229" s="4">
        <v>2</v>
      </c>
    </row>
    <row r="1230" spans="1:10" ht="12.75" x14ac:dyDescent="0.2">
      <c r="A1230" s="7" t="s">
        <v>453</v>
      </c>
      <c r="B1230" s="3"/>
      <c r="C1230" s="3"/>
      <c r="D1230" s="3"/>
      <c r="E1230" s="4">
        <v>12</v>
      </c>
      <c r="F1230" s="4">
        <v>21</v>
      </c>
      <c r="G1230" s="4">
        <v>10</v>
      </c>
      <c r="H1230" s="9">
        <v>21</v>
      </c>
      <c r="I1230" s="4">
        <v>0</v>
      </c>
      <c r="J1230" s="4">
        <v>2</v>
      </c>
    </row>
    <row r="1231" spans="1:10" ht="12.75" x14ac:dyDescent="0.2">
      <c r="A1231" s="7" t="s">
        <v>454</v>
      </c>
      <c r="B1231" s="143"/>
      <c r="C1231" s="138"/>
      <c r="D1231" s="3"/>
      <c r="E1231" s="4">
        <v>21</v>
      </c>
      <c r="F1231" s="4">
        <v>12</v>
      </c>
      <c r="G1231" s="4">
        <v>23</v>
      </c>
      <c r="H1231" s="9">
        <v>21</v>
      </c>
      <c r="I1231" s="4">
        <v>2</v>
      </c>
      <c r="J1231" s="4">
        <v>0</v>
      </c>
    </row>
    <row r="1232" spans="1:10" ht="12.75" x14ac:dyDescent="0.2">
      <c r="A1232" s="7" t="s">
        <v>455</v>
      </c>
      <c r="B1232" s="143" t="s">
        <v>456</v>
      </c>
      <c r="C1232" s="138"/>
      <c r="D1232" s="3"/>
      <c r="E1232" s="4">
        <v>18</v>
      </c>
      <c r="F1232" s="4">
        <v>21</v>
      </c>
      <c r="G1232" s="4">
        <v>21</v>
      </c>
      <c r="H1232" s="9">
        <v>18</v>
      </c>
      <c r="I1232" s="4">
        <v>1</v>
      </c>
      <c r="J1232" s="4">
        <v>1</v>
      </c>
    </row>
    <row r="1233" spans="1:10" ht="12.75" x14ac:dyDescent="0.2">
      <c r="A1233" s="7" t="s">
        <v>455</v>
      </c>
      <c r="B1233" s="143" t="s">
        <v>457</v>
      </c>
      <c r="C1233" s="138"/>
      <c r="D1233" s="3"/>
      <c r="E1233" s="4">
        <v>17</v>
      </c>
      <c r="F1233" s="4">
        <v>21</v>
      </c>
      <c r="G1233" s="4">
        <v>21</v>
      </c>
      <c r="H1233" s="9">
        <v>14</v>
      </c>
      <c r="I1233" s="4">
        <v>1</v>
      </c>
      <c r="J1233" s="4">
        <v>1</v>
      </c>
    </row>
    <row r="1234" spans="1:10" ht="15.75" x14ac:dyDescent="0.25">
      <c r="A1234" s="7" t="s">
        <v>458</v>
      </c>
      <c r="B1234" s="3"/>
      <c r="C1234" s="137" t="s">
        <v>473</v>
      </c>
      <c r="D1234" s="138"/>
      <c r="E1234" s="138"/>
      <c r="F1234" s="4"/>
      <c r="G1234" s="10"/>
      <c r="H1234" s="9"/>
      <c r="I1234" s="11">
        <v>7</v>
      </c>
      <c r="J1234" s="11">
        <v>11</v>
      </c>
    </row>
    <row r="1235" spans="1:10" ht="12.75" x14ac:dyDescent="0.2">
      <c r="A1235" s="139"/>
      <c r="B1235" s="138"/>
      <c r="C1235" s="138"/>
      <c r="D1235" s="138"/>
      <c r="E1235" s="138"/>
      <c r="F1235" s="138"/>
      <c r="G1235" s="138"/>
      <c r="H1235" s="138"/>
      <c r="I1235" s="138"/>
      <c r="J1235" s="138"/>
    </row>
    <row r="1236" spans="1:10" ht="12.75" x14ac:dyDescent="0.2">
      <c r="A1236" s="7" t="s">
        <v>434</v>
      </c>
      <c r="B1236" s="4">
        <v>2</v>
      </c>
      <c r="C1236" s="3"/>
      <c r="D1236" s="3"/>
      <c r="E1236" s="3"/>
      <c r="F1236" s="3"/>
      <c r="G1236" s="144">
        <v>43418</v>
      </c>
      <c r="H1236" s="138"/>
      <c r="I1236" s="138"/>
      <c r="J1236" s="3"/>
    </row>
    <row r="1237" spans="1:10" ht="12.75" x14ac:dyDescent="0.2">
      <c r="A1237" s="7" t="s">
        <v>435</v>
      </c>
      <c r="B1237" s="145" t="s">
        <v>472</v>
      </c>
      <c r="C1237" s="138"/>
      <c r="D1237" s="138"/>
      <c r="E1237" s="3"/>
      <c r="F1237" s="7" t="s">
        <v>447</v>
      </c>
      <c r="G1237" s="145" t="s">
        <v>466</v>
      </c>
      <c r="H1237" s="138"/>
      <c r="I1237" s="138"/>
      <c r="J1237" s="3"/>
    </row>
    <row r="1238" spans="1:10" ht="12.75" x14ac:dyDescent="0.2">
      <c r="A1238" s="8"/>
      <c r="B1238" s="146" t="s">
        <v>438</v>
      </c>
      <c r="C1238" s="138"/>
      <c r="D1238" s="138"/>
      <c r="E1238" s="138"/>
      <c r="F1238" s="8" t="s">
        <v>461</v>
      </c>
      <c r="G1238" s="146" t="s">
        <v>438</v>
      </c>
      <c r="H1238" s="138"/>
      <c r="I1238" s="138"/>
      <c r="J1238" s="138"/>
    </row>
    <row r="1239" spans="1:10" ht="12.75" x14ac:dyDescent="0.2">
      <c r="A1239" s="7"/>
      <c r="B1239" s="8" t="s">
        <v>439</v>
      </c>
      <c r="C1239" s="139" t="s">
        <v>182</v>
      </c>
      <c r="D1239" s="138"/>
      <c r="E1239" s="138"/>
      <c r="F1239" s="7"/>
      <c r="G1239" s="8" t="s">
        <v>439</v>
      </c>
      <c r="H1239" s="139" t="s">
        <v>139</v>
      </c>
      <c r="I1239" s="138"/>
      <c r="J1239" s="138"/>
    </row>
    <row r="1240" spans="1:10" ht="12.75" x14ac:dyDescent="0.2">
      <c r="A1240" s="7" t="s">
        <v>440</v>
      </c>
      <c r="B1240" s="8" t="s">
        <v>441</v>
      </c>
      <c r="C1240" s="139" t="s">
        <v>179</v>
      </c>
      <c r="D1240" s="138"/>
      <c r="E1240" s="138"/>
      <c r="F1240" s="7" t="s">
        <v>440</v>
      </c>
      <c r="G1240" s="8" t="s">
        <v>441</v>
      </c>
      <c r="H1240" s="139" t="s">
        <v>137</v>
      </c>
      <c r="I1240" s="138"/>
      <c r="J1240" s="138"/>
    </row>
    <row r="1241" spans="1:10" ht="12.75" x14ac:dyDescent="0.2">
      <c r="A1241" s="7"/>
      <c r="B1241" s="8" t="s">
        <v>442</v>
      </c>
      <c r="C1241" s="139" t="s">
        <v>183</v>
      </c>
      <c r="D1241" s="138"/>
      <c r="E1241" s="138"/>
      <c r="F1241" s="7"/>
      <c r="G1241" s="8" t="s">
        <v>442</v>
      </c>
      <c r="H1241" s="139" t="s">
        <v>140</v>
      </c>
      <c r="I1241" s="138"/>
      <c r="J1241" s="138"/>
    </row>
    <row r="1242" spans="1:10" ht="12.75" x14ac:dyDescent="0.2">
      <c r="A1242" s="7"/>
      <c r="B1242" s="8" t="s">
        <v>439</v>
      </c>
      <c r="C1242" s="139" t="s">
        <v>226</v>
      </c>
      <c r="D1242" s="138"/>
      <c r="E1242" s="138"/>
      <c r="F1242" s="7"/>
      <c r="G1242" s="8" t="s">
        <v>439</v>
      </c>
      <c r="H1242" s="139" t="s">
        <v>194</v>
      </c>
      <c r="I1242" s="138"/>
      <c r="J1242" s="138"/>
    </row>
    <row r="1243" spans="1:10" ht="12.75" x14ac:dyDescent="0.2">
      <c r="A1243" s="7" t="s">
        <v>443</v>
      </c>
      <c r="B1243" s="8" t="s">
        <v>441</v>
      </c>
      <c r="C1243" s="139" t="s">
        <v>228</v>
      </c>
      <c r="D1243" s="138"/>
      <c r="E1243" s="138"/>
      <c r="F1243" s="7" t="s">
        <v>443</v>
      </c>
      <c r="G1243" s="8" t="s">
        <v>441</v>
      </c>
      <c r="H1243" s="139" t="s">
        <v>186</v>
      </c>
      <c r="I1243" s="138"/>
      <c r="J1243" s="138"/>
    </row>
    <row r="1244" spans="1:10" ht="12.75" x14ac:dyDescent="0.2">
      <c r="A1244" s="7"/>
      <c r="B1244" s="8" t="s">
        <v>442</v>
      </c>
      <c r="C1244" s="139" t="s">
        <v>225</v>
      </c>
      <c r="D1244" s="138"/>
      <c r="E1244" s="138"/>
      <c r="F1244" s="7"/>
      <c r="G1244" s="8" t="s">
        <v>442</v>
      </c>
      <c r="H1244" s="139" t="s">
        <v>189</v>
      </c>
      <c r="I1244" s="138"/>
      <c r="J1244" s="138"/>
    </row>
    <row r="1245" spans="1:10" ht="12.75" x14ac:dyDescent="0.2">
      <c r="A1245" s="7"/>
      <c r="B1245" s="3"/>
      <c r="C1245" s="3"/>
      <c r="D1245" s="3"/>
      <c r="E1245" s="142" t="s">
        <v>444</v>
      </c>
      <c r="F1245" s="138"/>
      <c r="G1245" s="142" t="s">
        <v>445</v>
      </c>
      <c r="H1245" s="138"/>
      <c r="I1245" s="142" t="s">
        <v>446</v>
      </c>
      <c r="J1245" s="138"/>
    </row>
    <row r="1246" spans="1:10" ht="12.75" x14ac:dyDescent="0.2">
      <c r="A1246" s="7"/>
      <c r="B1246" s="3"/>
      <c r="C1246" s="3"/>
      <c r="D1246" s="3"/>
      <c r="E1246" s="4" t="s">
        <v>435</v>
      </c>
      <c r="F1246" s="4" t="s">
        <v>447</v>
      </c>
      <c r="G1246" s="4" t="s">
        <v>435</v>
      </c>
      <c r="H1246" s="9" t="s">
        <v>447</v>
      </c>
      <c r="I1246" s="4" t="s">
        <v>435</v>
      </c>
      <c r="J1246" s="4" t="s">
        <v>447</v>
      </c>
    </row>
    <row r="1247" spans="1:10" ht="12.75" x14ac:dyDescent="0.2">
      <c r="A1247" s="7" t="s">
        <v>448</v>
      </c>
      <c r="B1247" s="3"/>
      <c r="C1247" s="3"/>
      <c r="D1247" s="3"/>
      <c r="E1247" s="4">
        <v>21</v>
      </c>
      <c r="F1247" s="4">
        <v>6</v>
      </c>
      <c r="G1247" s="4">
        <v>21</v>
      </c>
      <c r="H1247" s="9">
        <v>16</v>
      </c>
      <c r="I1247" s="4">
        <v>2</v>
      </c>
      <c r="J1247" s="4">
        <v>0</v>
      </c>
    </row>
    <row r="1248" spans="1:10" ht="12.75" x14ac:dyDescent="0.2">
      <c r="A1248" s="7" t="s">
        <v>449</v>
      </c>
      <c r="B1248" s="3"/>
      <c r="C1248" s="3"/>
      <c r="D1248" s="3"/>
      <c r="E1248" s="4">
        <v>21</v>
      </c>
      <c r="F1248" s="4">
        <v>18</v>
      </c>
      <c r="G1248" s="4">
        <v>21</v>
      </c>
      <c r="H1248" s="9">
        <v>14</v>
      </c>
      <c r="I1248" s="4">
        <v>2</v>
      </c>
      <c r="J1248" s="4">
        <v>0</v>
      </c>
    </row>
    <row r="1249" spans="1:10" ht="12.75" x14ac:dyDescent="0.2">
      <c r="A1249" s="7" t="s">
        <v>450</v>
      </c>
      <c r="B1249" s="3"/>
      <c r="C1249" s="3"/>
      <c r="D1249" s="3"/>
      <c r="E1249" s="4">
        <v>21</v>
      </c>
      <c r="F1249" s="4">
        <v>14</v>
      </c>
      <c r="G1249" s="4">
        <v>21</v>
      </c>
      <c r="H1249" s="9">
        <v>10</v>
      </c>
      <c r="I1249" s="4">
        <v>2</v>
      </c>
      <c r="J1249" s="4">
        <v>0</v>
      </c>
    </row>
    <row r="1250" spans="1:10" ht="12.75" x14ac:dyDescent="0.2">
      <c r="A1250" s="7" t="s">
        <v>451</v>
      </c>
      <c r="B1250" s="3"/>
      <c r="C1250" s="3"/>
      <c r="D1250" s="3"/>
      <c r="E1250" s="4">
        <v>21</v>
      </c>
      <c r="F1250" s="4">
        <v>9</v>
      </c>
      <c r="G1250" s="4">
        <v>21</v>
      </c>
      <c r="H1250" s="9">
        <v>18</v>
      </c>
      <c r="I1250" s="4">
        <v>2</v>
      </c>
      <c r="J1250" s="4">
        <v>0</v>
      </c>
    </row>
    <row r="1251" spans="1:10" ht="12.75" x14ac:dyDescent="0.2">
      <c r="A1251" s="7" t="s">
        <v>452</v>
      </c>
      <c r="B1251" s="3"/>
      <c r="C1251" s="3"/>
      <c r="D1251" s="3"/>
      <c r="E1251" s="4">
        <v>17</v>
      </c>
      <c r="F1251" s="4">
        <v>21</v>
      </c>
      <c r="G1251" s="4">
        <v>21</v>
      </c>
      <c r="H1251" s="9">
        <v>18</v>
      </c>
      <c r="I1251" s="4">
        <v>1</v>
      </c>
      <c r="J1251" s="4">
        <v>1</v>
      </c>
    </row>
    <row r="1252" spans="1:10" ht="12.75" x14ac:dyDescent="0.2">
      <c r="A1252" s="7" t="s">
        <v>453</v>
      </c>
      <c r="B1252" s="3"/>
      <c r="C1252" s="3"/>
      <c r="D1252" s="3"/>
      <c r="E1252" s="4">
        <v>13</v>
      </c>
      <c r="F1252" s="4">
        <v>21</v>
      </c>
      <c r="G1252" s="4">
        <v>21</v>
      </c>
      <c r="H1252" s="9">
        <v>16</v>
      </c>
      <c r="I1252" s="4">
        <v>1</v>
      </c>
      <c r="J1252" s="4">
        <v>1</v>
      </c>
    </row>
    <row r="1253" spans="1:10" ht="12.75" x14ac:dyDescent="0.2">
      <c r="A1253" s="7" t="s">
        <v>454</v>
      </c>
      <c r="B1253" s="143"/>
      <c r="C1253" s="138"/>
      <c r="D1253" s="3"/>
      <c r="E1253" s="4">
        <v>21</v>
      </c>
      <c r="F1253" s="4">
        <v>12</v>
      </c>
      <c r="G1253" s="4">
        <v>21</v>
      </c>
      <c r="H1253" s="9">
        <v>9</v>
      </c>
      <c r="I1253" s="4">
        <v>2</v>
      </c>
      <c r="J1253" s="4">
        <v>0</v>
      </c>
    </row>
    <row r="1254" spans="1:10" ht="12.75" x14ac:dyDescent="0.2">
      <c r="A1254" s="7" t="s">
        <v>455</v>
      </c>
      <c r="B1254" s="143" t="s">
        <v>456</v>
      </c>
      <c r="C1254" s="138"/>
      <c r="D1254" s="3"/>
      <c r="E1254" s="4">
        <v>21</v>
      </c>
      <c r="F1254" s="4">
        <v>14</v>
      </c>
      <c r="G1254" s="4">
        <v>21</v>
      </c>
      <c r="H1254" s="9">
        <v>13</v>
      </c>
      <c r="I1254" s="4">
        <v>2</v>
      </c>
      <c r="J1254" s="4">
        <v>0</v>
      </c>
    </row>
    <row r="1255" spans="1:10" ht="12.75" x14ac:dyDescent="0.2">
      <c r="A1255" s="7" t="s">
        <v>455</v>
      </c>
      <c r="B1255" s="143" t="s">
        <v>457</v>
      </c>
      <c r="C1255" s="138"/>
      <c r="D1255" s="3"/>
      <c r="E1255" s="4">
        <v>21</v>
      </c>
      <c r="F1255" s="4">
        <v>19</v>
      </c>
      <c r="G1255" s="4">
        <v>21</v>
      </c>
      <c r="H1255" s="9">
        <v>18</v>
      </c>
      <c r="I1255" s="4">
        <v>2</v>
      </c>
      <c r="J1255" s="4">
        <v>0</v>
      </c>
    </row>
    <row r="1256" spans="1:10" ht="15.75" x14ac:dyDescent="0.25">
      <c r="A1256" s="7" t="s">
        <v>458</v>
      </c>
      <c r="B1256" s="3"/>
      <c r="C1256" s="137" t="s">
        <v>472</v>
      </c>
      <c r="D1256" s="138"/>
      <c r="E1256" s="138"/>
      <c r="F1256" s="4"/>
      <c r="G1256" s="10"/>
      <c r="H1256" s="9"/>
      <c r="I1256" s="11">
        <v>16</v>
      </c>
      <c r="J1256" s="11">
        <v>2</v>
      </c>
    </row>
    <row r="1257" spans="1:10" ht="12.75" x14ac:dyDescent="0.2">
      <c r="A1257" s="139"/>
      <c r="B1257" s="138"/>
      <c r="C1257" s="138"/>
      <c r="D1257" s="138"/>
      <c r="E1257" s="138"/>
      <c r="F1257" s="138"/>
      <c r="G1257" s="138"/>
      <c r="H1257" s="138"/>
      <c r="I1257" s="138"/>
      <c r="J1257" s="138"/>
    </row>
    <row r="1258" spans="1:10" ht="12.75" x14ac:dyDescent="0.2">
      <c r="A1258" s="7" t="s">
        <v>434</v>
      </c>
      <c r="B1258" s="4">
        <v>2</v>
      </c>
      <c r="C1258" s="3"/>
      <c r="D1258" s="3"/>
      <c r="E1258" s="3"/>
      <c r="F1258" s="3"/>
      <c r="G1258" s="144" t="s">
        <v>462</v>
      </c>
      <c r="H1258" s="138"/>
      <c r="I1258" s="138"/>
      <c r="J1258" s="3"/>
    </row>
    <row r="1259" spans="1:10" ht="12.75" x14ac:dyDescent="0.2">
      <c r="A1259" s="7" t="s">
        <v>435</v>
      </c>
      <c r="B1259" s="145" t="s">
        <v>472</v>
      </c>
      <c r="C1259" s="138"/>
      <c r="D1259" s="138"/>
      <c r="E1259" s="3"/>
      <c r="F1259" s="7" t="s">
        <v>447</v>
      </c>
      <c r="G1259" s="145" t="s">
        <v>467</v>
      </c>
      <c r="H1259" s="138"/>
      <c r="I1259" s="138"/>
      <c r="J1259" s="3"/>
    </row>
    <row r="1260" spans="1:10" ht="12.75" x14ac:dyDescent="0.2">
      <c r="A1260" s="8"/>
      <c r="B1260" s="146" t="s">
        <v>438</v>
      </c>
      <c r="C1260" s="138"/>
      <c r="D1260" s="138"/>
      <c r="E1260" s="138"/>
      <c r="F1260" s="8"/>
      <c r="G1260" s="146" t="s">
        <v>438</v>
      </c>
      <c r="H1260" s="138"/>
      <c r="I1260" s="138"/>
      <c r="J1260" s="138"/>
    </row>
    <row r="1261" spans="1:10" ht="12.75" x14ac:dyDescent="0.2">
      <c r="A1261" s="7"/>
      <c r="B1261" s="8" t="s">
        <v>439</v>
      </c>
      <c r="C1261" s="139"/>
      <c r="D1261" s="138"/>
      <c r="E1261" s="138"/>
      <c r="F1261" s="7"/>
      <c r="G1261" s="8" t="s">
        <v>439</v>
      </c>
      <c r="H1261" s="139"/>
      <c r="I1261" s="138"/>
      <c r="J1261" s="138"/>
    </row>
    <row r="1262" spans="1:10" ht="12.75" x14ac:dyDescent="0.2">
      <c r="A1262" s="7" t="s">
        <v>440</v>
      </c>
      <c r="B1262" s="8" t="s">
        <v>441</v>
      </c>
      <c r="C1262" s="139"/>
      <c r="D1262" s="138"/>
      <c r="E1262" s="138"/>
      <c r="F1262" s="7" t="s">
        <v>440</v>
      </c>
      <c r="G1262" s="8" t="s">
        <v>441</v>
      </c>
      <c r="H1262" s="139"/>
      <c r="I1262" s="138"/>
      <c r="J1262" s="138"/>
    </row>
    <row r="1263" spans="1:10" ht="12.75" x14ac:dyDescent="0.2">
      <c r="A1263" s="7"/>
      <c r="B1263" s="8" t="s">
        <v>442</v>
      </c>
      <c r="C1263" s="139"/>
      <c r="D1263" s="138"/>
      <c r="E1263" s="138"/>
      <c r="F1263" s="7"/>
      <c r="G1263" s="8" t="s">
        <v>442</v>
      </c>
      <c r="H1263" s="139"/>
      <c r="I1263" s="138"/>
      <c r="J1263" s="138"/>
    </row>
    <row r="1264" spans="1:10" ht="12.75" x14ac:dyDescent="0.2">
      <c r="A1264" s="7"/>
      <c r="B1264" s="8" t="s">
        <v>439</v>
      </c>
      <c r="C1264" s="139"/>
      <c r="D1264" s="138"/>
      <c r="E1264" s="138"/>
      <c r="F1264" s="7"/>
      <c r="G1264" s="8" t="s">
        <v>439</v>
      </c>
      <c r="H1264" s="139"/>
      <c r="I1264" s="138"/>
      <c r="J1264" s="138"/>
    </row>
    <row r="1265" spans="1:10" ht="12.75" x14ac:dyDescent="0.2">
      <c r="A1265" s="7" t="s">
        <v>443</v>
      </c>
      <c r="B1265" s="8" t="s">
        <v>441</v>
      </c>
      <c r="C1265" s="139"/>
      <c r="D1265" s="138"/>
      <c r="E1265" s="138"/>
      <c r="F1265" s="7" t="s">
        <v>443</v>
      </c>
      <c r="G1265" s="8" t="s">
        <v>441</v>
      </c>
      <c r="H1265" s="139"/>
      <c r="I1265" s="138"/>
      <c r="J1265" s="138"/>
    </row>
    <row r="1266" spans="1:10" ht="12.75" x14ac:dyDescent="0.2">
      <c r="A1266" s="7"/>
      <c r="B1266" s="8" t="s">
        <v>442</v>
      </c>
      <c r="C1266" s="139"/>
      <c r="D1266" s="138"/>
      <c r="E1266" s="138"/>
      <c r="F1266" s="7"/>
      <c r="G1266" s="8" t="s">
        <v>442</v>
      </c>
      <c r="H1266" s="139"/>
      <c r="I1266" s="138"/>
      <c r="J1266" s="138"/>
    </row>
    <row r="1267" spans="1:10" ht="12.75" x14ac:dyDescent="0.2">
      <c r="A1267" s="7"/>
      <c r="B1267" s="3"/>
      <c r="C1267" s="3"/>
      <c r="D1267" s="3"/>
      <c r="E1267" s="142" t="s">
        <v>444</v>
      </c>
      <c r="F1267" s="138"/>
      <c r="G1267" s="142" t="s">
        <v>445</v>
      </c>
      <c r="H1267" s="138"/>
      <c r="I1267" s="142" t="s">
        <v>446</v>
      </c>
      <c r="J1267" s="138"/>
    </row>
    <row r="1268" spans="1:10" ht="12.75" x14ac:dyDescent="0.2">
      <c r="A1268" s="7"/>
      <c r="B1268" s="3"/>
      <c r="C1268" s="3"/>
      <c r="D1268" s="3"/>
      <c r="E1268" s="4" t="s">
        <v>435</v>
      </c>
      <c r="F1268" s="4" t="s">
        <v>447</v>
      </c>
      <c r="G1268" s="4" t="s">
        <v>435</v>
      </c>
      <c r="H1268" s="9" t="s">
        <v>447</v>
      </c>
      <c r="I1268" s="4" t="s">
        <v>435</v>
      </c>
      <c r="J1268" s="4" t="s">
        <v>447</v>
      </c>
    </row>
    <row r="1269" spans="1:10" ht="12.75" x14ac:dyDescent="0.2">
      <c r="A1269" s="7" t="s">
        <v>448</v>
      </c>
      <c r="B1269" s="3"/>
      <c r="C1269" s="3"/>
      <c r="D1269" s="3"/>
      <c r="E1269" s="4"/>
      <c r="F1269" s="4"/>
      <c r="G1269" s="4"/>
      <c r="H1269" s="9"/>
      <c r="I1269" s="4"/>
      <c r="J1269" s="4"/>
    </row>
    <row r="1270" spans="1:10" ht="12.75" x14ac:dyDescent="0.2">
      <c r="A1270" s="7" t="s">
        <v>449</v>
      </c>
      <c r="B1270" s="3"/>
      <c r="C1270" s="3"/>
      <c r="D1270" s="3"/>
      <c r="E1270" s="4"/>
      <c r="F1270" s="4"/>
      <c r="G1270" s="4"/>
      <c r="H1270" s="9"/>
      <c r="I1270" s="4"/>
      <c r="J1270" s="4"/>
    </row>
    <row r="1271" spans="1:10" ht="12.75" x14ac:dyDescent="0.2">
      <c r="A1271" s="7" t="s">
        <v>450</v>
      </c>
      <c r="B1271" s="3"/>
      <c r="C1271" s="3"/>
      <c r="D1271" s="3"/>
      <c r="E1271" s="4"/>
      <c r="F1271" s="4"/>
      <c r="G1271" s="4"/>
      <c r="H1271" s="9"/>
      <c r="I1271" s="4"/>
      <c r="J1271" s="4"/>
    </row>
    <row r="1272" spans="1:10" ht="12.75" x14ac:dyDescent="0.2">
      <c r="A1272" s="7" t="s">
        <v>451</v>
      </c>
      <c r="B1272" s="3"/>
      <c r="C1272" s="3"/>
      <c r="D1272" s="3"/>
      <c r="E1272" s="4"/>
      <c r="F1272" s="4"/>
      <c r="G1272" s="4"/>
      <c r="H1272" s="9"/>
      <c r="I1272" s="4"/>
      <c r="J1272" s="4"/>
    </row>
    <row r="1273" spans="1:10" ht="12.75" x14ac:dyDescent="0.2">
      <c r="A1273" s="7" t="s">
        <v>452</v>
      </c>
      <c r="B1273" s="3"/>
      <c r="C1273" s="3"/>
      <c r="D1273" s="3"/>
      <c r="E1273" s="4"/>
      <c r="F1273" s="4"/>
      <c r="G1273" s="4"/>
      <c r="H1273" s="9"/>
      <c r="I1273" s="4"/>
      <c r="J1273" s="4"/>
    </row>
    <row r="1274" spans="1:10" ht="12.75" x14ac:dyDescent="0.2">
      <c r="A1274" s="7" t="s">
        <v>453</v>
      </c>
      <c r="B1274" s="3"/>
      <c r="C1274" s="3"/>
      <c r="D1274" s="3"/>
      <c r="E1274" s="4"/>
      <c r="F1274" s="4"/>
      <c r="G1274" s="4"/>
      <c r="H1274" s="9"/>
      <c r="I1274" s="4"/>
      <c r="J1274" s="4"/>
    </row>
    <row r="1275" spans="1:10" ht="12.75" x14ac:dyDescent="0.2">
      <c r="A1275" s="7" t="s">
        <v>454</v>
      </c>
      <c r="B1275" s="143"/>
      <c r="C1275" s="138"/>
      <c r="D1275" s="3"/>
      <c r="E1275" s="4"/>
      <c r="F1275" s="4"/>
      <c r="G1275" s="4"/>
      <c r="H1275" s="9"/>
      <c r="I1275" s="4"/>
      <c r="J1275" s="4"/>
    </row>
    <row r="1276" spans="1:10" ht="12.75" x14ac:dyDescent="0.2">
      <c r="A1276" s="7" t="s">
        <v>455</v>
      </c>
      <c r="B1276" s="143" t="s">
        <v>456</v>
      </c>
      <c r="C1276" s="138"/>
      <c r="D1276" s="3"/>
      <c r="E1276" s="4"/>
      <c r="F1276" s="4"/>
      <c r="G1276" s="4"/>
      <c r="H1276" s="9"/>
      <c r="I1276" s="4"/>
      <c r="J1276" s="4"/>
    </row>
    <row r="1277" spans="1:10" ht="12.75" x14ac:dyDescent="0.2">
      <c r="A1277" s="7" t="s">
        <v>455</v>
      </c>
      <c r="B1277" s="143" t="s">
        <v>457</v>
      </c>
      <c r="C1277" s="138"/>
      <c r="D1277" s="3"/>
      <c r="E1277" s="4"/>
      <c r="F1277" s="4"/>
      <c r="G1277" s="4"/>
      <c r="H1277" s="9"/>
      <c r="I1277" s="4"/>
      <c r="J1277" s="4"/>
    </row>
    <row r="1278" spans="1:10" ht="15.75" x14ac:dyDescent="0.25">
      <c r="A1278" s="7" t="s">
        <v>458</v>
      </c>
      <c r="B1278" s="3"/>
      <c r="C1278" s="137"/>
      <c r="D1278" s="138"/>
      <c r="E1278" s="138"/>
      <c r="F1278" s="4"/>
      <c r="G1278" s="10"/>
      <c r="H1278" s="9"/>
      <c r="I1278" s="11"/>
      <c r="J1278" s="11"/>
    </row>
    <row r="1279" spans="1:10" ht="12.75" x14ac:dyDescent="0.2">
      <c r="A1279" s="139"/>
      <c r="B1279" s="138"/>
      <c r="C1279" s="138"/>
      <c r="D1279" s="138"/>
      <c r="E1279" s="138"/>
      <c r="F1279" s="138"/>
      <c r="G1279" s="138"/>
      <c r="H1279" s="138"/>
      <c r="I1279" s="138"/>
      <c r="J1279" s="138"/>
    </row>
    <row r="1280" spans="1:10" ht="12.75" x14ac:dyDescent="0.2">
      <c r="A1280" s="7" t="s">
        <v>434</v>
      </c>
      <c r="B1280" s="4">
        <v>2</v>
      </c>
      <c r="C1280" s="3"/>
      <c r="D1280" s="3"/>
      <c r="E1280" s="3"/>
      <c r="F1280" s="3"/>
      <c r="G1280" s="144">
        <v>43537</v>
      </c>
      <c r="H1280" s="138"/>
      <c r="I1280" s="138"/>
      <c r="J1280" s="3"/>
    </row>
    <row r="1281" spans="1:10" ht="12.75" x14ac:dyDescent="0.2">
      <c r="A1281" s="7" t="s">
        <v>435</v>
      </c>
      <c r="B1281" s="145" t="s">
        <v>472</v>
      </c>
      <c r="C1281" s="138"/>
      <c r="D1281" s="138"/>
      <c r="E1281" s="3"/>
      <c r="F1281" s="7" t="s">
        <v>447</v>
      </c>
      <c r="G1281" s="145" t="s">
        <v>468</v>
      </c>
      <c r="H1281" s="138"/>
      <c r="I1281" s="138"/>
      <c r="J1281" s="3"/>
    </row>
    <row r="1282" spans="1:10" ht="12.75" x14ac:dyDescent="0.2">
      <c r="A1282" s="8"/>
      <c r="B1282" s="146" t="s">
        <v>438</v>
      </c>
      <c r="C1282" s="138"/>
      <c r="D1282" s="138"/>
      <c r="E1282" s="138"/>
      <c r="F1282" s="8"/>
      <c r="G1282" s="146" t="s">
        <v>438</v>
      </c>
      <c r="H1282" s="138"/>
      <c r="I1282" s="138"/>
      <c r="J1282" s="138"/>
    </row>
    <row r="1283" spans="1:10" ht="12.75" x14ac:dyDescent="0.2">
      <c r="A1283" s="7"/>
      <c r="B1283" s="8" t="s">
        <v>439</v>
      </c>
      <c r="C1283" s="139" t="s">
        <v>179</v>
      </c>
      <c r="D1283" s="138"/>
      <c r="E1283" s="138"/>
      <c r="F1283" s="7"/>
      <c r="G1283" s="8" t="s">
        <v>439</v>
      </c>
      <c r="H1283" s="139" t="s">
        <v>76</v>
      </c>
      <c r="I1283" s="138"/>
      <c r="J1283" s="138"/>
    </row>
    <row r="1284" spans="1:10" ht="12.75" x14ac:dyDescent="0.2">
      <c r="A1284" s="7" t="s">
        <v>440</v>
      </c>
      <c r="B1284" s="8" t="s">
        <v>441</v>
      </c>
      <c r="C1284" s="139" t="s">
        <v>182</v>
      </c>
      <c r="D1284" s="138"/>
      <c r="E1284" s="138"/>
      <c r="F1284" s="7" t="s">
        <v>440</v>
      </c>
      <c r="G1284" s="8" t="s">
        <v>441</v>
      </c>
      <c r="H1284" s="139" t="s">
        <v>151</v>
      </c>
      <c r="I1284" s="138"/>
      <c r="J1284" s="138"/>
    </row>
    <row r="1285" spans="1:10" ht="12.75" x14ac:dyDescent="0.2">
      <c r="A1285" s="7"/>
      <c r="B1285" s="8" t="s">
        <v>442</v>
      </c>
      <c r="C1285" s="139" t="s">
        <v>183</v>
      </c>
      <c r="D1285" s="138"/>
      <c r="E1285" s="138"/>
      <c r="F1285" s="7"/>
      <c r="G1285" s="8" t="s">
        <v>442</v>
      </c>
      <c r="H1285" s="139" t="s">
        <v>153</v>
      </c>
      <c r="I1285" s="138"/>
      <c r="J1285" s="138"/>
    </row>
    <row r="1286" spans="1:10" ht="12.75" x14ac:dyDescent="0.2">
      <c r="A1286" s="7"/>
      <c r="B1286" s="8" t="s">
        <v>439</v>
      </c>
      <c r="C1286" s="139" t="s">
        <v>227</v>
      </c>
      <c r="D1286" s="138"/>
      <c r="E1286" s="138"/>
      <c r="F1286" s="7"/>
      <c r="G1286" s="8" t="s">
        <v>439</v>
      </c>
      <c r="H1286" s="139" t="s">
        <v>67</v>
      </c>
      <c r="I1286" s="138"/>
      <c r="J1286" s="138"/>
    </row>
    <row r="1287" spans="1:10" ht="12.75" x14ac:dyDescent="0.2">
      <c r="A1287" s="7" t="s">
        <v>443</v>
      </c>
      <c r="B1287" s="8" t="s">
        <v>441</v>
      </c>
      <c r="C1287" s="139" t="s">
        <v>228</v>
      </c>
      <c r="D1287" s="138"/>
      <c r="E1287" s="138"/>
      <c r="F1287" s="7" t="s">
        <v>443</v>
      </c>
      <c r="G1287" s="8" t="s">
        <v>441</v>
      </c>
      <c r="H1287" s="139" t="s">
        <v>209</v>
      </c>
      <c r="I1287" s="138"/>
      <c r="J1287" s="138"/>
    </row>
    <row r="1288" spans="1:10" ht="12.75" x14ac:dyDescent="0.2">
      <c r="A1288" s="7"/>
      <c r="B1288" s="8" t="s">
        <v>442</v>
      </c>
      <c r="C1288" s="139" t="s">
        <v>229</v>
      </c>
      <c r="D1288" s="138"/>
      <c r="E1288" s="138"/>
      <c r="F1288" s="7"/>
      <c r="G1288" s="8" t="s">
        <v>442</v>
      </c>
      <c r="H1288" s="139" t="s">
        <v>206</v>
      </c>
      <c r="I1288" s="138"/>
      <c r="J1288" s="138"/>
    </row>
    <row r="1289" spans="1:10" ht="12.75" x14ac:dyDescent="0.2">
      <c r="A1289" s="7"/>
      <c r="B1289" s="3"/>
      <c r="C1289" s="3"/>
      <c r="D1289" s="3"/>
      <c r="E1289" s="142" t="s">
        <v>444</v>
      </c>
      <c r="F1289" s="138"/>
      <c r="G1289" s="142" t="s">
        <v>445</v>
      </c>
      <c r="H1289" s="138"/>
      <c r="I1289" s="142" t="s">
        <v>446</v>
      </c>
      <c r="J1289" s="138"/>
    </row>
    <row r="1290" spans="1:10" ht="12.75" x14ac:dyDescent="0.2">
      <c r="A1290" s="7"/>
      <c r="B1290" s="3"/>
      <c r="C1290" s="3"/>
      <c r="D1290" s="3"/>
      <c r="E1290" s="4" t="s">
        <v>435</v>
      </c>
      <c r="F1290" s="4" t="s">
        <v>447</v>
      </c>
      <c r="G1290" s="4" t="s">
        <v>435</v>
      </c>
      <c r="H1290" s="9" t="s">
        <v>447</v>
      </c>
      <c r="I1290" s="4" t="s">
        <v>435</v>
      </c>
      <c r="J1290" s="4" t="s">
        <v>447</v>
      </c>
    </row>
    <row r="1291" spans="1:10" ht="12.75" x14ac:dyDescent="0.2">
      <c r="A1291" s="7" t="s">
        <v>448</v>
      </c>
      <c r="B1291" s="3"/>
      <c r="C1291" s="3"/>
      <c r="D1291" s="3"/>
      <c r="E1291" s="4">
        <v>15</v>
      </c>
      <c r="F1291" s="4">
        <v>21</v>
      </c>
      <c r="G1291" s="4">
        <v>21</v>
      </c>
      <c r="H1291" s="9">
        <v>23</v>
      </c>
      <c r="I1291" s="4">
        <v>0</v>
      </c>
      <c r="J1291" s="4">
        <v>2</v>
      </c>
    </row>
    <row r="1292" spans="1:10" ht="12.75" x14ac:dyDescent="0.2">
      <c r="A1292" s="7" t="s">
        <v>449</v>
      </c>
      <c r="B1292" s="3"/>
      <c r="C1292" s="3"/>
      <c r="D1292" s="3"/>
      <c r="E1292" s="4">
        <v>12</v>
      </c>
      <c r="F1292" s="4">
        <v>21</v>
      </c>
      <c r="G1292" s="4">
        <v>10</v>
      </c>
      <c r="H1292" s="9">
        <v>21</v>
      </c>
      <c r="I1292" s="4">
        <v>0</v>
      </c>
      <c r="J1292" s="4">
        <v>2</v>
      </c>
    </row>
    <row r="1293" spans="1:10" ht="12.75" x14ac:dyDescent="0.2">
      <c r="A1293" s="7" t="s">
        <v>450</v>
      </c>
      <c r="B1293" s="3"/>
      <c r="C1293" s="3"/>
      <c r="D1293" s="3"/>
      <c r="E1293" s="4">
        <v>19</v>
      </c>
      <c r="F1293" s="4">
        <v>21</v>
      </c>
      <c r="G1293" s="4">
        <v>21</v>
      </c>
      <c r="H1293" s="9">
        <v>17</v>
      </c>
      <c r="I1293" s="4">
        <v>1</v>
      </c>
      <c r="J1293" s="4">
        <v>1</v>
      </c>
    </row>
    <row r="1294" spans="1:10" ht="12.75" x14ac:dyDescent="0.2">
      <c r="A1294" s="7" t="s">
        <v>451</v>
      </c>
      <c r="B1294" s="3"/>
      <c r="C1294" s="3"/>
      <c r="D1294" s="3"/>
      <c r="E1294" s="4">
        <v>13</v>
      </c>
      <c r="F1294" s="4">
        <v>21</v>
      </c>
      <c r="G1294" s="4">
        <v>21</v>
      </c>
      <c r="H1294" s="9">
        <v>19</v>
      </c>
      <c r="I1294" s="4">
        <v>1</v>
      </c>
      <c r="J1294" s="4">
        <v>1</v>
      </c>
    </row>
    <row r="1295" spans="1:10" ht="12.75" x14ac:dyDescent="0.2">
      <c r="A1295" s="7" t="s">
        <v>452</v>
      </c>
      <c r="B1295" s="3"/>
      <c r="C1295" s="3"/>
      <c r="D1295" s="3"/>
      <c r="E1295" s="4">
        <v>16</v>
      </c>
      <c r="F1295" s="4">
        <v>21</v>
      </c>
      <c r="G1295" s="4">
        <v>16</v>
      </c>
      <c r="H1295" s="9">
        <v>21</v>
      </c>
      <c r="I1295" s="4">
        <v>0</v>
      </c>
      <c r="J1295" s="4">
        <v>2</v>
      </c>
    </row>
    <row r="1296" spans="1:10" ht="12.75" x14ac:dyDescent="0.2">
      <c r="A1296" s="7" t="s">
        <v>453</v>
      </c>
      <c r="B1296" s="3"/>
      <c r="C1296" s="3"/>
      <c r="D1296" s="3"/>
      <c r="E1296" s="4">
        <v>16</v>
      </c>
      <c r="F1296" s="4">
        <v>21</v>
      </c>
      <c r="G1296" s="4">
        <v>15</v>
      </c>
      <c r="H1296" s="9">
        <v>21</v>
      </c>
      <c r="I1296" s="4">
        <v>0</v>
      </c>
      <c r="J1296" s="4">
        <v>2</v>
      </c>
    </row>
    <row r="1297" spans="1:10" ht="12.75" x14ac:dyDescent="0.2">
      <c r="A1297" s="7" t="s">
        <v>454</v>
      </c>
      <c r="B1297" s="143"/>
      <c r="C1297" s="138"/>
      <c r="D1297" s="3"/>
      <c r="E1297" s="4">
        <v>17</v>
      </c>
      <c r="F1297" s="4">
        <v>21</v>
      </c>
      <c r="G1297" s="4">
        <v>17</v>
      </c>
      <c r="H1297" s="9">
        <v>21</v>
      </c>
      <c r="I1297" s="4">
        <v>0</v>
      </c>
      <c r="J1297" s="4">
        <v>2</v>
      </c>
    </row>
    <row r="1298" spans="1:10" ht="12.75" x14ac:dyDescent="0.2">
      <c r="A1298" s="7" t="s">
        <v>455</v>
      </c>
      <c r="B1298" s="143" t="s">
        <v>456</v>
      </c>
      <c r="C1298" s="138"/>
      <c r="D1298" s="3"/>
      <c r="E1298" s="4">
        <v>21</v>
      </c>
      <c r="F1298" s="4">
        <v>11</v>
      </c>
      <c r="G1298" s="4">
        <v>12</v>
      </c>
      <c r="H1298" s="9">
        <v>21</v>
      </c>
      <c r="I1298" s="4">
        <v>1</v>
      </c>
      <c r="J1298" s="4">
        <v>1</v>
      </c>
    </row>
    <row r="1299" spans="1:10" ht="12.75" x14ac:dyDescent="0.2">
      <c r="A1299" s="7" t="s">
        <v>455</v>
      </c>
      <c r="B1299" s="143" t="s">
        <v>457</v>
      </c>
      <c r="C1299" s="138"/>
      <c r="D1299" s="3"/>
      <c r="E1299" s="4">
        <v>14</v>
      </c>
      <c r="F1299" s="4">
        <v>21</v>
      </c>
      <c r="G1299" s="4">
        <v>13</v>
      </c>
      <c r="H1299" s="9">
        <v>21</v>
      </c>
      <c r="I1299" s="4">
        <v>0</v>
      </c>
      <c r="J1299" s="4">
        <v>2</v>
      </c>
    </row>
    <row r="1300" spans="1:10" ht="15.75" x14ac:dyDescent="0.25">
      <c r="A1300" s="7" t="s">
        <v>458</v>
      </c>
      <c r="B1300" s="3"/>
      <c r="C1300" s="137" t="s">
        <v>468</v>
      </c>
      <c r="D1300" s="138"/>
      <c r="E1300" s="138"/>
      <c r="F1300" s="4"/>
      <c r="G1300" s="10"/>
      <c r="H1300" s="9"/>
      <c r="I1300" s="11">
        <v>3</v>
      </c>
      <c r="J1300" s="11">
        <v>15</v>
      </c>
    </row>
    <row r="1301" spans="1:10" ht="12.75" x14ac:dyDescent="0.2">
      <c r="A1301" s="139"/>
      <c r="B1301" s="138"/>
      <c r="C1301" s="138"/>
      <c r="D1301" s="138"/>
      <c r="E1301" s="138"/>
      <c r="F1301" s="138"/>
      <c r="G1301" s="138"/>
      <c r="H1301" s="138"/>
      <c r="I1301" s="138"/>
      <c r="J1301" s="138"/>
    </row>
    <row r="1302" spans="1:10" ht="12.75" x14ac:dyDescent="0.2">
      <c r="A1302" s="7" t="s">
        <v>434</v>
      </c>
      <c r="B1302" s="4">
        <v>2</v>
      </c>
      <c r="C1302" s="3"/>
      <c r="D1302" s="3"/>
      <c r="E1302" s="3"/>
      <c r="F1302" s="3"/>
      <c r="G1302" s="144">
        <v>43404</v>
      </c>
      <c r="H1302" s="138"/>
      <c r="I1302" s="138"/>
      <c r="J1302" s="3"/>
    </row>
    <row r="1303" spans="1:10" ht="12.75" x14ac:dyDescent="0.2">
      <c r="A1303" s="7" t="s">
        <v>435</v>
      </c>
      <c r="B1303" s="145" t="s">
        <v>472</v>
      </c>
      <c r="C1303" s="138"/>
      <c r="D1303" s="138"/>
      <c r="E1303" s="3"/>
      <c r="F1303" s="7" t="s">
        <v>447</v>
      </c>
      <c r="G1303" s="145" t="s">
        <v>469</v>
      </c>
      <c r="H1303" s="138"/>
      <c r="I1303" s="138"/>
      <c r="J1303" s="3"/>
    </row>
    <row r="1304" spans="1:10" ht="12.75" x14ac:dyDescent="0.2">
      <c r="A1304" s="8"/>
      <c r="B1304" s="146" t="s">
        <v>438</v>
      </c>
      <c r="C1304" s="138"/>
      <c r="D1304" s="138"/>
      <c r="E1304" s="138"/>
      <c r="F1304" s="8"/>
      <c r="G1304" s="146" t="s">
        <v>438</v>
      </c>
      <c r="H1304" s="138"/>
      <c r="I1304" s="138"/>
      <c r="J1304" s="138"/>
    </row>
    <row r="1305" spans="1:10" ht="12.75" x14ac:dyDescent="0.2">
      <c r="A1305" s="7"/>
      <c r="B1305" s="8" t="s">
        <v>439</v>
      </c>
      <c r="C1305" s="139" t="s">
        <v>182</v>
      </c>
      <c r="D1305" s="138"/>
      <c r="E1305" s="138"/>
      <c r="F1305" s="7"/>
      <c r="G1305" s="8" t="s">
        <v>439</v>
      </c>
      <c r="H1305" s="139" t="s">
        <v>152</v>
      </c>
      <c r="I1305" s="138"/>
      <c r="J1305" s="138"/>
    </row>
    <row r="1306" spans="1:10" ht="12.75" x14ac:dyDescent="0.2">
      <c r="A1306" s="7" t="s">
        <v>440</v>
      </c>
      <c r="B1306" s="8" t="s">
        <v>441</v>
      </c>
      <c r="C1306" s="139" t="s">
        <v>179</v>
      </c>
      <c r="D1306" s="138"/>
      <c r="E1306" s="138"/>
      <c r="F1306" s="7" t="s">
        <v>440</v>
      </c>
      <c r="G1306" s="8" t="s">
        <v>441</v>
      </c>
      <c r="H1306" s="139" t="s">
        <v>74</v>
      </c>
      <c r="I1306" s="138"/>
      <c r="J1306" s="138"/>
    </row>
    <row r="1307" spans="1:10" ht="12.75" x14ac:dyDescent="0.2">
      <c r="A1307" s="7"/>
      <c r="B1307" s="8" t="s">
        <v>442</v>
      </c>
      <c r="C1307" s="139" t="s">
        <v>183</v>
      </c>
      <c r="D1307" s="138"/>
      <c r="E1307" s="138"/>
      <c r="F1307" s="7"/>
      <c r="G1307" s="8" t="s">
        <v>442</v>
      </c>
      <c r="H1307" s="139" t="s">
        <v>151</v>
      </c>
      <c r="I1307" s="138"/>
      <c r="J1307" s="138"/>
    </row>
    <row r="1308" spans="1:10" ht="12.75" x14ac:dyDescent="0.2">
      <c r="A1308" s="7"/>
      <c r="B1308" s="8" t="s">
        <v>439</v>
      </c>
      <c r="C1308" s="139" t="s">
        <v>226</v>
      </c>
      <c r="D1308" s="138"/>
      <c r="E1308" s="138"/>
      <c r="F1308" s="7"/>
      <c r="G1308" s="8" t="s">
        <v>439</v>
      </c>
      <c r="H1308" s="139" t="s">
        <v>207</v>
      </c>
      <c r="I1308" s="138"/>
      <c r="J1308" s="138"/>
    </row>
    <row r="1309" spans="1:10" ht="12.75" x14ac:dyDescent="0.2">
      <c r="A1309" s="7" t="s">
        <v>443</v>
      </c>
      <c r="B1309" s="8" t="s">
        <v>441</v>
      </c>
      <c r="C1309" s="139" t="s">
        <v>228</v>
      </c>
      <c r="D1309" s="138"/>
      <c r="E1309" s="138"/>
      <c r="F1309" s="7" t="s">
        <v>443</v>
      </c>
      <c r="G1309" s="8" t="s">
        <v>441</v>
      </c>
      <c r="H1309" s="139" t="s">
        <v>208</v>
      </c>
      <c r="I1309" s="138"/>
      <c r="J1309" s="138"/>
    </row>
    <row r="1310" spans="1:10" ht="12.75" x14ac:dyDescent="0.2">
      <c r="A1310" s="7"/>
      <c r="B1310" s="8" t="s">
        <v>442</v>
      </c>
      <c r="C1310" s="139" t="s">
        <v>225</v>
      </c>
      <c r="D1310" s="138"/>
      <c r="E1310" s="138"/>
      <c r="F1310" s="7"/>
      <c r="G1310" s="8" t="s">
        <v>442</v>
      </c>
      <c r="H1310" s="139" t="s">
        <v>206</v>
      </c>
      <c r="I1310" s="138"/>
      <c r="J1310" s="138"/>
    </row>
    <row r="1311" spans="1:10" ht="12.75" x14ac:dyDescent="0.2">
      <c r="A1311" s="7"/>
      <c r="B1311" s="3"/>
      <c r="C1311" s="3"/>
      <c r="D1311" s="3"/>
      <c r="E1311" s="142" t="s">
        <v>444</v>
      </c>
      <c r="F1311" s="138"/>
      <c r="G1311" s="142" t="s">
        <v>445</v>
      </c>
      <c r="H1311" s="138"/>
      <c r="I1311" s="142" t="s">
        <v>446</v>
      </c>
      <c r="J1311" s="138"/>
    </row>
    <row r="1312" spans="1:10" ht="12.75" x14ac:dyDescent="0.2">
      <c r="A1312" s="7"/>
      <c r="B1312" s="3"/>
      <c r="C1312" s="3"/>
      <c r="D1312" s="3"/>
      <c r="E1312" s="4" t="s">
        <v>435</v>
      </c>
      <c r="F1312" s="4" t="s">
        <v>447</v>
      </c>
      <c r="G1312" s="4" t="s">
        <v>435</v>
      </c>
      <c r="H1312" s="9" t="s">
        <v>447</v>
      </c>
      <c r="I1312" s="4" t="s">
        <v>435</v>
      </c>
      <c r="J1312" s="4" t="s">
        <v>447</v>
      </c>
    </row>
    <row r="1313" spans="1:10" ht="12.75" x14ac:dyDescent="0.2">
      <c r="A1313" s="7" t="s">
        <v>448</v>
      </c>
      <c r="B1313" s="3"/>
      <c r="C1313" s="3"/>
      <c r="D1313" s="3"/>
      <c r="E1313" s="4">
        <v>21</v>
      </c>
      <c r="F1313" s="4">
        <v>19</v>
      </c>
      <c r="G1313" s="4">
        <v>19</v>
      </c>
      <c r="H1313" s="9">
        <v>21</v>
      </c>
      <c r="I1313" s="4">
        <v>1</v>
      </c>
      <c r="J1313" s="4">
        <v>1</v>
      </c>
    </row>
    <row r="1314" spans="1:10" ht="12.75" x14ac:dyDescent="0.2">
      <c r="A1314" s="7" t="s">
        <v>449</v>
      </c>
      <c r="B1314" s="3"/>
      <c r="C1314" s="3"/>
      <c r="D1314" s="3"/>
      <c r="E1314" s="4">
        <v>19</v>
      </c>
      <c r="F1314" s="4">
        <v>21</v>
      </c>
      <c r="G1314" s="4">
        <v>18</v>
      </c>
      <c r="H1314" s="9">
        <v>21</v>
      </c>
      <c r="I1314" s="4">
        <v>0</v>
      </c>
      <c r="J1314" s="4">
        <v>2</v>
      </c>
    </row>
    <row r="1315" spans="1:10" ht="12.75" x14ac:dyDescent="0.2">
      <c r="A1315" s="7" t="s">
        <v>450</v>
      </c>
      <c r="B1315" s="3"/>
      <c r="C1315" s="3"/>
      <c r="D1315" s="3"/>
      <c r="E1315" s="4">
        <v>20</v>
      </c>
      <c r="F1315" s="4">
        <v>22</v>
      </c>
      <c r="G1315" s="4">
        <v>21</v>
      </c>
      <c r="H1315" s="9">
        <v>18</v>
      </c>
      <c r="I1315" s="4">
        <v>1</v>
      </c>
      <c r="J1315" s="4">
        <v>1</v>
      </c>
    </row>
    <row r="1316" spans="1:10" ht="12.75" x14ac:dyDescent="0.2">
      <c r="A1316" s="7" t="s">
        <v>451</v>
      </c>
      <c r="B1316" s="3"/>
      <c r="C1316" s="3"/>
      <c r="D1316" s="3"/>
      <c r="E1316" s="4">
        <v>17</v>
      </c>
      <c r="F1316" s="4">
        <v>21</v>
      </c>
      <c r="G1316" s="4">
        <v>8</v>
      </c>
      <c r="H1316" s="9">
        <v>21</v>
      </c>
      <c r="I1316" s="4">
        <v>0</v>
      </c>
      <c r="J1316" s="4">
        <v>2</v>
      </c>
    </row>
    <row r="1317" spans="1:10" ht="12.75" x14ac:dyDescent="0.2">
      <c r="A1317" s="7" t="s">
        <v>452</v>
      </c>
      <c r="B1317" s="3"/>
      <c r="C1317" s="3"/>
      <c r="D1317" s="3"/>
      <c r="E1317" s="4">
        <v>22</v>
      </c>
      <c r="F1317" s="4">
        <v>24</v>
      </c>
      <c r="G1317" s="4">
        <v>13</v>
      </c>
      <c r="H1317" s="9">
        <v>21</v>
      </c>
      <c r="I1317" s="4">
        <v>0</v>
      </c>
      <c r="J1317" s="4">
        <v>2</v>
      </c>
    </row>
    <row r="1318" spans="1:10" ht="12.75" x14ac:dyDescent="0.2">
      <c r="A1318" s="7" t="s">
        <v>453</v>
      </c>
      <c r="B1318" s="3"/>
      <c r="C1318" s="3"/>
      <c r="D1318" s="3"/>
      <c r="E1318" s="4">
        <v>21</v>
      </c>
      <c r="F1318" s="4">
        <v>18</v>
      </c>
      <c r="G1318" s="4">
        <v>28</v>
      </c>
      <c r="H1318" s="9">
        <v>26</v>
      </c>
      <c r="I1318" s="4">
        <v>2</v>
      </c>
      <c r="J1318" s="4">
        <v>0</v>
      </c>
    </row>
    <row r="1319" spans="1:10" ht="12.75" x14ac:dyDescent="0.2">
      <c r="A1319" s="7" t="s">
        <v>454</v>
      </c>
      <c r="B1319" s="143"/>
      <c r="C1319" s="138"/>
      <c r="D1319" s="3"/>
      <c r="E1319" s="4">
        <v>17</v>
      </c>
      <c r="F1319" s="4">
        <v>21</v>
      </c>
      <c r="G1319" s="4">
        <v>18</v>
      </c>
      <c r="H1319" s="9">
        <v>21</v>
      </c>
      <c r="I1319" s="4">
        <v>0</v>
      </c>
      <c r="J1319" s="4">
        <v>2</v>
      </c>
    </row>
    <row r="1320" spans="1:10" ht="12.75" x14ac:dyDescent="0.2">
      <c r="A1320" s="7" t="s">
        <v>455</v>
      </c>
      <c r="B1320" s="143" t="s">
        <v>456</v>
      </c>
      <c r="C1320" s="138"/>
      <c r="D1320" s="3"/>
      <c r="E1320" s="4">
        <v>21</v>
      </c>
      <c r="F1320" s="4">
        <v>13</v>
      </c>
      <c r="G1320" s="4">
        <v>14</v>
      </c>
      <c r="H1320" s="9">
        <v>21</v>
      </c>
      <c r="I1320" s="4">
        <v>1</v>
      </c>
      <c r="J1320" s="4">
        <v>1</v>
      </c>
    </row>
    <row r="1321" spans="1:10" ht="12.75" x14ac:dyDescent="0.2">
      <c r="A1321" s="7" t="s">
        <v>455</v>
      </c>
      <c r="B1321" s="143" t="s">
        <v>457</v>
      </c>
      <c r="C1321" s="138"/>
      <c r="D1321" s="3"/>
      <c r="E1321" s="4">
        <v>14</v>
      </c>
      <c r="F1321" s="4">
        <v>21</v>
      </c>
      <c r="G1321" s="4">
        <v>14</v>
      </c>
      <c r="H1321" s="9">
        <v>21</v>
      </c>
      <c r="I1321" s="4">
        <v>0</v>
      </c>
      <c r="J1321" s="4">
        <v>2</v>
      </c>
    </row>
    <row r="1322" spans="1:10" ht="15.75" x14ac:dyDescent="0.25">
      <c r="A1322" s="7" t="s">
        <v>458</v>
      </c>
      <c r="B1322" s="3"/>
      <c r="C1322" s="137" t="s">
        <v>469</v>
      </c>
      <c r="D1322" s="138"/>
      <c r="E1322" s="138"/>
      <c r="F1322" s="4"/>
      <c r="G1322" s="10"/>
      <c r="H1322" s="9"/>
      <c r="I1322" s="11">
        <v>5</v>
      </c>
      <c r="J1322" s="11">
        <v>13</v>
      </c>
    </row>
    <row r="1323" spans="1:10" ht="12.75" x14ac:dyDescent="0.2">
      <c r="A1323" s="139"/>
      <c r="B1323" s="138"/>
      <c r="C1323" s="138"/>
      <c r="D1323" s="138"/>
      <c r="E1323" s="138"/>
      <c r="F1323" s="138"/>
      <c r="G1323" s="138"/>
      <c r="H1323" s="138"/>
      <c r="I1323" s="138"/>
      <c r="J1323" s="138"/>
    </row>
    <row r="1324" spans="1:10" ht="12.75" x14ac:dyDescent="0.2">
      <c r="A1324" s="7" t="s">
        <v>434</v>
      </c>
      <c r="B1324" s="4">
        <v>2</v>
      </c>
      <c r="C1324" s="3"/>
      <c r="D1324" s="3"/>
      <c r="E1324" s="3"/>
      <c r="F1324" s="3"/>
      <c r="G1324" s="144">
        <v>43509</v>
      </c>
      <c r="H1324" s="138"/>
      <c r="I1324" s="138"/>
      <c r="J1324" s="3"/>
    </row>
    <row r="1325" spans="1:10" ht="12.75" x14ac:dyDescent="0.2">
      <c r="A1325" s="7" t="s">
        <v>435</v>
      </c>
      <c r="B1325" s="145" t="s">
        <v>472</v>
      </c>
      <c r="C1325" s="138"/>
      <c r="D1325" s="138"/>
      <c r="E1325" s="3"/>
      <c r="F1325" s="7" t="s">
        <v>447</v>
      </c>
      <c r="G1325" s="145" t="s">
        <v>156</v>
      </c>
      <c r="H1325" s="138"/>
      <c r="I1325" s="138"/>
      <c r="J1325" s="3"/>
    </row>
    <row r="1326" spans="1:10" ht="12.75" x14ac:dyDescent="0.2">
      <c r="A1326" s="8"/>
      <c r="B1326" s="146" t="s">
        <v>438</v>
      </c>
      <c r="C1326" s="138"/>
      <c r="D1326" s="138"/>
      <c r="E1326" s="138"/>
      <c r="F1326" s="8"/>
      <c r="G1326" s="146" t="s">
        <v>438</v>
      </c>
      <c r="H1326" s="138"/>
      <c r="I1326" s="138"/>
      <c r="J1326" s="138"/>
    </row>
    <row r="1327" spans="1:10" ht="12.75" x14ac:dyDescent="0.2">
      <c r="A1327" s="7"/>
      <c r="B1327" s="8" t="s">
        <v>439</v>
      </c>
      <c r="C1327" s="139" t="s">
        <v>182</v>
      </c>
      <c r="D1327" s="138"/>
      <c r="E1327" s="138"/>
      <c r="F1327" s="7"/>
      <c r="G1327" s="8" t="s">
        <v>439</v>
      </c>
      <c r="H1327" s="139" t="s">
        <v>162</v>
      </c>
      <c r="I1327" s="138"/>
      <c r="J1327" s="138"/>
    </row>
    <row r="1328" spans="1:10" ht="12.75" x14ac:dyDescent="0.2">
      <c r="A1328" s="7" t="s">
        <v>440</v>
      </c>
      <c r="B1328" s="8" t="s">
        <v>441</v>
      </c>
      <c r="C1328" s="139" t="s">
        <v>179</v>
      </c>
      <c r="D1328" s="138"/>
      <c r="E1328" s="138"/>
      <c r="F1328" s="7" t="s">
        <v>440</v>
      </c>
      <c r="G1328" s="8" t="s">
        <v>441</v>
      </c>
      <c r="H1328" s="139" t="s">
        <v>157</v>
      </c>
      <c r="I1328" s="138"/>
      <c r="J1328" s="138"/>
    </row>
    <row r="1329" spans="1:10" ht="12.75" x14ac:dyDescent="0.2">
      <c r="A1329" s="7"/>
      <c r="B1329" s="8" t="s">
        <v>442</v>
      </c>
      <c r="C1329" s="139" t="s">
        <v>183</v>
      </c>
      <c r="D1329" s="138"/>
      <c r="E1329" s="138"/>
      <c r="F1329" s="7"/>
      <c r="G1329" s="8" t="s">
        <v>442</v>
      </c>
      <c r="H1329" s="139" t="s">
        <v>158</v>
      </c>
      <c r="I1329" s="138"/>
      <c r="J1329" s="138"/>
    </row>
    <row r="1330" spans="1:10" ht="12.75" x14ac:dyDescent="0.2">
      <c r="A1330" s="7"/>
      <c r="B1330" s="8" t="s">
        <v>439</v>
      </c>
      <c r="C1330" s="139" t="s">
        <v>227</v>
      </c>
      <c r="D1330" s="138"/>
      <c r="E1330" s="138"/>
      <c r="F1330" s="7"/>
      <c r="G1330" s="8" t="s">
        <v>439</v>
      </c>
      <c r="H1330" s="139" t="s">
        <v>212</v>
      </c>
      <c r="I1330" s="138"/>
      <c r="J1330" s="138"/>
    </row>
    <row r="1331" spans="1:10" ht="12.75" x14ac:dyDescent="0.2">
      <c r="A1331" s="7" t="s">
        <v>443</v>
      </c>
      <c r="B1331" s="8" t="s">
        <v>441</v>
      </c>
      <c r="C1331" s="139" t="s">
        <v>228</v>
      </c>
      <c r="D1331" s="138"/>
      <c r="E1331" s="138"/>
      <c r="F1331" s="7" t="s">
        <v>443</v>
      </c>
      <c r="G1331" s="8" t="s">
        <v>441</v>
      </c>
      <c r="H1331" s="139" t="s">
        <v>210</v>
      </c>
      <c r="I1331" s="138"/>
      <c r="J1331" s="138"/>
    </row>
    <row r="1332" spans="1:10" ht="12.75" x14ac:dyDescent="0.2">
      <c r="A1332" s="7"/>
      <c r="B1332" s="8" t="s">
        <v>442</v>
      </c>
      <c r="C1332" s="139" t="s">
        <v>225</v>
      </c>
      <c r="D1332" s="138"/>
      <c r="E1332" s="138"/>
      <c r="F1332" s="7"/>
      <c r="G1332" s="8" t="s">
        <v>442</v>
      </c>
      <c r="H1332" s="139" t="s">
        <v>213</v>
      </c>
      <c r="I1332" s="138"/>
      <c r="J1332" s="138"/>
    </row>
    <row r="1333" spans="1:10" ht="12.75" x14ac:dyDescent="0.2">
      <c r="A1333" s="7"/>
      <c r="B1333" s="3"/>
      <c r="C1333" s="3"/>
      <c r="D1333" s="3"/>
      <c r="E1333" s="142" t="s">
        <v>444</v>
      </c>
      <c r="F1333" s="138"/>
      <c r="G1333" s="142" t="s">
        <v>445</v>
      </c>
      <c r="H1333" s="138"/>
      <c r="I1333" s="142" t="s">
        <v>446</v>
      </c>
      <c r="J1333" s="138"/>
    </row>
    <row r="1334" spans="1:10" ht="12.75" x14ac:dyDescent="0.2">
      <c r="A1334" s="7"/>
      <c r="B1334" s="3"/>
      <c r="C1334" s="3"/>
      <c r="D1334" s="3"/>
      <c r="E1334" s="4" t="s">
        <v>435</v>
      </c>
      <c r="F1334" s="4" t="s">
        <v>447</v>
      </c>
      <c r="G1334" s="4" t="s">
        <v>435</v>
      </c>
      <c r="H1334" s="9" t="s">
        <v>447</v>
      </c>
      <c r="I1334" s="4" t="s">
        <v>435</v>
      </c>
      <c r="J1334" s="4" t="s">
        <v>447</v>
      </c>
    </row>
    <row r="1335" spans="1:10" ht="12.75" x14ac:dyDescent="0.2">
      <c r="A1335" s="7" t="s">
        <v>448</v>
      </c>
      <c r="B1335" s="3"/>
      <c r="C1335" s="3"/>
      <c r="D1335" s="3"/>
      <c r="E1335" s="4">
        <v>21</v>
      </c>
      <c r="F1335" s="4">
        <v>9</v>
      </c>
      <c r="G1335" s="4">
        <v>21</v>
      </c>
      <c r="H1335" s="9">
        <v>7</v>
      </c>
      <c r="I1335" s="4">
        <v>2</v>
      </c>
      <c r="J1335" s="4">
        <v>0</v>
      </c>
    </row>
    <row r="1336" spans="1:10" ht="12.75" x14ac:dyDescent="0.2">
      <c r="A1336" s="7" t="s">
        <v>449</v>
      </c>
      <c r="B1336" s="3"/>
      <c r="C1336" s="3"/>
      <c r="D1336" s="3"/>
      <c r="E1336" s="4">
        <v>21</v>
      </c>
      <c r="F1336" s="4">
        <v>13</v>
      </c>
      <c r="G1336" s="4">
        <v>21</v>
      </c>
      <c r="H1336" s="9">
        <v>18</v>
      </c>
      <c r="I1336" s="4">
        <v>2</v>
      </c>
      <c r="J1336" s="4">
        <v>0</v>
      </c>
    </row>
    <row r="1337" spans="1:10" ht="12.75" x14ac:dyDescent="0.2">
      <c r="A1337" s="7" t="s">
        <v>450</v>
      </c>
      <c r="B1337" s="3"/>
      <c r="C1337" s="3"/>
      <c r="D1337" s="3"/>
      <c r="E1337" s="4">
        <v>21</v>
      </c>
      <c r="F1337" s="4">
        <v>16</v>
      </c>
      <c r="G1337" s="4">
        <v>21</v>
      </c>
      <c r="H1337" s="9">
        <v>13</v>
      </c>
      <c r="I1337" s="4">
        <v>2</v>
      </c>
      <c r="J1337" s="4">
        <v>0</v>
      </c>
    </row>
    <row r="1338" spans="1:10" ht="12.75" x14ac:dyDescent="0.2">
      <c r="A1338" s="7" t="s">
        <v>451</v>
      </c>
      <c r="B1338" s="3"/>
      <c r="C1338" s="3"/>
      <c r="D1338" s="3"/>
      <c r="E1338" s="4">
        <v>22</v>
      </c>
      <c r="F1338" s="4">
        <v>20</v>
      </c>
      <c r="G1338" s="4">
        <v>18</v>
      </c>
      <c r="H1338" s="9">
        <v>21</v>
      </c>
      <c r="I1338" s="4">
        <v>1</v>
      </c>
      <c r="J1338" s="4">
        <v>1</v>
      </c>
    </row>
    <row r="1339" spans="1:10" ht="12.75" x14ac:dyDescent="0.2">
      <c r="A1339" s="7" t="s">
        <v>452</v>
      </c>
      <c r="B1339" s="3"/>
      <c r="C1339" s="3"/>
      <c r="D1339" s="3"/>
      <c r="E1339" s="4">
        <v>22</v>
      </c>
      <c r="F1339" s="4">
        <v>20</v>
      </c>
      <c r="G1339" s="4">
        <v>21</v>
      </c>
      <c r="H1339" s="9">
        <v>14</v>
      </c>
      <c r="I1339" s="4">
        <v>2</v>
      </c>
      <c r="J1339" s="4">
        <v>0</v>
      </c>
    </row>
    <row r="1340" spans="1:10" ht="12.75" x14ac:dyDescent="0.2">
      <c r="A1340" s="7" t="s">
        <v>453</v>
      </c>
      <c r="B1340" s="3"/>
      <c r="C1340" s="3"/>
      <c r="D1340" s="3"/>
      <c r="E1340" s="4">
        <v>21</v>
      </c>
      <c r="F1340" s="4">
        <v>16</v>
      </c>
      <c r="G1340" s="4">
        <v>17</v>
      </c>
      <c r="H1340" s="9">
        <v>21</v>
      </c>
      <c r="I1340" s="4">
        <v>1</v>
      </c>
      <c r="J1340" s="4">
        <v>1</v>
      </c>
    </row>
    <row r="1341" spans="1:10" ht="12.75" x14ac:dyDescent="0.2">
      <c r="A1341" s="7" t="s">
        <v>454</v>
      </c>
      <c r="B1341" s="143"/>
      <c r="C1341" s="138"/>
      <c r="D1341" s="3"/>
      <c r="E1341" s="4">
        <v>18</v>
      </c>
      <c r="F1341" s="4">
        <v>21</v>
      </c>
      <c r="G1341" s="4">
        <v>16</v>
      </c>
      <c r="H1341" s="9">
        <v>21</v>
      </c>
      <c r="I1341" s="4">
        <v>0</v>
      </c>
      <c r="J1341" s="4">
        <v>2</v>
      </c>
    </row>
    <row r="1342" spans="1:10" ht="12.75" x14ac:dyDescent="0.2">
      <c r="A1342" s="7" t="s">
        <v>455</v>
      </c>
      <c r="B1342" s="143" t="s">
        <v>456</v>
      </c>
      <c r="C1342" s="138"/>
      <c r="D1342" s="3"/>
      <c r="E1342" s="4">
        <v>17</v>
      </c>
      <c r="F1342" s="4">
        <v>21</v>
      </c>
      <c r="G1342" s="4">
        <v>21</v>
      </c>
      <c r="H1342" s="9">
        <v>10</v>
      </c>
      <c r="I1342" s="4">
        <v>1</v>
      </c>
      <c r="J1342" s="4">
        <v>1</v>
      </c>
    </row>
    <row r="1343" spans="1:10" ht="12.75" x14ac:dyDescent="0.2">
      <c r="A1343" s="7" t="s">
        <v>455</v>
      </c>
      <c r="B1343" s="143" t="s">
        <v>457</v>
      </c>
      <c r="C1343" s="138"/>
      <c r="D1343" s="3"/>
      <c r="E1343" s="4">
        <v>18</v>
      </c>
      <c r="F1343" s="4">
        <v>21</v>
      </c>
      <c r="G1343" s="4">
        <v>21</v>
      </c>
      <c r="H1343" s="9">
        <v>18</v>
      </c>
      <c r="I1343" s="4">
        <v>1</v>
      </c>
      <c r="J1343" s="4">
        <v>1</v>
      </c>
    </row>
    <row r="1344" spans="1:10" ht="15.75" x14ac:dyDescent="0.25">
      <c r="A1344" s="7" t="s">
        <v>458</v>
      </c>
      <c r="B1344" s="3"/>
      <c r="C1344" s="137" t="s">
        <v>472</v>
      </c>
      <c r="D1344" s="138"/>
      <c r="E1344" s="138"/>
      <c r="F1344" s="4"/>
      <c r="G1344" s="10"/>
      <c r="H1344" s="9"/>
      <c r="I1344" s="11">
        <v>12</v>
      </c>
      <c r="J1344" s="11">
        <v>6</v>
      </c>
    </row>
    <row r="1345" spans="1:10" ht="12.75" x14ac:dyDescent="0.2">
      <c r="A1345" s="139"/>
      <c r="B1345" s="138"/>
      <c r="C1345" s="138"/>
      <c r="D1345" s="138"/>
      <c r="E1345" s="138"/>
      <c r="F1345" s="138"/>
      <c r="G1345" s="138"/>
      <c r="H1345" s="138"/>
      <c r="I1345" s="138"/>
      <c r="J1345" s="138"/>
    </row>
    <row r="1346" spans="1:10" ht="12.75" x14ac:dyDescent="0.2">
      <c r="A1346" s="7" t="s">
        <v>434</v>
      </c>
      <c r="B1346" s="4">
        <v>2</v>
      </c>
      <c r="C1346" s="3"/>
      <c r="D1346" s="3"/>
      <c r="E1346" s="3"/>
      <c r="F1346" s="3"/>
      <c r="G1346" s="144">
        <v>43432</v>
      </c>
      <c r="H1346" s="138"/>
      <c r="I1346" s="138"/>
      <c r="J1346" s="3"/>
    </row>
    <row r="1347" spans="1:10" ht="12.75" x14ac:dyDescent="0.2">
      <c r="A1347" s="7" t="s">
        <v>435</v>
      </c>
      <c r="B1347" s="145" t="s">
        <v>472</v>
      </c>
      <c r="C1347" s="138"/>
      <c r="D1347" s="138"/>
      <c r="E1347" s="3"/>
      <c r="F1347" s="7" t="s">
        <v>447</v>
      </c>
      <c r="G1347" s="145" t="s">
        <v>470</v>
      </c>
      <c r="H1347" s="138"/>
      <c r="I1347" s="138"/>
      <c r="J1347" s="3"/>
    </row>
    <row r="1348" spans="1:10" ht="12.75" x14ac:dyDescent="0.2">
      <c r="A1348" s="8"/>
      <c r="B1348" s="146" t="s">
        <v>438</v>
      </c>
      <c r="C1348" s="138"/>
      <c r="D1348" s="138"/>
      <c r="E1348" s="138"/>
      <c r="F1348" s="8"/>
      <c r="G1348" s="146" t="s">
        <v>438</v>
      </c>
      <c r="H1348" s="138"/>
      <c r="I1348" s="138"/>
      <c r="J1348" s="138"/>
    </row>
    <row r="1349" spans="1:10" ht="12.75" x14ac:dyDescent="0.2">
      <c r="A1349" s="7"/>
      <c r="B1349" s="8" t="s">
        <v>439</v>
      </c>
      <c r="C1349" s="139" t="s">
        <v>182</v>
      </c>
      <c r="D1349" s="138"/>
      <c r="E1349" s="138"/>
      <c r="F1349" s="7"/>
      <c r="G1349" s="8" t="s">
        <v>439</v>
      </c>
      <c r="H1349" s="139" t="s">
        <v>168</v>
      </c>
      <c r="I1349" s="138"/>
      <c r="J1349" s="138"/>
    </row>
    <row r="1350" spans="1:10" ht="12.75" x14ac:dyDescent="0.2">
      <c r="A1350" s="7" t="s">
        <v>440</v>
      </c>
      <c r="B1350" s="8" t="s">
        <v>441</v>
      </c>
      <c r="C1350" s="139" t="s">
        <v>179</v>
      </c>
      <c r="D1350" s="138"/>
      <c r="E1350" s="138"/>
      <c r="F1350" s="7" t="s">
        <v>440</v>
      </c>
      <c r="G1350" s="8" t="s">
        <v>441</v>
      </c>
      <c r="H1350" s="139" t="s">
        <v>169</v>
      </c>
      <c r="I1350" s="138"/>
      <c r="J1350" s="138"/>
    </row>
    <row r="1351" spans="1:10" ht="12.75" x14ac:dyDescent="0.2">
      <c r="A1351" s="7"/>
      <c r="B1351" s="8" t="s">
        <v>442</v>
      </c>
      <c r="C1351" s="139" t="s">
        <v>183</v>
      </c>
      <c r="D1351" s="138"/>
      <c r="E1351" s="138"/>
      <c r="F1351" s="7"/>
      <c r="G1351" s="8" t="s">
        <v>442</v>
      </c>
      <c r="H1351" s="139" t="s">
        <v>172</v>
      </c>
      <c r="I1351" s="138"/>
      <c r="J1351" s="138"/>
    </row>
    <row r="1352" spans="1:10" ht="12.75" x14ac:dyDescent="0.2">
      <c r="A1352" s="7"/>
      <c r="B1352" s="8" t="s">
        <v>439</v>
      </c>
      <c r="C1352" s="139" t="s">
        <v>227</v>
      </c>
      <c r="D1352" s="138"/>
      <c r="E1352" s="138"/>
      <c r="F1352" s="7"/>
      <c r="G1352" s="8" t="s">
        <v>439</v>
      </c>
      <c r="H1352" s="139" t="s">
        <v>218</v>
      </c>
      <c r="I1352" s="138"/>
      <c r="J1352" s="138"/>
    </row>
    <row r="1353" spans="1:10" ht="12.75" x14ac:dyDescent="0.2">
      <c r="A1353" s="7" t="s">
        <v>443</v>
      </c>
      <c r="B1353" s="8" t="s">
        <v>441</v>
      </c>
      <c r="C1353" s="139" t="s">
        <v>228</v>
      </c>
      <c r="D1353" s="138"/>
      <c r="E1353" s="138"/>
      <c r="F1353" s="7" t="s">
        <v>443</v>
      </c>
      <c r="G1353" s="8" t="s">
        <v>441</v>
      </c>
      <c r="H1353" s="139" t="s">
        <v>216</v>
      </c>
      <c r="I1353" s="138"/>
      <c r="J1353" s="138"/>
    </row>
    <row r="1354" spans="1:10" ht="12.75" x14ac:dyDescent="0.2">
      <c r="A1354" s="7"/>
      <c r="B1354" s="8" t="s">
        <v>442</v>
      </c>
      <c r="C1354" s="139" t="s">
        <v>225</v>
      </c>
      <c r="D1354" s="138"/>
      <c r="E1354" s="138"/>
      <c r="F1354" s="7"/>
      <c r="G1354" s="8" t="s">
        <v>442</v>
      </c>
      <c r="H1354" s="139" t="s">
        <v>219</v>
      </c>
      <c r="I1354" s="138"/>
      <c r="J1354" s="138"/>
    </row>
    <row r="1355" spans="1:10" ht="12.75" x14ac:dyDescent="0.2">
      <c r="A1355" s="7"/>
      <c r="B1355" s="3"/>
      <c r="C1355" s="3"/>
      <c r="D1355" s="3"/>
      <c r="E1355" s="142" t="s">
        <v>444</v>
      </c>
      <c r="F1355" s="138"/>
      <c r="G1355" s="142" t="s">
        <v>445</v>
      </c>
      <c r="H1355" s="138"/>
      <c r="I1355" s="142" t="s">
        <v>446</v>
      </c>
      <c r="J1355" s="138"/>
    </row>
    <row r="1356" spans="1:10" ht="12.75" x14ac:dyDescent="0.2">
      <c r="A1356" s="7"/>
      <c r="B1356" s="3"/>
      <c r="C1356" s="3"/>
      <c r="D1356" s="3"/>
      <c r="E1356" s="4" t="s">
        <v>435</v>
      </c>
      <c r="F1356" s="4" t="s">
        <v>447</v>
      </c>
      <c r="G1356" s="4" t="s">
        <v>435</v>
      </c>
      <c r="H1356" s="9" t="s">
        <v>447</v>
      </c>
      <c r="I1356" s="4" t="s">
        <v>435</v>
      </c>
      <c r="J1356" s="4" t="s">
        <v>447</v>
      </c>
    </row>
    <row r="1357" spans="1:10" ht="12.75" x14ac:dyDescent="0.2">
      <c r="A1357" s="7" t="s">
        <v>448</v>
      </c>
      <c r="B1357" s="3"/>
      <c r="C1357" s="3"/>
      <c r="D1357" s="3"/>
      <c r="E1357" s="4">
        <v>19</v>
      </c>
      <c r="F1357" s="4">
        <v>21</v>
      </c>
      <c r="G1357" s="4">
        <v>19</v>
      </c>
      <c r="H1357" s="9">
        <v>21</v>
      </c>
      <c r="I1357" s="4">
        <v>0</v>
      </c>
      <c r="J1357" s="4">
        <v>2</v>
      </c>
    </row>
    <row r="1358" spans="1:10" ht="12.75" x14ac:dyDescent="0.2">
      <c r="A1358" s="7" t="s">
        <v>449</v>
      </c>
      <c r="B1358" s="3"/>
      <c r="C1358" s="3"/>
      <c r="D1358" s="3"/>
      <c r="E1358" s="4">
        <v>12</v>
      </c>
      <c r="F1358" s="4">
        <v>21</v>
      </c>
      <c r="G1358" s="4">
        <v>15</v>
      </c>
      <c r="H1358" s="9">
        <v>21</v>
      </c>
      <c r="I1358" s="4">
        <v>0</v>
      </c>
      <c r="J1358" s="4">
        <v>2</v>
      </c>
    </row>
    <row r="1359" spans="1:10" ht="12.75" x14ac:dyDescent="0.2">
      <c r="A1359" s="7" t="s">
        <v>450</v>
      </c>
      <c r="B1359" s="3"/>
      <c r="C1359" s="3"/>
      <c r="D1359" s="3"/>
      <c r="E1359" s="4">
        <v>16</v>
      </c>
      <c r="F1359" s="4">
        <v>21</v>
      </c>
      <c r="G1359" s="4">
        <v>21</v>
      </c>
      <c r="H1359" s="9">
        <v>17</v>
      </c>
      <c r="I1359" s="4">
        <v>1</v>
      </c>
      <c r="J1359" s="4">
        <v>1</v>
      </c>
    </row>
    <row r="1360" spans="1:10" ht="12.75" x14ac:dyDescent="0.2">
      <c r="A1360" s="7" t="s">
        <v>451</v>
      </c>
      <c r="B1360" s="3"/>
      <c r="C1360" s="3"/>
      <c r="D1360" s="3"/>
      <c r="E1360" s="4">
        <v>19</v>
      </c>
      <c r="F1360" s="4">
        <v>21</v>
      </c>
      <c r="G1360" s="4">
        <v>11</v>
      </c>
      <c r="H1360" s="9">
        <v>21</v>
      </c>
      <c r="I1360" s="4">
        <v>0</v>
      </c>
      <c r="J1360" s="4">
        <v>2</v>
      </c>
    </row>
    <row r="1361" spans="1:10" ht="12.75" x14ac:dyDescent="0.2">
      <c r="A1361" s="7" t="s">
        <v>452</v>
      </c>
      <c r="B1361" s="3"/>
      <c r="C1361" s="3"/>
      <c r="D1361" s="3"/>
      <c r="E1361" s="4">
        <v>19</v>
      </c>
      <c r="F1361" s="4">
        <v>21</v>
      </c>
      <c r="G1361" s="4">
        <v>18</v>
      </c>
      <c r="H1361" s="9">
        <v>21</v>
      </c>
      <c r="I1361" s="4">
        <v>0</v>
      </c>
      <c r="J1361" s="4">
        <v>2</v>
      </c>
    </row>
    <row r="1362" spans="1:10" ht="12.75" x14ac:dyDescent="0.2">
      <c r="A1362" s="7" t="s">
        <v>453</v>
      </c>
      <c r="B1362" s="3"/>
      <c r="C1362" s="3"/>
      <c r="D1362" s="3"/>
      <c r="E1362" s="4">
        <v>15</v>
      </c>
      <c r="F1362" s="4">
        <v>21</v>
      </c>
      <c r="G1362" s="4">
        <v>22</v>
      </c>
      <c r="H1362" s="9">
        <v>20</v>
      </c>
      <c r="I1362" s="4">
        <v>1</v>
      </c>
      <c r="J1362" s="4">
        <v>1</v>
      </c>
    </row>
    <row r="1363" spans="1:10" ht="12.75" x14ac:dyDescent="0.2">
      <c r="A1363" s="7" t="s">
        <v>454</v>
      </c>
      <c r="B1363" s="143"/>
      <c r="C1363" s="138"/>
      <c r="D1363" s="3"/>
      <c r="E1363" s="4">
        <v>17</v>
      </c>
      <c r="F1363" s="4">
        <v>21</v>
      </c>
      <c r="G1363" s="4">
        <v>15</v>
      </c>
      <c r="H1363" s="9">
        <v>21</v>
      </c>
      <c r="I1363" s="4">
        <v>0</v>
      </c>
      <c r="J1363" s="4">
        <v>2</v>
      </c>
    </row>
    <row r="1364" spans="1:10" ht="12.75" x14ac:dyDescent="0.2">
      <c r="A1364" s="7" t="s">
        <v>455</v>
      </c>
      <c r="B1364" s="143" t="s">
        <v>456</v>
      </c>
      <c r="C1364" s="138"/>
      <c r="D1364" s="3"/>
      <c r="E1364" s="4">
        <v>24</v>
      </c>
      <c r="F1364" s="4">
        <v>22</v>
      </c>
      <c r="G1364" s="4">
        <v>21</v>
      </c>
      <c r="H1364" s="9">
        <v>9</v>
      </c>
      <c r="I1364" s="4">
        <v>2</v>
      </c>
      <c r="J1364" s="4">
        <v>0</v>
      </c>
    </row>
    <row r="1365" spans="1:10" ht="12.75" x14ac:dyDescent="0.2">
      <c r="A1365" s="7" t="s">
        <v>455</v>
      </c>
      <c r="B1365" s="143" t="s">
        <v>457</v>
      </c>
      <c r="C1365" s="138"/>
      <c r="D1365" s="3"/>
      <c r="E1365" s="4">
        <v>15</v>
      </c>
      <c r="F1365" s="4">
        <v>21</v>
      </c>
      <c r="G1365" s="4">
        <v>12</v>
      </c>
      <c r="H1365" s="9">
        <v>21</v>
      </c>
      <c r="I1365" s="4">
        <v>0</v>
      </c>
      <c r="J1365" s="4">
        <v>2</v>
      </c>
    </row>
    <row r="1366" spans="1:10" ht="15.75" x14ac:dyDescent="0.25">
      <c r="A1366" s="7" t="s">
        <v>458</v>
      </c>
      <c r="B1366" s="3"/>
      <c r="C1366" s="137" t="s">
        <v>470</v>
      </c>
      <c r="D1366" s="138"/>
      <c r="E1366" s="138"/>
      <c r="F1366" s="4"/>
      <c r="G1366" s="10"/>
      <c r="H1366" s="9"/>
      <c r="I1366" s="11">
        <v>4</v>
      </c>
      <c r="J1366" s="11">
        <v>14</v>
      </c>
    </row>
    <row r="1367" spans="1:10" ht="12.75" x14ac:dyDescent="0.2">
      <c r="A1367" s="139"/>
      <c r="B1367" s="138"/>
      <c r="C1367" s="138"/>
      <c r="D1367" s="138"/>
      <c r="E1367" s="138"/>
      <c r="F1367" s="138"/>
      <c r="G1367" s="138"/>
      <c r="H1367" s="138"/>
      <c r="I1367" s="138"/>
      <c r="J1367" s="138"/>
    </row>
    <row r="1368" spans="1:10" ht="12.75" x14ac:dyDescent="0.2">
      <c r="A1368" s="7" t="s">
        <v>434</v>
      </c>
      <c r="B1368" s="4">
        <v>2</v>
      </c>
      <c r="C1368" s="3"/>
      <c r="D1368" s="3"/>
      <c r="E1368" s="3"/>
      <c r="F1368" s="3"/>
      <c r="G1368" s="144">
        <v>43551</v>
      </c>
      <c r="H1368" s="138"/>
      <c r="I1368" s="138"/>
      <c r="J1368" s="3"/>
    </row>
    <row r="1369" spans="1:10" ht="12.75" x14ac:dyDescent="0.2">
      <c r="A1369" s="7" t="s">
        <v>435</v>
      </c>
      <c r="B1369" s="145" t="s">
        <v>472</v>
      </c>
      <c r="C1369" s="138"/>
      <c r="D1369" s="138"/>
      <c r="E1369" s="3"/>
      <c r="F1369" s="7" t="s">
        <v>447</v>
      </c>
      <c r="G1369" s="145" t="s">
        <v>471</v>
      </c>
      <c r="H1369" s="138"/>
      <c r="I1369" s="138"/>
      <c r="J1369" s="3"/>
    </row>
    <row r="1370" spans="1:10" ht="12.75" x14ac:dyDescent="0.2">
      <c r="A1370" s="8"/>
      <c r="B1370" s="146" t="s">
        <v>438</v>
      </c>
      <c r="C1370" s="138"/>
      <c r="D1370" s="138"/>
      <c r="E1370" s="138"/>
      <c r="F1370" s="8"/>
      <c r="G1370" s="146" t="s">
        <v>438</v>
      </c>
      <c r="H1370" s="138"/>
      <c r="I1370" s="138"/>
      <c r="J1370" s="138"/>
    </row>
    <row r="1371" spans="1:10" ht="12.75" x14ac:dyDescent="0.2">
      <c r="A1371" s="7"/>
      <c r="B1371" s="8" t="s">
        <v>439</v>
      </c>
      <c r="C1371" s="139" t="s">
        <v>182</v>
      </c>
      <c r="D1371" s="138"/>
      <c r="E1371" s="138"/>
      <c r="F1371" s="7"/>
      <c r="G1371" s="8" t="s">
        <v>439</v>
      </c>
      <c r="H1371" s="139" t="s">
        <v>173</v>
      </c>
      <c r="I1371" s="138"/>
      <c r="J1371" s="138"/>
    </row>
    <row r="1372" spans="1:10" ht="12.75" x14ac:dyDescent="0.2">
      <c r="A1372" s="7" t="s">
        <v>440</v>
      </c>
      <c r="B1372" s="8" t="s">
        <v>441</v>
      </c>
      <c r="C1372" s="139" t="s">
        <v>179</v>
      </c>
      <c r="D1372" s="138"/>
      <c r="E1372" s="138"/>
      <c r="F1372" s="7" t="s">
        <v>440</v>
      </c>
      <c r="G1372" s="8" t="s">
        <v>441</v>
      </c>
      <c r="H1372" s="139" t="s">
        <v>177</v>
      </c>
      <c r="I1372" s="138"/>
      <c r="J1372" s="138"/>
    </row>
    <row r="1373" spans="1:10" ht="12.75" x14ac:dyDescent="0.2">
      <c r="A1373" s="7"/>
      <c r="B1373" s="8" t="s">
        <v>442</v>
      </c>
      <c r="C1373" s="139" t="s">
        <v>183</v>
      </c>
      <c r="D1373" s="138"/>
      <c r="E1373" s="138"/>
      <c r="F1373" s="7"/>
      <c r="G1373" s="8" t="s">
        <v>442</v>
      </c>
      <c r="H1373" s="139" t="s">
        <v>176</v>
      </c>
      <c r="I1373" s="138"/>
      <c r="J1373" s="138"/>
    </row>
    <row r="1374" spans="1:10" ht="12.75" x14ac:dyDescent="0.2">
      <c r="A1374" s="7"/>
      <c r="B1374" s="8" t="s">
        <v>439</v>
      </c>
      <c r="C1374" s="139" t="s">
        <v>227</v>
      </c>
      <c r="D1374" s="138"/>
      <c r="E1374" s="138"/>
      <c r="F1374" s="7"/>
      <c r="G1374" s="8" t="s">
        <v>439</v>
      </c>
      <c r="H1374" s="139" t="s">
        <v>220</v>
      </c>
      <c r="I1374" s="138"/>
      <c r="J1374" s="138"/>
    </row>
    <row r="1375" spans="1:10" ht="12.75" x14ac:dyDescent="0.2">
      <c r="A1375" s="7" t="s">
        <v>443</v>
      </c>
      <c r="B1375" s="8" t="s">
        <v>441</v>
      </c>
      <c r="C1375" s="139" t="s">
        <v>228</v>
      </c>
      <c r="D1375" s="138"/>
      <c r="E1375" s="138"/>
      <c r="F1375" s="7" t="s">
        <v>443</v>
      </c>
      <c r="G1375" s="8" t="s">
        <v>441</v>
      </c>
      <c r="H1375" s="139" t="s">
        <v>221</v>
      </c>
      <c r="I1375" s="138"/>
      <c r="J1375" s="138"/>
    </row>
    <row r="1376" spans="1:10" ht="12.75" x14ac:dyDescent="0.2">
      <c r="A1376" s="7"/>
      <c r="B1376" s="8" t="s">
        <v>442</v>
      </c>
      <c r="C1376" s="139" t="s">
        <v>225</v>
      </c>
      <c r="D1376" s="138"/>
      <c r="E1376" s="138"/>
      <c r="F1376" s="7"/>
      <c r="G1376" s="8" t="s">
        <v>442</v>
      </c>
      <c r="H1376" s="139" t="s">
        <v>224</v>
      </c>
      <c r="I1376" s="138"/>
      <c r="J1376" s="138"/>
    </row>
    <row r="1377" spans="1:10" ht="12.75" x14ac:dyDescent="0.2">
      <c r="A1377" s="7"/>
      <c r="B1377" s="3"/>
      <c r="C1377" s="3"/>
      <c r="D1377" s="3"/>
      <c r="E1377" s="142" t="s">
        <v>444</v>
      </c>
      <c r="F1377" s="138"/>
      <c r="G1377" s="142" t="s">
        <v>445</v>
      </c>
      <c r="H1377" s="138"/>
      <c r="I1377" s="142" t="s">
        <v>446</v>
      </c>
      <c r="J1377" s="138"/>
    </row>
    <row r="1378" spans="1:10" ht="12.75" x14ac:dyDescent="0.2">
      <c r="A1378" s="7"/>
      <c r="B1378" s="3"/>
      <c r="C1378" s="3"/>
      <c r="D1378" s="3"/>
      <c r="E1378" s="4" t="s">
        <v>435</v>
      </c>
      <c r="F1378" s="4" t="s">
        <v>447</v>
      </c>
      <c r="G1378" s="4" t="s">
        <v>435</v>
      </c>
      <c r="H1378" s="9" t="s">
        <v>447</v>
      </c>
      <c r="I1378" s="4" t="s">
        <v>435</v>
      </c>
      <c r="J1378" s="4" t="s">
        <v>447</v>
      </c>
    </row>
    <row r="1379" spans="1:10" ht="12.75" x14ac:dyDescent="0.2">
      <c r="A1379" s="7" t="s">
        <v>448</v>
      </c>
      <c r="B1379" s="3"/>
      <c r="C1379" s="3"/>
      <c r="D1379" s="3"/>
      <c r="E1379" s="4">
        <v>21</v>
      </c>
      <c r="F1379" s="4">
        <v>8</v>
      </c>
      <c r="G1379" s="4">
        <v>21</v>
      </c>
      <c r="H1379" s="9">
        <v>14</v>
      </c>
      <c r="I1379" s="4">
        <v>2</v>
      </c>
      <c r="J1379" s="4">
        <v>0</v>
      </c>
    </row>
    <row r="1380" spans="1:10" ht="12.75" x14ac:dyDescent="0.2">
      <c r="A1380" s="7" t="s">
        <v>449</v>
      </c>
      <c r="B1380" s="3"/>
      <c r="C1380" s="3"/>
      <c r="D1380" s="3"/>
      <c r="E1380" s="4">
        <v>17</v>
      </c>
      <c r="F1380" s="4">
        <v>21</v>
      </c>
      <c r="G1380" s="4">
        <v>24</v>
      </c>
      <c r="H1380" s="9">
        <v>26</v>
      </c>
      <c r="I1380" s="4">
        <v>0</v>
      </c>
      <c r="J1380" s="4">
        <v>2</v>
      </c>
    </row>
    <row r="1381" spans="1:10" ht="12.75" x14ac:dyDescent="0.2">
      <c r="A1381" s="7" t="s">
        <v>450</v>
      </c>
      <c r="B1381" s="3"/>
      <c r="C1381" s="3"/>
      <c r="D1381" s="3"/>
      <c r="E1381" s="4">
        <v>21</v>
      </c>
      <c r="F1381" s="4">
        <v>8</v>
      </c>
      <c r="G1381" s="4">
        <v>21</v>
      </c>
      <c r="H1381" s="9">
        <v>14</v>
      </c>
      <c r="I1381" s="4">
        <v>2</v>
      </c>
      <c r="J1381" s="4">
        <v>0</v>
      </c>
    </row>
    <row r="1382" spans="1:10" ht="12.75" x14ac:dyDescent="0.2">
      <c r="A1382" s="7" t="s">
        <v>451</v>
      </c>
      <c r="B1382" s="3"/>
      <c r="C1382" s="3"/>
      <c r="D1382" s="3"/>
      <c r="E1382" s="4">
        <v>21</v>
      </c>
      <c r="F1382" s="4">
        <v>18</v>
      </c>
      <c r="G1382" s="4">
        <v>19</v>
      </c>
      <c r="H1382" s="9">
        <v>21</v>
      </c>
      <c r="I1382" s="4">
        <v>1</v>
      </c>
      <c r="J1382" s="4">
        <v>1</v>
      </c>
    </row>
    <row r="1383" spans="1:10" ht="12.75" x14ac:dyDescent="0.2">
      <c r="A1383" s="7" t="s">
        <v>452</v>
      </c>
      <c r="B1383" s="3"/>
      <c r="C1383" s="3"/>
      <c r="D1383" s="3"/>
      <c r="E1383" s="4">
        <v>18</v>
      </c>
      <c r="F1383" s="4">
        <v>21</v>
      </c>
      <c r="G1383" s="4">
        <v>19</v>
      </c>
      <c r="H1383" s="9">
        <v>21</v>
      </c>
      <c r="I1383" s="4">
        <v>0</v>
      </c>
      <c r="J1383" s="4">
        <v>2</v>
      </c>
    </row>
    <row r="1384" spans="1:10" ht="12.75" x14ac:dyDescent="0.2">
      <c r="A1384" s="7" t="s">
        <v>453</v>
      </c>
      <c r="B1384" s="3"/>
      <c r="C1384" s="3"/>
      <c r="D1384" s="3"/>
      <c r="E1384" s="4">
        <v>21</v>
      </c>
      <c r="F1384" s="4">
        <v>17</v>
      </c>
      <c r="G1384" s="4">
        <v>21</v>
      </c>
      <c r="H1384" s="9">
        <v>10</v>
      </c>
      <c r="I1384" s="4">
        <v>2</v>
      </c>
      <c r="J1384" s="4">
        <v>0</v>
      </c>
    </row>
    <row r="1385" spans="1:10" ht="12.75" x14ac:dyDescent="0.2">
      <c r="A1385" s="7" t="s">
        <v>454</v>
      </c>
      <c r="B1385" s="143"/>
      <c r="C1385" s="138"/>
      <c r="D1385" s="3"/>
      <c r="E1385" s="4">
        <v>21</v>
      </c>
      <c r="F1385" s="4">
        <v>10</v>
      </c>
      <c r="G1385" s="4">
        <v>21</v>
      </c>
      <c r="H1385" s="9">
        <v>13</v>
      </c>
      <c r="I1385" s="4">
        <v>2</v>
      </c>
      <c r="J1385" s="4">
        <v>0</v>
      </c>
    </row>
    <row r="1386" spans="1:10" ht="12.75" x14ac:dyDescent="0.2">
      <c r="A1386" s="7" t="s">
        <v>455</v>
      </c>
      <c r="B1386" s="143" t="s">
        <v>456</v>
      </c>
      <c r="C1386" s="138"/>
      <c r="D1386" s="3"/>
      <c r="E1386" s="4">
        <v>15</v>
      </c>
      <c r="F1386" s="4">
        <v>21</v>
      </c>
      <c r="G1386" s="4">
        <v>21</v>
      </c>
      <c r="H1386" s="9">
        <v>18</v>
      </c>
      <c r="I1386" s="4">
        <v>1</v>
      </c>
      <c r="J1386" s="4">
        <v>1</v>
      </c>
    </row>
    <row r="1387" spans="1:10" ht="12.75" x14ac:dyDescent="0.2">
      <c r="A1387" s="7" t="s">
        <v>455</v>
      </c>
      <c r="B1387" s="143" t="s">
        <v>457</v>
      </c>
      <c r="C1387" s="138"/>
      <c r="D1387" s="3"/>
      <c r="E1387" s="4">
        <v>17</v>
      </c>
      <c r="F1387" s="4">
        <v>21</v>
      </c>
      <c r="G1387" s="4">
        <v>22</v>
      </c>
      <c r="H1387" s="9">
        <v>20</v>
      </c>
      <c r="I1387" s="4">
        <v>1</v>
      </c>
      <c r="J1387" s="4">
        <v>1</v>
      </c>
    </row>
    <row r="1388" spans="1:10" ht="15.75" x14ac:dyDescent="0.25">
      <c r="A1388" s="7" t="s">
        <v>458</v>
      </c>
      <c r="B1388" s="3"/>
      <c r="C1388" s="137" t="s">
        <v>472</v>
      </c>
      <c r="D1388" s="138"/>
      <c r="E1388" s="138"/>
      <c r="F1388" s="4"/>
      <c r="G1388" s="10"/>
      <c r="H1388" s="9"/>
      <c r="I1388" s="11">
        <v>11</v>
      </c>
      <c r="J1388" s="11">
        <v>7</v>
      </c>
    </row>
    <row r="1389" spans="1:10" ht="12.75" x14ac:dyDescent="0.2">
      <c r="A1389" s="139"/>
      <c r="B1389" s="138"/>
      <c r="C1389" s="138"/>
      <c r="D1389" s="138"/>
      <c r="E1389" s="138"/>
      <c r="F1389" s="138"/>
      <c r="G1389" s="138"/>
      <c r="H1389" s="138"/>
      <c r="I1389" s="138"/>
      <c r="J1389" s="138"/>
    </row>
    <row r="1390" spans="1:10" ht="12.75" x14ac:dyDescent="0.2">
      <c r="A1390" s="7" t="s">
        <v>434</v>
      </c>
      <c r="B1390" s="4">
        <v>2</v>
      </c>
      <c r="C1390" s="3"/>
      <c r="D1390" s="3"/>
      <c r="E1390" s="3"/>
      <c r="F1390" s="3"/>
      <c r="G1390" s="144">
        <v>43446</v>
      </c>
      <c r="H1390" s="138"/>
      <c r="I1390" s="138"/>
      <c r="J1390" s="3"/>
    </row>
    <row r="1391" spans="1:10" ht="12.75" x14ac:dyDescent="0.2">
      <c r="A1391" s="7" t="s">
        <v>435</v>
      </c>
      <c r="B1391" s="145" t="s">
        <v>472</v>
      </c>
      <c r="C1391" s="138"/>
      <c r="D1391" s="138"/>
      <c r="E1391" s="3"/>
      <c r="F1391" s="7" t="s">
        <v>447</v>
      </c>
      <c r="G1391" s="145" t="s">
        <v>473</v>
      </c>
      <c r="H1391" s="138"/>
      <c r="I1391" s="138"/>
      <c r="J1391" s="3"/>
    </row>
    <row r="1392" spans="1:10" ht="12.75" x14ac:dyDescent="0.2">
      <c r="A1392" s="8"/>
      <c r="B1392" s="146" t="s">
        <v>438</v>
      </c>
      <c r="C1392" s="138"/>
      <c r="D1392" s="138"/>
      <c r="E1392" s="138"/>
      <c r="F1392" s="8"/>
      <c r="G1392" s="146" t="s">
        <v>438</v>
      </c>
      <c r="H1392" s="138"/>
      <c r="I1392" s="138"/>
      <c r="J1392" s="138"/>
    </row>
    <row r="1393" spans="1:10" ht="12.75" x14ac:dyDescent="0.2">
      <c r="A1393" s="7"/>
      <c r="B1393" s="8" t="s">
        <v>439</v>
      </c>
      <c r="C1393" s="139" t="s">
        <v>182</v>
      </c>
      <c r="D1393" s="138"/>
      <c r="E1393" s="138"/>
      <c r="F1393" s="7"/>
      <c r="G1393" s="8" t="s">
        <v>439</v>
      </c>
      <c r="H1393" s="139" t="s">
        <v>197</v>
      </c>
      <c r="I1393" s="138"/>
      <c r="J1393" s="138"/>
    </row>
    <row r="1394" spans="1:10" ht="12.75" x14ac:dyDescent="0.2">
      <c r="A1394" s="7" t="s">
        <v>440</v>
      </c>
      <c r="B1394" s="8" t="s">
        <v>441</v>
      </c>
      <c r="C1394" s="139" t="s">
        <v>179</v>
      </c>
      <c r="D1394" s="138"/>
      <c r="E1394" s="138"/>
      <c r="F1394" s="7" t="s">
        <v>440</v>
      </c>
      <c r="G1394" s="8" t="s">
        <v>441</v>
      </c>
      <c r="H1394" s="139" t="s">
        <v>195</v>
      </c>
      <c r="I1394" s="138"/>
      <c r="J1394" s="138"/>
    </row>
    <row r="1395" spans="1:10" ht="12.75" x14ac:dyDescent="0.2">
      <c r="A1395" s="7"/>
      <c r="B1395" s="8" t="s">
        <v>442</v>
      </c>
      <c r="C1395" s="139" t="s">
        <v>183</v>
      </c>
      <c r="D1395" s="138"/>
      <c r="E1395" s="138"/>
      <c r="F1395" s="7"/>
      <c r="G1395" s="8" t="s">
        <v>442</v>
      </c>
      <c r="H1395" s="139" t="s">
        <v>192</v>
      </c>
      <c r="I1395" s="138"/>
      <c r="J1395" s="138"/>
    </row>
    <row r="1396" spans="1:10" ht="12.75" x14ac:dyDescent="0.2">
      <c r="A1396" s="7"/>
      <c r="B1396" s="8" t="s">
        <v>439</v>
      </c>
      <c r="C1396" s="139" t="s">
        <v>227</v>
      </c>
      <c r="D1396" s="138"/>
      <c r="E1396" s="138"/>
      <c r="F1396" s="7"/>
      <c r="G1396" s="8" t="s">
        <v>439</v>
      </c>
      <c r="H1396" s="139" t="s">
        <v>231</v>
      </c>
      <c r="I1396" s="138"/>
      <c r="J1396" s="138"/>
    </row>
    <row r="1397" spans="1:10" ht="12.75" x14ac:dyDescent="0.2">
      <c r="A1397" s="7" t="s">
        <v>443</v>
      </c>
      <c r="B1397" s="8" t="s">
        <v>441</v>
      </c>
      <c r="C1397" s="139" t="s">
        <v>228</v>
      </c>
      <c r="D1397" s="138"/>
      <c r="E1397" s="138"/>
      <c r="F1397" s="7" t="s">
        <v>443</v>
      </c>
      <c r="G1397" s="8" t="s">
        <v>441</v>
      </c>
      <c r="H1397" s="139" t="s">
        <v>233</v>
      </c>
      <c r="I1397" s="138"/>
      <c r="J1397" s="138"/>
    </row>
    <row r="1398" spans="1:10" ht="12.75" x14ac:dyDescent="0.2">
      <c r="A1398" s="7"/>
      <c r="B1398" s="8" t="s">
        <v>442</v>
      </c>
      <c r="C1398" s="139" t="s">
        <v>225</v>
      </c>
      <c r="D1398" s="138"/>
      <c r="E1398" s="138"/>
      <c r="F1398" s="7"/>
      <c r="G1398" s="8" t="s">
        <v>442</v>
      </c>
      <c r="H1398" s="139" t="s">
        <v>232</v>
      </c>
      <c r="I1398" s="138"/>
      <c r="J1398" s="138"/>
    </row>
    <row r="1399" spans="1:10" ht="12.75" x14ac:dyDescent="0.2">
      <c r="A1399" s="7"/>
      <c r="B1399" s="3"/>
      <c r="C1399" s="3"/>
      <c r="D1399" s="3"/>
      <c r="E1399" s="142" t="s">
        <v>444</v>
      </c>
      <c r="F1399" s="138"/>
      <c r="G1399" s="142" t="s">
        <v>445</v>
      </c>
      <c r="H1399" s="138"/>
      <c r="I1399" s="142" t="s">
        <v>446</v>
      </c>
      <c r="J1399" s="138"/>
    </row>
    <row r="1400" spans="1:10" ht="12.75" x14ac:dyDescent="0.2">
      <c r="A1400" s="7"/>
      <c r="B1400" s="3"/>
      <c r="C1400" s="3"/>
      <c r="D1400" s="3"/>
      <c r="E1400" s="4" t="s">
        <v>435</v>
      </c>
      <c r="F1400" s="4" t="s">
        <v>447</v>
      </c>
      <c r="G1400" s="4" t="s">
        <v>435</v>
      </c>
      <c r="H1400" s="9" t="s">
        <v>447</v>
      </c>
      <c r="I1400" s="4" t="s">
        <v>435</v>
      </c>
      <c r="J1400" s="4" t="s">
        <v>447</v>
      </c>
    </row>
    <row r="1401" spans="1:10" ht="12.75" x14ac:dyDescent="0.2">
      <c r="A1401" s="7" t="s">
        <v>448</v>
      </c>
      <c r="B1401" s="3"/>
      <c r="C1401" s="3"/>
      <c r="D1401" s="3"/>
      <c r="E1401" s="4">
        <v>21</v>
      </c>
      <c r="F1401" s="4">
        <v>17</v>
      </c>
      <c r="G1401" s="4">
        <v>21</v>
      </c>
      <c r="H1401" s="9">
        <v>16</v>
      </c>
      <c r="I1401" s="4">
        <v>2</v>
      </c>
      <c r="J1401" s="4">
        <v>0</v>
      </c>
    </row>
    <row r="1402" spans="1:10" ht="12.75" x14ac:dyDescent="0.2">
      <c r="A1402" s="7" t="s">
        <v>449</v>
      </c>
      <c r="B1402" s="3"/>
      <c r="C1402" s="3"/>
      <c r="D1402" s="3"/>
      <c r="E1402" s="4">
        <v>21</v>
      </c>
      <c r="F1402" s="4">
        <v>11</v>
      </c>
      <c r="G1402" s="4">
        <v>17</v>
      </c>
      <c r="H1402" s="9">
        <v>21</v>
      </c>
      <c r="I1402" s="4">
        <v>1</v>
      </c>
      <c r="J1402" s="4">
        <v>1</v>
      </c>
    </row>
    <row r="1403" spans="1:10" ht="12.75" x14ac:dyDescent="0.2">
      <c r="A1403" s="7" t="s">
        <v>450</v>
      </c>
      <c r="B1403" s="3"/>
      <c r="C1403" s="3"/>
      <c r="D1403" s="3"/>
      <c r="E1403" s="4">
        <v>16</v>
      </c>
      <c r="F1403" s="4">
        <v>21</v>
      </c>
      <c r="G1403" s="4">
        <v>21</v>
      </c>
      <c r="H1403" s="9">
        <v>14</v>
      </c>
      <c r="I1403" s="4">
        <v>1</v>
      </c>
      <c r="J1403" s="4">
        <v>1</v>
      </c>
    </row>
    <row r="1404" spans="1:10" ht="12.75" x14ac:dyDescent="0.2">
      <c r="A1404" s="7" t="s">
        <v>451</v>
      </c>
      <c r="B1404" s="3"/>
      <c r="C1404" s="3"/>
      <c r="D1404" s="3"/>
      <c r="E1404" s="4">
        <v>21</v>
      </c>
      <c r="F1404" s="4">
        <v>17</v>
      </c>
      <c r="G1404" s="4">
        <v>20</v>
      </c>
      <c r="H1404" s="9">
        <v>22</v>
      </c>
      <c r="I1404" s="4">
        <v>1</v>
      </c>
      <c r="J1404" s="4">
        <v>1</v>
      </c>
    </row>
    <row r="1405" spans="1:10" ht="12.75" x14ac:dyDescent="0.2">
      <c r="A1405" s="7" t="s">
        <v>452</v>
      </c>
      <c r="B1405" s="3"/>
      <c r="C1405" s="3"/>
      <c r="D1405" s="3"/>
      <c r="E1405" s="4">
        <v>21</v>
      </c>
      <c r="F1405" s="4">
        <v>19</v>
      </c>
      <c r="G1405" s="4">
        <v>21</v>
      </c>
      <c r="H1405" s="9">
        <v>10</v>
      </c>
      <c r="I1405" s="4">
        <v>2</v>
      </c>
      <c r="J1405" s="4">
        <v>0</v>
      </c>
    </row>
    <row r="1406" spans="1:10" ht="12.75" x14ac:dyDescent="0.2">
      <c r="A1406" s="7" t="s">
        <v>453</v>
      </c>
      <c r="B1406" s="3"/>
      <c r="C1406" s="3"/>
      <c r="D1406" s="3"/>
      <c r="E1406" s="4">
        <v>15</v>
      </c>
      <c r="F1406" s="4">
        <v>21</v>
      </c>
      <c r="G1406" s="4">
        <v>16</v>
      </c>
      <c r="H1406" s="9">
        <v>21</v>
      </c>
      <c r="I1406" s="4">
        <v>0</v>
      </c>
      <c r="J1406" s="4">
        <v>2</v>
      </c>
    </row>
    <row r="1407" spans="1:10" ht="12.75" x14ac:dyDescent="0.2">
      <c r="A1407" s="7" t="s">
        <v>454</v>
      </c>
      <c r="B1407" s="143"/>
      <c r="C1407" s="138"/>
      <c r="D1407" s="3"/>
      <c r="E1407" s="4">
        <v>21</v>
      </c>
      <c r="F1407" s="4">
        <v>15</v>
      </c>
      <c r="G1407" s="4">
        <v>21</v>
      </c>
      <c r="H1407" s="9">
        <v>17</v>
      </c>
      <c r="I1407" s="4">
        <v>2</v>
      </c>
      <c r="J1407" s="4">
        <v>0</v>
      </c>
    </row>
    <row r="1408" spans="1:10" ht="12.75" x14ac:dyDescent="0.2">
      <c r="A1408" s="7" t="s">
        <v>455</v>
      </c>
      <c r="B1408" s="143" t="s">
        <v>456</v>
      </c>
      <c r="C1408" s="138"/>
      <c r="D1408" s="3"/>
      <c r="E1408" s="4">
        <v>21</v>
      </c>
      <c r="F1408" s="4">
        <v>18</v>
      </c>
      <c r="G1408" s="4">
        <v>19</v>
      </c>
      <c r="H1408" s="9">
        <v>21</v>
      </c>
      <c r="I1408" s="4">
        <v>1</v>
      </c>
      <c r="J1408" s="4">
        <v>1</v>
      </c>
    </row>
    <row r="1409" spans="1:10" ht="12.75" x14ac:dyDescent="0.2">
      <c r="A1409" s="7" t="s">
        <v>455</v>
      </c>
      <c r="B1409" s="143" t="s">
        <v>457</v>
      </c>
      <c r="C1409" s="138"/>
      <c r="D1409" s="3"/>
      <c r="E1409" s="4">
        <v>21</v>
      </c>
      <c r="F1409" s="4">
        <v>12</v>
      </c>
      <c r="G1409" s="4">
        <v>19</v>
      </c>
      <c r="H1409" s="9">
        <v>21</v>
      </c>
      <c r="I1409" s="4">
        <v>1</v>
      </c>
      <c r="J1409" s="4">
        <v>1</v>
      </c>
    </row>
    <row r="1410" spans="1:10" ht="15.75" x14ac:dyDescent="0.25">
      <c r="A1410" s="7" t="s">
        <v>458</v>
      </c>
      <c r="B1410" s="3"/>
      <c r="C1410" s="137" t="s">
        <v>472</v>
      </c>
      <c r="D1410" s="138"/>
      <c r="E1410" s="138"/>
      <c r="F1410" s="4"/>
      <c r="G1410" s="10"/>
      <c r="H1410" s="9"/>
      <c r="I1410" s="11">
        <v>11</v>
      </c>
      <c r="J1410" s="11">
        <v>7</v>
      </c>
    </row>
    <row r="1411" spans="1:10" ht="12.75" x14ac:dyDescent="0.2">
      <c r="A1411" s="139"/>
      <c r="B1411" s="138"/>
      <c r="C1411" s="138"/>
      <c r="D1411" s="138"/>
      <c r="E1411" s="138"/>
      <c r="F1411" s="138"/>
      <c r="G1411" s="138"/>
      <c r="H1411" s="138"/>
      <c r="I1411" s="138"/>
      <c r="J1411" s="138"/>
    </row>
    <row r="1412" spans="1:10" ht="12.75" x14ac:dyDescent="0.2">
      <c r="A1412" s="7" t="s">
        <v>434</v>
      </c>
      <c r="B1412" s="4">
        <v>2</v>
      </c>
      <c r="C1412" s="3"/>
      <c r="D1412" s="3"/>
      <c r="E1412" s="3"/>
      <c r="F1412" s="3"/>
      <c r="G1412" s="144">
        <v>43536</v>
      </c>
      <c r="H1412" s="138"/>
      <c r="I1412" s="138"/>
      <c r="J1412" s="3"/>
    </row>
    <row r="1413" spans="1:10" ht="12.75" x14ac:dyDescent="0.2">
      <c r="A1413" s="7" t="s">
        <v>435</v>
      </c>
      <c r="B1413" s="145" t="s">
        <v>473</v>
      </c>
      <c r="C1413" s="138"/>
      <c r="D1413" s="138"/>
      <c r="E1413" s="3"/>
      <c r="F1413" s="7" t="s">
        <v>447</v>
      </c>
      <c r="G1413" s="145" t="s">
        <v>466</v>
      </c>
      <c r="H1413" s="138"/>
      <c r="I1413" s="138"/>
      <c r="J1413" s="3"/>
    </row>
    <row r="1414" spans="1:10" ht="12.75" x14ac:dyDescent="0.2">
      <c r="A1414" s="8"/>
      <c r="B1414" s="146" t="s">
        <v>438</v>
      </c>
      <c r="C1414" s="138"/>
      <c r="D1414" s="138"/>
      <c r="E1414" s="138"/>
      <c r="F1414" s="8"/>
      <c r="G1414" s="146" t="s">
        <v>438</v>
      </c>
      <c r="H1414" s="138"/>
      <c r="I1414" s="138"/>
      <c r="J1414" s="138"/>
    </row>
    <row r="1415" spans="1:10" ht="12.75" x14ac:dyDescent="0.2">
      <c r="A1415" s="7"/>
      <c r="B1415" s="8" t="s">
        <v>439</v>
      </c>
      <c r="C1415" s="139" t="s">
        <v>192</v>
      </c>
      <c r="D1415" s="138"/>
      <c r="E1415" s="138"/>
      <c r="F1415" s="7"/>
      <c r="G1415" s="8" t="s">
        <v>439</v>
      </c>
      <c r="H1415" s="139" t="s">
        <v>134</v>
      </c>
      <c r="I1415" s="138"/>
      <c r="J1415" s="138"/>
    </row>
    <row r="1416" spans="1:10" ht="12.75" x14ac:dyDescent="0.2">
      <c r="A1416" s="7" t="s">
        <v>440</v>
      </c>
      <c r="B1416" s="8" t="s">
        <v>441</v>
      </c>
      <c r="C1416" s="139" t="s">
        <v>190</v>
      </c>
      <c r="D1416" s="138"/>
      <c r="E1416" s="138"/>
      <c r="F1416" s="7" t="s">
        <v>440</v>
      </c>
      <c r="G1416" s="8" t="s">
        <v>441</v>
      </c>
      <c r="H1416" s="139" t="s">
        <v>140</v>
      </c>
      <c r="I1416" s="138"/>
      <c r="J1416" s="138"/>
    </row>
    <row r="1417" spans="1:10" ht="12.75" x14ac:dyDescent="0.2">
      <c r="A1417" s="7"/>
      <c r="B1417" s="8" t="s">
        <v>442</v>
      </c>
      <c r="C1417" s="139" t="s">
        <v>195</v>
      </c>
      <c r="D1417" s="138"/>
      <c r="E1417" s="138"/>
      <c r="F1417" s="7"/>
      <c r="G1417" s="8" t="s">
        <v>442</v>
      </c>
      <c r="H1417" s="139" t="s">
        <v>132</v>
      </c>
      <c r="I1417" s="138"/>
      <c r="J1417" s="138"/>
    </row>
    <row r="1418" spans="1:10" ht="12.75" x14ac:dyDescent="0.2">
      <c r="A1418" s="7"/>
      <c r="B1418" s="8" t="s">
        <v>439</v>
      </c>
      <c r="C1418" s="139" t="s">
        <v>232</v>
      </c>
      <c r="D1418" s="138"/>
      <c r="E1418" s="138"/>
      <c r="F1418" s="7"/>
      <c r="G1418" s="8" t="s">
        <v>439</v>
      </c>
      <c r="H1418" s="139" t="s">
        <v>194</v>
      </c>
      <c r="I1418" s="138"/>
      <c r="J1418" s="138"/>
    </row>
    <row r="1419" spans="1:10" ht="12.75" x14ac:dyDescent="0.2">
      <c r="A1419" s="7" t="s">
        <v>443</v>
      </c>
      <c r="B1419" s="8" t="s">
        <v>441</v>
      </c>
      <c r="C1419" s="139" t="s">
        <v>231</v>
      </c>
      <c r="D1419" s="138"/>
      <c r="E1419" s="138"/>
      <c r="F1419" s="7" t="s">
        <v>443</v>
      </c>
      <c r="G1419" s="8" t="s">
        <v>441</v>
      </c>
      <c r="H1419" s="139" t="s">
        <v>191</v>
      </c>
      <c r="I1419" s="138"/>
      <c r="J1419" s="138"/>
    </row>
    <row r="1420" spans="1:10" ht="12.75" x14ac:dyDescent="0.2">
      <c r="A1420" s="7"/>
      <c r="B1420" s="8" t="s">
        <v>442</v>
      </c>
      <c r="C1420" s="139" t="s">
        <v>233</v>
      </c>
      <c r="D1420" s="138"/>
      <c r="E1420" s="138"/>
      <c r="F1420" s="7"/>
      <c r="G1420" s="8" t="s">
        <v>442</v>
      </c>
      <c r="H1420" s="139" t="s">
        <v>196</v>
      </c>
      <c r="I1420" s="138"/>
      <c r="J1420" s="138"/>
    </row>
    <row r="1421" spans="1:10" ht="12.75" x14ac:dyDescent="0.2">
      <c r="A1421" s="7"/>
      <c r="B1421" s="3"/>
      <c r="C1421" s="3"/>
      <c r="D1421" s="3"/>
      <c r="E1421" s="142" t="s">
        <v>444</v>
      </c>
      <c r="F1421" s="138"/>
      <c r="G1421" s="142" t="s">
        <v>445</v>
      </c>
      <c r="H1421" s="138"/>
      <c r="I1421" s="142" t="s">
        <v>446</v>
      </c>
      <c r="J1421" s="138"/>
    </row>
    <row r="1422" spans="1:10" ht="12.75" x14ac:dyDescent="0.2">
      <c r="A1422" s="7"/>
      <c r="B1422" s="3"/>
      <c r="C1422" s="3"/>
      <c r="D1422" s="3"/>
      <c r="E1422" s="4" t="s">
        <v>435</v>
      </c>
      <c r="F1422" s="4" t="s">
        <v>447</v>
      </c>
      <c r="G1422" s="4" t="s">
        <v>435</v>
      </c>
      <c r="H1422" s="9" t="s">
        <v>447</v>
      </c>
      <c r="I1422" s="4" t="s">
        <v>435</v>
      </c>
      <c r="J1422" s="4" t="s">
        <v>447</v>
      </c>
    </row>
    <row r="1423" spans="1:10" ht="12.75" x14ac:dyDescent="0.2">
      <c r="A1423" s="7" t="s">
        <v>448</v>
      </c>
      <c r="B1423" s="3"/>
      <c r="C1423" s="3"/>
      <c r="D1423" s="3"/>
      <c r="E1423" s="4">
        <v>21</v>
      </c>
      <c r="F1423" s="4">
        <v>15</v>
      </c>
      <c r="G1423" s="4">
        <v>14</v>
      </c>
      <c r="H1423" s="9">
        <v>21</v>
      </c>
      <c r="I1423" s="4">
        <v>1</v>
      </c>
      <c r="J1423" s="4">
        <v>1</v>
      </c>
    </row>
    <row r="1424" spans="1:10" ht="12.75" x14ac:dyDescent="0.2">
      <c r="A1424" s="7" t="s">
        <v>449</v>
      </c>
      <c r="B1424" s="3"/>
      <c r="C1424" s="3"/>
      <c r="D1424" s="3"/>
      <c r="E1424" s="4">
        <v>21</v>
      </c>
      <c r="F1424" s="4">
        <v>6</v>
      </c>
      <c r="G1424" s="4">
        <v>21</v>
      </c>
      <c r="H1424" s="9">
        <v>7</v>
      </c>
      <c r="I1424" s="4">
        <v>2</v>
      </c>
      <c r="J1424" s="4">
        <v>0</v>
      </c>
    </row>
    <row r="1425" spans="1:10" ht="12.75" x14ac:dyDescent="0.2">
      <c r="A1425" s="7" t="s">
        <v>450</v>
      </c>
      <c r="B1425" s="3"/>
      <c r="C1425" s="3"/>
      <c r="D1425" s="3"/>
      <c r="E1425" s="4">
        <v>21</v>
      </c>
      <c r="F1425" s="4">
        <v>16</v>
      </c>
      <c r="G1425" s="4">
        <v>21</v>
      </c>
      <c r="H1425" s="9">
        <v>11</v>
      </c>
      <c r="I1425" s="4">
        <v>2</v>
      </c>
      <c r="J1425" s="4">
        <v>0</v>
      </c>
    </row>
    <row r="1426" spans="1:10" ht="12.75" x14ac:dyDescent="0.2">
      <c r="A1426" s="7" t="s">
        <v>451</v>
      </c>
      <c r="B1426" s="3"/>
      <c r="C1426" s="3"/>
      <c r="D1426" s="3"/>
      <c r="E1426" s="4">
        <v>21</v>
      </c>
      <c r="F1426" s="4">
        <v>8</v>
      </c>
      <c r="G1426" s="4">
        <v>21</v>
      </c>
      <c r="H1426" s="9">
        <v>13</v>
      </c>
      <c r="I1426" s="4">
        <v>2</v>
      </c>
      <c r="J1426" s="4">
        <v>0</v>
      </c>
    </row>
    <row r="1427" spans="1:10" ht="12.75" x14ac:dyDescent="0.2">
      <c r="A1427" s="7" t="s">
        <v>452</v>
      </c>
      <c r="B1427" s="3"/>
      <c r="C1427" s="3"/>
      <c r="D1427" s="3"/>
      <c r="E1427" s="4">
        <v>17</v>
      </c>
      <c r="F1427" s="4">
        <v>21</v>
      </c>
      <c r="G1427" s="4">
        <v>19</v>
      </c>
      <c r="H1427" s="9">
        <v>21</v>
      </c>
      <c r="I1427" s="4">
        <v>0</v>
      </c>
      <c r="J1427" s="4">
        <v>2</v>
      </c>
    </row>
    <row r="1428" spans="1:10" ht="12.75" x14ac:dyDescent="0.2">
      <c r="A1428" s="7" t="s">
        <v>453</v>
      </c>
      <c r="B1428" s="3"/>
      <c r="C1428" s="3"/>
      <c r="D1428" s="3"/>
      <c r="E1428" s="4">
        <v>21</v>
      </c>
      <c r="F1428" s="4">
        <v>7</v>
      </c>
      <c r="G1428" s="4">
        <v>21</v>
      </c>
      <c r="H1428" s="9">
        <v>11</v>
      </c>
      <c r="I1428" s="4">
        <v>2</v>
      </c>
      <c r="J1428" s="4">
        <v>0</v>
      </c>
    </row>
    <row r="1429" spans="1:10" ht="12.75" x14ac:dyDescent="0.2">
      <c r="A1429" s="7" t="s">
        <v>454</v>
      </c>
      <c r="B1429" s="143"/>
      <c r="C1429" s="138"/>
      <c r="D1429" s="3"/>
      <c r="E1429" s="4">
        <v>21</v>
      </c>
      <c r="F1429" s="4">
        <v>14</v>
      </c>
      <c r="G1429" s="4">
        <v>21</v>
      </c>
      <c r="H1429" s="9">
        <v>11</v>
      </c>
      <c r="I1429" s="4">
        <v>2</v>
      </c>
      <c r="J1429" s="4">
        <v>0</v>
      </c>
    </row>
    <row r="1430" spans="1:10" ht="12.75" x14ac:dyDescent="0.2">
      <c r="A1430" s="7" t="s">
        <v>455</v>
      </c>
      <c r="B1430" s="143" t="s">
        <v>456</v>
      </c>
      <c r="C1430" s="138"/>
      <c r="D1430" s="3"/>
      <c r="E1430" s="4">
        <v>21</v>
      </c>
      <c r="F1430" s="4">
        <v>16</v>
      </c>
      <c r="G1430" s="4">
        <v>21</v>
      </c>
      <c r="H1430" s="9">
        <v>11</v>
      </c>
      <c r="I1430" s="4">
        <v>2</v>
      </c>
      <c r="J1430" s="4">
        <v>0</v>
      </c>
    </row>
    <row r="1431" spans="1:10" ht="12.75" x14ac:dyDescent="0.2">
      <c r="A1431" s="7" t="s">
        <v>455</v>
      </c>
      <c r="B1431" s="143" t="s">
        <v>457</v>
      </c>
      <c r="C1431" s="138"/>
      <c r="D1431" s="3"/>
      <c r="E1431" s="4">
        <v>21</v>
      </c>
      <c r="F1431" s="4">
        <v>17</v>
      </c>
      <c r="G1431" s="4">
        <v>19</v>
      </c>
      <c r="H1431" s="9">
        <v>21</v>
      </c>
      <c r="I1431" s="4">
        <v>1</v>
      </c>
      <c r="J1431" s="4">
        <v>1</v>
      </c>
    </row>
    <row r="1432" spans="1:10" ht="15.75" x14ac:dyDescent="0.25">
      <c r="A1432" s="7" t="s">
        <v>458</v>
      </c>
      <c r="B1432" s="3"/>
      <c r="C1432" s="137" t="s">
        <v>473</v>
      </c>
      <c r="D1432" s="138"/>
      <c r="E1432" s="138"/>
      <c r="F1432" s="4"/>
      <c r="G1432" s="10"/>
      <c r="H1432" s="9"/>
      <c r="I1432" s="11">
        <v>14</v>
      </c>
      <c r="J1432" s="11">
        <v>4</v>
      </c>
    </row>
    <row r="1433" spans="1:10" ht="12.75" x14ac:dyDescent="0.2">
      <c r="A1433" s="139"/>
      <c r="B1433" s="138"/>
      <c r="C1433" s="138"/>
      <c r="D1433" s="138"/>
      <c r="E1433" s="138"/>
      <c r="F1433" s="138"/>
      <c r="G1433" s="138"/>
      <c r="H1433" s="138"/>
      <c r="I1433" s="138"/>
      <c r="J1433" s="138"/>
    </row>
    <row r="1434" spans="1:10" ht="12.75" x14ac:dyDescent="0.2">
      <c r="A1434" s="7" t="s">
        <v>434</v>
      </c>
      <c r="B1434" s="4">
        <v>2</v>
      </c>
      <c r="C1434" s="3"/>
      <c r="D1434" s="3"/>
      <c r="E1434" s="3"/>
      <c r="F1434" s="3"/>
      <c r="G1434" s="144">
        <v>43480</v>
      </c>
      <c r="H1434" s="138"/>
      <c r="I1434" s="138"/>
      <c r="J1434" s="3"/>
    </row>
    <row r="1435" spans="1:10" ht="12.75" x14ac:dyDescent="0.2">
      <c r="A1435" s="7" t="s">
        <v>435</v>
      </c>
      <c r="B1435" s="145" t="s">
        <v>473</v>
      </c>
      <c r="C1435" s="138"/>
      <c r="D1435" s="138"/>
      <c r="E1435" s="3"/>
      <c r="F1435" s="7" t="s">
        <v>447</v>
      </c>
      <c r="G1435" s="145" t="s">
        <v>467</v>
      </c>
      <c r="H1435" s="138"/>
      <c r="I1435" s="138"/>
      <c r="J1435" s="3"/>
    </row>
    <row r="1436" spans="1:10" ht="12.75" x14ac:dyDescent="0.2">
      <c r="A1436" s="8"/>
      <c r="B1436" s="146" t="s">
        <v>438</v>
      </c>
      <c r="C1436" s="138"/>
      <c r="D1436" s="138"/>
      <c r="E1436" s="138"/>
      <c r="F1436" s="8"/>
      <c r="G1436" s="146" t="s">
        <v>438</v>
      </c>
      <c r="H1436" s="138"/>
      <c r="I1436" s="138"/>
      <c r="J1436" s="138"/>
    </row>
    <row r="1437" spans="1:10" ht="12.75" x14ac:dyDescent="0.2">
      <c r="A1437" s="7"/>
      <c r="B1437" s="8" t="s">
        <v>439</v>
      </c>
      <c r="C1437" s="139" t="s">
        <v>188</v>
      </c>
      <c r="D1437" s="138"/>
      <c r="E1437" s="138"/>
      <c r="F1437" s="7"/>
      <c r="G1437" s="8" t="s">
        <v>439</v>
      </c>
      <c r="H1437" s="139" t="s">
        <v>143</v>
      </c>
      <c r="I1437" s="138"/>
      <c r="J1437" s="138"/>
    </row>
    <row r="1438" spans="1:10" ht="12.75" x14ac:dyDescent="0.2">
      <c r="A1438" s="7" t="s">
        <v>440</v>
      </c>
      <c r="B1438" s="8" t="s">
        <v>441</v>
      </c>
      <c r="C1438" s="139" t="s">
        <v>195</v>
      </c>
      <c r="D1438" s="138"/>
      <c r="E1438" s="138"/>
      <c r="F1438" s="7" t="s">
        <v>440</v>
      </c>
      <c r="G1438" s="8" t="s">
        <v>441</v>
      </c>
      <c r="H1438" s="139" t="s">
        <v>23</v>
      </c>
      <c r="I1438" s="138"/>
      <c r="J1438" s="138"/>
    </row>
    <row r="1439" spans="1:10" ht="12.75" x14ac:dyDescent="0.2">
      <c r="A1439" s="7"/>
      <c r="B1439" s="8" t="s">
        <v>442</v>
      </c>
      <c r="C1439" s="139" t="s">
        <v>192</v>
      </c>
      <c r="D1439" s="138"/>
      <c r="E1439" s="138"/>
      <c r="F1439" s="7"/>
      <c r="G1439" s="8" t="s">
        <v>442</v>
      </c>
      <c r="H1439" s="139" t="s">
        <v>144</v>
      </c>
      <c r="I1439" s="138"/>
      <c r="J1439" s="138"/>
    </row>
    <row r="1440" spans="1:10" ht="12.75" x14ac:dyDescent="0.2">
      <c r="A1440" s="7"/>
      <c r="B1440" s="8" t="s">
        <v>439</v>
      </c>
      <c r="C1440" s="139" t="s">
        <v>231</v>
      </c>
      <c r="D1440" s="138"/>
      <c r="E1440" s="138"/>
      <c r="F1440" s="7"/>
      <c r="G1440" s="8" t="s">
        <v>439</v>
      </c>
      <c r="H1440" s="139" t="s">
        <v>32</v>
      </c>
      <c r="I1440" s="138"/>
      <c r="J1440" s="138"/>
    </row>
    <row r="1441" spans="1:10" ht="12.75" x14ac:dyDescent="0.2">
      <c r="A1441" s="7" t="s">
        <v>443</v>
      </c>
      <c r="B1441" s="8" t="s">
        <v>441</v>
      </c>
      <c r="C1441" s="139" t="s">
        <v>233</v>
      </c>
      <c r="D1441" s="138"/>
      <c r="E1441" s="138"/>
      <c r="F1441" s="7" t="s">
        <v>443</v>
      </c>
      <c r="G1441" s="8" t="s">
        <v>441</v>
      </c>
      <c r="H1441" s="139" t="s">
        <v>27</v>
      </c>
      <c r="I1441" s="138"/>
      <c r="J1441" s="138"/>
    </row>
    <row r="1442" spans="1:10" ht="12.75" x14ac:dyDescent="0.2">
      <c r="A1442" s="7"/>
      <c r="B1442" s="8" t="s">
        <v>442</v>
      </c>
      <c r="C1442" s="139" t="s">
        <v>232</v>
      </c>
      <c r="D1442" s="138"/>
      <c r="E1442" s="138"/>
      <c r="F1442" s="7"/>
      <c r="G1442" s="8" t="s">
        <v>442</v>
      </c>
      <c r="H1442" s="139" t="s">
        <v>25</v>
      </c>
      <c r="I1442" s="138"/>
      <c r="J1442" s="138"/>
    </row>
    <row r="1443" spans="1:10" ht="12.75" x14ac:dyDescent="0.2">
      <c r="A1443" s="7"/>
      <c r="B1443" s="3"/>
      <c r="C1443" s="3"/>
      <c r="D1443" s="3"/>
      <c r="E1443" s="142" t="s">
        <v>444</v>
      </c>
      <c r="F1443" s="138"/>
      <c r="G1443" s="142" t="s">
        <v>445</v>
      </c>
      <c r="H1443" s="138"/>
      <c r="I1443" s="142" t="s">
        <v>446</v>
      </c>
      <c r="J1443" s="138"/>
    </row>
    <row r="1444" spans="1:10" ht="12.75" x14ac:dyDescent="0.2">
      <c r="A1444" s="7"/>
      <c r="B1444" s="3"/>
      <c r="C1444" s="3"/>
      <c r="D1444" s="3"/>
      <c r="E1444" s="4" t="s">
        <v>435</v>
      </c>
      <c r="F1444" s="4" t="s">
        <v>447</v>
      </c>
      <c r="G1444" s="4" t="s">
        <v>435</v>
      </c>
      <c r="H1444" s="9" t="s">
        <v>447</v>
      </c>
      <c r="I1444" s="4" t="s">
        <v>435</v>
      </c>
      <c r="J1444" s="4" t="s">
        <v>447</v>
      </c>
    </row>
    <row r="1445" spans="1:10" ht="12.75" x14ac:dyDescent="0.2">
      <c r="A1445" s="7" t="s">
        <v>448</v>
      </c>
      <c r="B1445" s="3"/>
      <c r="C1445" s="3"/>
      <c r="D1445" s="3"/>
      <c r="E1445" s="4">
        <v>18</v>
      </c>
      <c r="F1445" s="4">
        <v>21</v>
      </c>
      <c r="G1445" s="4">
        <v>18</v>
      </c>
      <c r="H1445" s="9">
        <v>21</v>
      </c>
      <c r="I1445" s="4">
        <v>0</v>
      </c>
      <c r="J1445" s="4">
        <v>2</v>
      </c>
    </row>
    <row r="1446" spans="1:10" ht="12.75" x14ac:dyDescent="0.2">
      <c r="A1446" s="7" t="s">
        <v>449</v>
      </c>
      <c r="B1446" s="3"/>
      <c r="C1446" s="3"/>
      <c r="D1446" s="3"/>
      <c r="E1446" s="4">
        <v>21</v>
      </c>
      <c r="F1446" s="4">
        <v>6</v>
      </c>
      <c r="G1446" s="4">
        <v>21</v>
      </c>
      <c r="H1446" s="9">
        <v>17</v>
      </c>
      <c r="I1446" s="4">
        <v>2</v>
      </c>
      <c r="J1446" s="4">
        <v>0</v>
      </c>
    </row>
    <row r="1447" spans="1:10" ht="12.75" x14ac:dyDescent="0.2">
      <c r="A1447" s="7" t="s">
        <v>450</v>
      </c>
      <c r="B1447" s="3"/>
      <c r="C1447" s="3"/>
      <c r="D1447" s="3"/>
      <c r="E1447" s="4">
        <v>21</v>
      </c>
      <c r="F1447" s="4">
        <v>15</v>
      </c>
      <c r="G1447" s="4">
        <v>21</v>
      </c>
      <c r="H1447" s="9">
        <v>12</v>
      </c>
      <c r="I1447" s="4">
        <v>2</v>
      </c>
      <c r="J1447" s="4">
        <v>0</v>
      </c>
    </row>
    <row r="1448" spans="1:10" ht="12.75" x14ac:dyDescent="0.2">
      <c r="A1448" s="7" t="s">
        <v>451</v>
      </c>
      <c r="B1448" s="3"/>
      <c r="C1448" s="3"/>
      <c r="D1448" s="3"/>
      <c r="E1448" s="4">
        <v>10</v>
      </c>
      <c r="F1448" s="4">
        <v>21</v>
      </c>
      <c r="G1448" s="4">
        <v>21</v>
      </c>
      <c r="H1448" s="9">
        <v>8</v>
      </c>
      <c r="I1448" s="4">
        <v>1</v>
      </c>
      <c r="J1448" s="4">
        <v>1</v>
      </c>
    </row>
    <row r="1449" spans="1:10" ht="12.75" x14ac:dyDescent="0.2">
      <c r="A1449" s="7" t="s">
        <v>452</v>
      </c>
      <c r="B1449" s="3"/>
      <c r="C1449" s="3"/>
      <c r="D1449" s="3"/>
      <c r="E1449" s="4">
        <v>21</v>
      </c>
      <c r="F1449" s="4">
        <v>16</v>
      </c>
      <c r="G1449" s="4">
        <v>21</v>
      </c>
      <c r="H1449" s="9">
        <v>17</v>
      </c>
      <c r="I1449" s="4">
        <v>2</v>
      </c>
      <c r="J1449" s="4">
        <v>0</v>
      </c>
    </row>
    <row r="1450" spans="1:10" ht="12.75" x14ac:dyDescent="0.2">
      <c r="A1450" s="7" t="s">
        <v>453</v>
      </c>
      <c r="B1450" s="3"/>
      <c r="C1450" s="3"/>
      <c r="D1450" s="3"/>
      <c r="E1450" s="4">
        <v>19</v>
      </c>
      <c r="F1450" s="4">
        <v>21</v>
      </c>
      <c r="G1450" s="4">
        <v>12</v>
      </c>
      <c r="H1450" s="9">
        <v>21</v>
      </c>
      <c r="I1450" s="4">
        <v>0</v>
      </c>
      <c r="J1450" s="4">
        <v>2</v>
      </c>
    </row>
    <row r="1451" spans="1:10" ht="12.75" x14ac:dyDescent="0.2">
      <c r="A1451" s="7" t="s">
        <v>454</v>
      </c>
      <c r="B1451" s="143"/>
      <c r="C1451" s="138"/>
      <c r="D1451" s="3"/>
      <c r="E1451" s="4">
        <v>21</v>
      </c>
      <c r="F1451" s="4">
        <v>18</v>
      </c>
      <c r="G1451" s="4">
        <v>8</v>
      </c>
      <c r="H1451" s="9">
        <v>21</v>
      </c>
      <c r="I1451" s="4">
        <v>1</v>
      </c>
      <c r="J1451" s="4">
        <v>1</v>
      </c>
    </row>
    <row r="1452" spans="1:10" ht="12.75" x14ac:dyDescent="0.2">
      <c r="A1452" s="7" t="s">
        <v>455</v>
      </c>
      <c r="B1452" s="143" t="s">
        <v>456</v>
      </c>
      <c r="C1452" s="138"/>
      <c r="D1452" s="3"/>
      <c r="E1452" s="4">
        <v>21</v>
      </c>
      <c r="F1452" s="4">
        <v>17</v>
      </c>
      <c r="G1452" s="4">
        <v>11</v>
      </c>
      <c r="H1452" s="9">
        <v>21</v>
      </c>
      <c r="I1452" s="4">
        <v>1</v>
      </c>
      <c r="J1452" s="4">
        <v>1</v>
      </c>
    </row>
    <row r="1453" spans="1:10" ht="12.75" x14ac:dyDescent="0.2">
      <c r="A1453" s="7" t="s">
        <v>455</v>
      </c>
      <c r="B1453" s="143" t="s">
        <v>457</v>
      </c>
      <c r="C1453" s="138"/>
      <c r="D1453" s="3"/>
      <c r="E1453" s="4">
        <v>12</v>
      </c>
      <c r="F1453" s="4">
        <v>21</v>
      </c>
      <c r="G1453" s="4">
        <v>21</v>
      </c>
      <c r="H1453" s="9">
        <v>16</v>
      </c>
      <c r="I1453" s="4">
        <v>1</v>
      </c>
      <c r="J1453" s="4">
        <v>1</v>
      </c>
    </row>
    <row r="1454" spans="1:10" ht="15.75" x14ac:dyDescent="0.25">
      <c r="A1454" s="7" t="s">
        <v>458</v>
      </c>
      <c r="B1454" s="3"/>
      <c r="C1454" s="137" t="s">
        <v>473</v>
      </c>
      <c r="D1454" s="138"/>
      <c r="E1454" s="138"/>
      <c r="F1454" s="4"/>
      <c r="G1454" s="10"/>
      <c r="H1454" s="9"/>
      <c r="I1454" s="11">
        <v>10</v>
      </c>
      <c r="J1454" s="11">
        <v>8</v>
      </c>
    </row>
    <row r="1455" spans="1:10" ht="12.75" x14ac:dyDescent="0.2">
      <c r="A1455" s="139"/>
      <c r="B1455" s="138"/>
      <c r="C1455" s="138"/>
      <c r="D1455" s="138"/>
      <c r="E1455" s="138"/>
      <c r="F1455" s="138"/>
      <c r="G1455" s="138"/>
      <c r="H1455" s="138"/>
      <c r="I1455" s="138"/>
      <c r="J1455" s="138"/>
    </row>
    <row r="1456" spans="1:10" ht="12.75" x14ac:dyDescent="0.2">
      <c r="A1456" s="7" t="s">
        <v>434</v>
      </c>
      <c r="B1456" s="4">
        <v>2</v>
      </c>
      <c r="C1456" s="3"/>
      <c r="D1456" s="3"/>
      <c r="E1456" s="3"/>
      <c r="F1456" s="3"/>
      <c r="G1456" s="144">
        <v>43368</v>
      </c>
      <c r="H1456" s="138"/>
      <c r="I1456" s="138"/>
      <c r="J1456" s="3"/>
    </row>
    <row r="1457" spans="1:10" ht="12.75" x14ac:dyDescent="0.2">
      <c r="A1457" s="7" t="s">
        <v>435</v>
      </c>
      <c r="B1457" s="145" t="s">
        <v>473</v>
      </c>
      <c r="C1457" s="138"/>
      <c r="D1457" s="138"/>
      <c r="E1457" s="3"/>
      <c r="F1457" s="7" t="s">
        <v>447</v>
      </c>
      <c r="G1457" s="145" t="s">
        <v>468</v>
      </c>
      <c r="H1457" s="138"/>
      <c r="I1457" s="138"/>
      <c r="J1457" s="3"/>
    </row>
    <row r="1458" spans="1:10" ht="12.75" x14ac:dyDescent="0.2">
      <c r="A1458" s="8"/>
      <c r="B1458" s="146" t="s">
        <v>438</v>
      </c>
      <c r="C1458" s="138"/>
      <c r="D1458" s="138"/>
      <c r="E1458" s="138"/>
      <c r="F1458" s="8"/>
      <c r="G1458" s="146" t="s">
        <v>438</v>
      </c>
      <c r="H1458" s="138"/>
      <c r="I1458" s="138"/>
      <c r="J1458" s="138"/>
    </row>
    <row r="1459" spans="1:10" ht="12.75" x14ac:dyDescent="0.2">
      <c r="A1459" s="7"/>
      <c r="B1459" s="8" t="s">
        <v>439</v>
      </c>
      <c r="C1459" s="139" t="s">
        <v>197</v>
      </c>
      <c r="D1459" s="138"/>
      <c r="E1459" s="138"/>
      <c r="F1459" s="7"/>
      <c r="G1459" s="8" t="s">
        <v>439</v>
      </c>
      <c r="H1459" s="139" t="s">
        <v>76</v>
      </c>
      <c r="I1459" s="138"/>
      <c r="J1459" s="138"/>
    </row>
    <row r="1460" spans="1:10" ht="12.75" x14ac:dyDescent="0.2">
      <c r="A1460" s="7" t="s">
        <v>440</v>
      </c>
      <c r="B1460" s="8" t="s">
        <v>441</v>
      </c>
      <c r="C1460" s="139" t="s">
        <v>195</v>
      </c>
      <c r="D1460" s="138"/>
      <c r="E1460" s="138"/>
      <c r="F1460" s="7" t="s">
        <v>440</v>
      </c>
      <c r="G1460" s="8" t="s">
        <v>441</v>
      </c>
      <c r="H1460" s="139" t="s">
        <v>149</v>
      </c>
      <c r="I1460" s="138"/>
      <c r="J1460" s="138"/>
    </row>
    <row r="1461" spans="1:10" ht="12.75" x14ac:dyDescent="0.2">
      <c r="A1461" s="7"/>
      <c r="B1461" s="8" t="s">
        <v>442</v>
      </c>
      <c r="C1461" s="139" t="s">
        <v>192</v>
      </c>
      <c r="D1461" s="138"/>
      <c r="E1461" s="138"/>
      <c r="F1461" s="7"/>
      <c r="G1461" s="8" t="s">
        <v>442</v>
      </c>
      <c r="H1461" s="139" t="s">
        <v>148</v>
      </c>
      <c r="I1461" s="138"/>
      <c r="J1461" s="138"/>
    </row>
    <row r="1462" spans="1:10" ht="12.75" x14ac:dyDescent="0.2">
      <c r="A1462" s="7"/>
      <c r="B1462" s="8" t="s">
        <v>439</v>
      </c>
      <c r="C1462" s="139" t="s">
        <v>231</v>
      </c>
      <c r="D1462" s="138"/>
      <c r="E1462" s="138"/>
      <c r="F1462" s="7"/>
      <c r="G1462" s="8" t="s">
        <v>439</v>
      </c>
      <c r="H1462" s="139" t="s">
        <v>209</v>
      </c>
      <c r="I1462" s="138"/>
      <c r="J1462" s="138"/>
    </row>
    <row r="1463" spans="1:10" ht="12.75" x14ac:dyDescent="0.2">
      <c r="A1463" s="7" t="s">
        <v>443</v>
      </c>
      <c r="B1463" s="8" t="s">
        <v>441</v>
      </c>
      <c r="C1463" s="139" t="s">
        <v>233</v>
      </c>
      <c r="D1463" s="138"/>
      <c r="E1463" s="138"/>
      <c r="F1463" s="7" t="s">
        <v>443</v>
      </c>
      <c r="G1463" s="8" t="s">
        <v>441</v>
      </c>
      <c r="H1463" s="139" t="s">
        <v>205</v>
      </c>
      <c r="I1463" s="138"/>
      <c r="J1463" s="138"/>
    </row>
    <row r="1464" spans="1:10" ht="12.75" x14ac:dyDescent="0.2">
      <c r="A1464" s="7"/>
      <c r="B1464" s="8" t="s">
        <v>442</v>
      </c>
      <c r="C1464" s="139" t="s">
        <v>232</v>
      </c>
      <c r="D1464" s="138"/>
      <c r="E1464" s="138"/>
      <c r="F1464" s="7"/>
      <c r="G1464" s="8" t="s">
        <v>442</v>
      </c>
      <c r="H1464" s="139" t="s">
        <v>61</v>
      </c>
      <c r="I1464" s="138"/>
      <c r="J1464" s="138"/>
    </row>
    <row r="1465" spans="1:10" ht="12.75" x14ac:dyDescent="0.2">
      <c r="A1465" s="7"/>
      <c r="B1465" s="3"/>
      <c r="C1465" s="3"/>
      <c r="D1465" s="3"/>
      <c r="E1465" s="142" t="s">
        <v>444</v>
      </c>
      <c r="F1465" s="138"/>
      <c r="G1465" s="142" t="s">
        <v>445</v>
      </c>
      <c r="H1465" s="138"/>
      <c r="I1465" s="142" t="s">
        <v>446</v>
      </c>
      <c r="J1465" s="138"/>
    </row>
    <row r="1466" spans="1:10" ht="12.75" x14ac:dyDescent="0.2">
      <c r="A1466" s="7"/>
      <c r="B1466" s="3"/>
      <c r="C1466" s="3"/>
      <c r="D1466" s="3"/>
      <c r="E1466" s="4" t="s">
        <v>435</v>
      </c>
      <c r="F1466" s="4" t="s">
        <v>447</v>
      </c>
      <c r="G1466" s="4" t="s">
        <v>435</v>
      </c>
      <c r="H1466" s="9" t="s">
        <v>447</v>
      </c>
      <c r="I1466" s="4" t="s">
        <v>435</v>
      </c>
      <c r="J1466" s="4" t="s">
        <v>447</v>
      </c>
    </row>
    <row r="1467" spans="1:10" ht="12.75" x14ac:dyDescent="0.2">
      <c r="A1467" s="7" t="s">
        <v>448</v>
      </c>
      <c r="B1467" s="3"/>
      <c r="C1467" s="3"/>
      <c r="D1467" s="3"/>
      <c r="E1467" s="4">
        <v>11</v>
      </c>
      <c r="F1467" s="4">
        <v>21</v>
      </c>
      <c r="G1467" s="4">
        <v>16</v>
      </c>
      <c r="H1467" s="9">
        <v>21</v>
      </c>
      <c r="I1467" s="4">
        <v>0</v>
      </c>
      <c r="J1467" s="4">
        <v>2</v>
      </c>
    </row>
    <row r="1468" spans="1:10" ht="12.75" x14ac:dyDescent="0.2">
      <c r="A1468" s="7" t="s">
        <v>449</v>
      </c>
      <c r="B1468" s="3"/>
      <c r="C1468" s="3"/>
      <c r="D1468" s="3"/>
      <c r="E1468" s="4">
        <v>24</v>
      </c>
      <c r="F1468" s="4">
        <v>22</v>
      </c>
      <c r="G1468" s="4">
        <v>21</v>
      </c>
      <c r="H1468" s="9">
        <v>18</v>
      </c>
      <c r="I1468" s="4">
        <v>2</v>
      </c>
      <c r="J1468" s="4">
        <v>0</v>
      </c>
    </row>
    <row r="1469" spans="1:10" ht="12.75" x14ac:dyDescent="0.2">
      <c r="A1469" s="7" t="s">
        <v>450</v>
      </c>
      <c r="B1469" s="3"/>
      <c r="C1469" s="3"/>
      <c r="D1469" s="3"/>
      <c r="E1469" s="4">
        <v>23</v>
      </c>
      <c r="F1469" s="4">
        <v>21</v>
      </c>
      <c r="G1469" s="4">
        <v>21</v>
      </c>
      <c r="H1469" s="9">
        <v>13</v>
      </c>
      <c r="I1469" s="4">
        <v>2</v>
      </c>
      <c r="J1469" s="4">
        <v>0</v>
      </c>
    </row>
    <row r="1470" spans="1:10" ht="12.75" x14ac:dyDescent="0.2">
      <c r="A1470" s="7" t="s">
        <v>451</v>
      </c>
      <c r="B1470" s="3"/>
      <c r="C1470" s="3"/>
      <c r="D1470" s="3"/>
      <c r="E1470" s="4">
        <v>21</v>
      </c>
      <c r="F1470" s="4">
        <v>18</v>
      </c>
      <c r="G1470" s="4">
        <v>15</v>
      </c>
      <c r="H1470" s="9">
        <v>21</v>
      </c>
      <c r="I1470" s="4">
        <v>1</v>
      </c>
      <c r="J1470" s="4">
        <v>1</v>
      </c>
    </row>
    <row r="1471" spans="1:10" ht="12.75" x14ac:dyDescent="0.2">
      <c r="A1471" s="7" t="s">
        <v>452</v>
      </c>
      <c r="B1471" s="3"/>
      <c r="C1471" s="3"/>
      <c r="D1471" s="3"/>
      <c r="E1471" s="4" t="s">
        <v>442</v>
      </c>
      <c r="F1471" s="4" t="s">
        <v>442</v>
      </c>
      <c r="G1471" s="4" t="s">
        <v>442</v>
      </c>
      <c r="H1471" s="9" t="s">
        <v>442</v>
      </c>
      <c r="I1471" s="4">
        <v>2</v>
      </c>
      <c r="J1471" s="4">
        <v>0</v>
      </c>
    </row>
    <row r="1472" spans="1:10" ht="12.75" x14ac:dyDescent="0.2">
      <c r="A1472" s="7" t="s">
        <v>453</v>
      </c>
      <c r="B1472" s="3"/>
      <c r="C1472" s="3"/>
      <c r="D1472" s="3"/>
      <c r="E1472" s="4">
        <v>14</v>
      </c>
      <c r="F1472" s="4">
        <v>21</v>
      </c>
      <c r="G1472" s="4">
        <v>16</v>
      </c>
      <c r="H1472" s="9">
        <v>21</v>
      </c>
      <c r="I1472" s="4">
        <v>0</v>
      </c>
      <c r="J1472" s="4">
        <v>2</v>
      </c>
    </row>
    <row r="1473" spans="1:10" ht="12.75" x14ac:dyDescent="0.2">
      <c r="A1473" s="7" t="s">
        <v>454</v>
      </c>
      <c r="B1473" s="143"/>
      <c r="C1473" s="138"/>
      <c r="D1473" s="3"/>
      <c r="E1473" s="4">
        <v>21</v>
      </c>
      <c r="F1473" s="4">
        <v>16</v>
      </c>
      <c r="G1473" s="4">
        <v>17</v>
      </c>
      <c r="H1473" s="9">
        <v>21</v>
      </c>
      <c r="I1473" s="4">
        <v>1</v>
      </c>
      <c r="J1473" s="4">
        <v>1</v>
      </c>
    </row>
    <row r="1474" spans="1:10" ht="12.75" x14ac:dyDescent="0.2">
      <c r="A1474" s="7" t="s">
        <v>455</v>
      </c>
      <c r="B1474" s="143" t="s">
        <v>456</v>
      </c>
      <c r="C1474" s="138"/>
      <c r="D1474" s="3"/>
      <c r="E1474" s="4">
        <v>21</v>
      </c>
      <c r="F1474" s="4">
        <v>17</v>
      </c>
      <c r="G1474" s="4">
        <v>19</v>
      </c>
      <c r="H1474" s="9">
        <v>21</v>
      </c>
      <c r="I1474" s="4">
        <v>1</v>
      </c>
      <c r="J1474" s="4">
        <v>1</v>
      </c>
    </row>
    <row r="1475" spans="1:10" ht="12.75" x14ac:dyDescent="0.2">
      <c r="A1475" s="7" t="s">
        <v>455</v>
      </c>
      <c r="B1475" s="143" t="s">
        <v>457</v>
      </c>
      <c r="C1475" s="138"/>
      <c r="D1475" s="3"/>
      <c r="E1475" s="4" t="s">
        <v>442</v>
      </c>
      <c r="F1475" s="4" t="s">
        <v>442</v>
      </c>
      <c r="G1475" s="4" t="s">
        <v>442</v>
      </c>
      <c r="H1475" s="9" t="s">
        <v>442</v>
      </c>
      <c r="I1475" s="4">
        <v>2</v>
      </c>
      <c r="J1475" s="4">
        <v>0</v>
      </c>
    </row>
    <row r="1476" spans="1:10" ht="15.75" x14ac:dyDescent="0.25">
      <c r="A1476" s="7" t="s">
        <v>458</v>
      </c>
      <c r="B1476" s="3"/>
      <c r="C1476" s="137" t="s">
        <v>473</v>
      </c>
      <c r="D1476" s="138"/>
      <c r="E1476" s="138"/>
      <c r="F1476" s="4"/>
      <c r="G1476" s="10"/>
      <c r="H1476" s="9"/>
      <c r="I1476" s="11">
        <v>11</v>
      </c>
      <c r="J1476" s="11">
        <v>7</v>
      </c>
    </row>
    <row r="1477" spans="1:10" ht="12.75" x14ac:dyDescent="0.2">
      <c r="A1477" s="139"/>
      <c r="B1477" s="138"/>
      <c r="C1477" s="138"/>
      <c r="D1477" s="138"/>
      <c r="E1477" s="138"/>
      <c r="F1477" s="138"/>
      <c r="G1477" s="138"/>
      <c r="H1477" s="138"/>
      <c r="I1477" s="138"/>
      <c r="J1477" s="138"/>
    </row>
    <row r="1478" spans="1:10" ht="12.75" x14ac:dyDescent="0.2">
      <c r="A1478" s="7" t="s">
        <v>434</v>
      </c>
      <c r="B1478" s="4">
        <v>2</v>
      </c>
      <c r="C1478" s="3"/>
      <c r="D1478" s="3"/>
      <c r="E1478" s="3"/>
      <c r="F1478" s="3"/>
      <c r="G1478" s="144">
        <v>43522</v>
      </c>
      <c r="H1478" s="138"/>
      <c r="I1478" s="138"/>
      <c r="J1478" s="3"/>
    </row>
    <row r="1479" spans="1:10" ht="12.75" x14ac:dyDescent="0.2">
      <c r="A1479" s="7" t="s">
        <v>435</v>
      </c>
      <c r="B1479" s="145" t="s">
        <v>473</v>
      </c>
      <c r="C1479" s="138"/>
      <c r="D1479" s="138"/>
      <c r="E1479" s="3"/>
      <c r="F1479" s="7" t="s">
        <v>447</v>
      </c>
      <c r="G1479" s="145" t="s">
        <v>469</v>
      </c>
      <c r="H1479" s="138"/>
      <c r="I1479" s="138"/>
      <c r="J1479" s="3"/>
    </row>
    <row r="1480" spans="1:10" ht="12.75" x14ac:dyDescent="0.2">
      <c r="A1480" s="8"/>
      <c r="B1480" s="146" t="s">
        <v>438</v>
      </c>
      <c r="C1480" s="138"/>
      <c r="D1480" s="138"/>
      <c r="E1480" s="138"/>
      <c r="F1480" s="8"/>
      <c r="G1480" s="146" t="s">
        <v>438</v>
      </c>
      <c r="H1480" s="138"/>
      <c r="I1480" s="138"/>
      <c r="J1480" s="138"/>
    </row>
    <row r="1481" spans="1:10" ht="12.75" x14ac:dyDescent="0.2">
      <c r="A1481" s="7"/>
      <c r="B1481" s="8" t="s">
        <v>439</v>
      </c>
      <c r="C1481" s="139" t="s">
        <v>192</v>
      </c>
      <c r="D1481" s="138"/>
      <c r="E1481" s="138"/>
      <c r="F1481" s="7"/>
      <c r="G1481" s="8" t="s">
        <v>439</v>
      </c>
      <c r="H1481" s="139" t="s">
        <v>152</v>
      </c>
      <c r="I1481" s="138"/>
      <c r="J1481" s="138"/>
    </row>
    <row r="1482" spans="1:10" ht="12.75" x14ac:dyDescent="0.2">
      <c r="A1482" s="7" t="s">
        <v>440</v>
      </c>
      <c r="B1482" s="8" t="s">
        <v>441</v>
      </c>
      <c r="C1482" s="139" t="s">
        <v>188</v>
      </c>
      <c r="D1482" s="138"/>
      <c r="E1482" s="138"/>
      <c r="F1482" s="7" t="s">
        <v>440</v>
      </c>
      <c r="G1482" s="8" t="s">
        <v>441</v>
      </c>
      <c r="H1482" s="139" t="s">
        <v>74</v>
      </c>
      <c r="I1482" s="138"/>
      <c r="J1482" s="138"/>
    </row>
    <row r="1483" spans="1:10" ht="12.75" x14ac:dyDescent="0.2">
      <c r="A1483" s="7"/>
      <c r="B1483" s="8" t="s">
        <v>442</v>
      </c>
      <c r="C1483" s="139" t="s">
        <v>195</v>
      </c>
      <c r="D1483" s="138"/>
      <c r="E1483" s="138"/>
      <c r="F1483" s="7"/>
      <c r="G1483" s="8" t="s">
        <v>442</v>
      </c>
      <c r="H1483" s="139" t="s">
        <v>150</v>
      </c>
      <c r="I1483" s="138"/>
      <c r="J1483" s="138"/>
    </row>
    <row r="1484" spans="1:10" ht="12.75" x14ac:dyDescent="0.2">
      <c r="A1484" s="7"/>
      <c r="B1484" s="8" t="s">
        <v>439</v>
      </c>
      <c r="C1484" s="139" t="s">
        <v>232</v>
      </c>
      <c r="D1484" s="138"/>
      <c r="E1484" s="138"/>
      <c r="F1484" s="7"/>
      <c r="G1484" s="8" t="s">
        <v>439</v>
      </c>
      <c r="H1484" s="139" t="s">
        <v>208</v>
      </c>
      <c r="I1484" s="138"/>
      <c r="J1484" s="138"/>
    </row>
    <row r="1485" spans="1:10" ht="12.75" x14ac:dyDescent="0.2">
      <c r="A1485" s="7" t="s">
        <v>443</v>
      </c>
      <c r="B1485" s="8" t="s">
        <v>441</v>
      </c>
      <c r="C1485" s="139" t="s">
        <v>231</v>
      </c>
      <c r="D1485" s="138"/>
      <c r="E1485" s="138"/>
      <c r="F1485" s="7" t="s">
        <v>443</v>
      </c>
      <c r="G1485" s="8" t="s">
        <v>441</v>
      </c>
      <c r="H1485" s="139" t="s">
        <v>206</v>
      </c>
      <c r="I1485" s="138"/>
      <c r="J1485" s="138"/>
    </row>
    <row r="1486" spans="1:10" ht="12.75" x14ac:dyDescent="0.2">
      <c r="A1486" s="7"/>
      <c r="B1486" s="8" t="s">
        <v>442</v>
      </c>
      <c r="C1486" s="139" t="s">
        <v>233</v>
      </c>
      <c r="D1486" s="138"/>
      <c r="E1486" s="138"/>
      <c r="F1486" s="7"/>
      <c r="G1486" s="8" t="s">
        <v>442</v>
      </c>
      <c r="H1486" s="139" t="s">
        <v>207</v>
      </c>
      <c r="I1486" s="138"/>
      <c r="J1486" s="138"/>
    </row>
    <row r="1487" spans="1:10" ht="12.75" x14ac:dyDescent="0.2">
      <c r="A1487" s="7"/>
      <c r="B1487" s="3"/>
      <c r="C1487" s="3"/>
      <c r="D1487" s="3"/>
      <c r="E1487" s="142" t="s">
        <v>444</v>
      </c>
      <c r="F1487" s="138"/>
      <c r="G1487" s="142" t="s">
        <v>445</v>
      </c>
      <c r="H1487" s="138"/>
      <c r="I1487" s="142" t="s">
        <v>446</v>
      </c>
      <c r="J1487" s="138"/>
    </row>
    <row r="1488" spans="1:10" ht="12.75" x14ac:dyDescent="0.2">
      <c r="A1488" s="7"/>
      <c r="B1488" s="3"/>
      <c r="C1488" s="3"/>
      <c r="D1488" s="3"/>
      <c r="E1488" s="4" t="s">
        <v>435</v>
      </c>
      <c r="F1488" s="4" t="s">
        <v>447</v>
      </c>
      <c r="G1488" s="4" t="s">
        <v>435</v>
      </c>
      <c r="H1488" s="9" t="s">
        <v>447</v>
      </c>
      <c r="I1488" s="4" t="s">
        <v>435</v>
      </c>
      <c r="J1488" s="4" t="s">
        <v>447</v>
      </c>
    </row>
    <row r="1489" spans="1:10" ht="12.75" x14ac:dyDescent="0.2">
      <c r="A1489" s="7" t="s">
        <v>448</v>
      </c>
      <c r="B1489" s="3"/>
      <c r="C1489" s="3"/>
      <c r="D1489" s="3"/>
      <c r="E1489" s="4">
        <v>20</v>
      </c>
      <c r="F1489" s="4">
        <v>22</v>
      </c>
      <c r="G1489" s="4">
        <v>9</v>
      </c>
      <c r="H1489" s="9">
        <v>21</v>
      </c>
      <c r="I1489" s="4">
        <v>0</v>
      </c>
      <c r="J1489" s="4">
        <v>2</v>
      </c>
    </row>
    <row r="1490" spans="1:10" ht="12.75" x14ac:dyDescent="0.2">
      <c r="A1490" s="7" t="s">
        <v>449</v>
      </c>
      <c r="B1490" s="3"/>
      <c r="C1490" s="3"/>
      <c r="D1490" s="3"/>
      <c r="E1490" s="4">
        <v>21</v>
      </c>
      <c r="F1490" s="4">
        <v>17</v>
      </c>
      <c r="G1490" s="4">
        <v>15</v>
      </c>
      <c r="H1490" s="9">
        <v>21</v>
      </c>
      <c r="I1490" s="4">
        <v>1</v>
      </c>
      <c r="J1490" s="4">
        <v>1</v>
      </c>
    </row>
    <row r="1491" spans="1:10" ht="12.75" x14ac:dyDescent="0.2">
      <c r="A1491" s="7" t="s">
        <v>450</v>
      </c>
      <c r="B1491" s="3"/>
      <c r="C1491" s="3"/>
      <c r="D1491" s="3"/>
      <c r="E1491" s="4">
        <v>17</v>
      </c>
      <c r="F1491" s="4">
        <v>21</v>
      </c>
      <c r="G1491" s="4">
        <v>21</v>
      </c>
      <c r="H1491" s="9">
        <v>19</v>
      </c>
      <c r="I1491" s="4">
        <v>1</v>
      </c>
      <c r="J1491" s="4">
        <v>1</v>
      </c>
    </row>
    <row r="1492" spans="1:10" ht="12.75" x14ac:dyDescent="0.2">
      <c r="A1492" s="7" t="s">
        <v>451</v>
      </c>
      <c r="B1492" s="3"/>
      <c r="C1492" s="3"/>
      <c r="D1492" s="3"/>
      <c r="E1492" s="4">
        <v>19</v>
      </c>
      <c r="F1492" s="4">
        <v>21</v>
      </c>
      <c r="G1492" s="4">
        <v>21</v>
      </c>
      <c r="H1492" s="9">
        <v>8</v>
      </c>
      <c r="I1492" s="4">
        <v>1</v>
      </c>
      <c r="J1492" s="4">
        <v>1</v>
      </c>
    </row>
    <row r="1493" spans="1:10" ht="12.75" x14ac:dyDescent="0.2">
      <c r="A1493" s="7" t="s">
        <v>452</v>
      </c>
      <c r="B1493" s="3"/>
      <c r="C1493" s="3"/>
      <c r="D1493" s="3"/>
      <c r="E1493" s="4">
        <v>11</v>
      </c>
      <c r="F1493" s="4">
        <v>21</v>
      </c>
      <c r="G1493" s="4">
        <v>21</v>
      </c>
      <c r="H1493" s="9">
        <v>17</v>
      </c>
      <c r="I1493" s="4">
        <v>1</v>
      </c>
      <c r="J1493" s="4">
        <v>1</v>
      </c>
    </row>
    <row r="1494" spans="1:10" ht="12.75" x14ac:dyDescent="0.2">
      <c r="A1494" s="7" t="s">
        <v>453</v>
      </c>
      <c r="B1494" s="3"/>
      <c r="C1494" s="3"/>
      <c r="D1494" s="3"/>
      <c r="E1494" s="4">
        <v>12</v>
      </c>
      <c r="F1494" s="4">
        <v>21</v>
      </c>
      <c r="G1494" s="4">
        <v>16</v>
      </c>
      <c r="H1494" s="9">
        <v>21</v>
      </c>
      <c r="I1494" s="4">
        <v>0</v>
      </c>
      <c r="J1494" s="4">
        <v>2</v>
      </c>
    </row>
    <row r="1495" spans="1:10" ht="12.75" x14ac:dyDescent="0.2">
      <c r="A1495" s="7" t="s">
        <v>454</v>
      </c>
      <c r="B1495" s="143"/>
      <c r="C1495" s="138"/>
      <c r="D1495" s="3"/>
      <c r="E1495" s="4">
        <v>17</v>
      </c>
      <c r="F1495" s="4">
        <v>21</v>
      </c>
      <c r="G1495" s="4">
        <v>4</v>
      </c>
      <c r="H1495" s="9">
        <v>21</v>
      </c>
      <c r="I1495" s="4">
        <v>0</v>
      </c>
      <c r="J1495" s="4">
        <v>2</v>
      </c>
    </row>
    <row r="1496" spans="1:10" ht="12.75" x14ac:dyDescent="0.2">
      <c r="A1496" s="7" t="s">
        <v>455</v>
      </c>
      <c r="B1496" s="143" t="s">
        <v>456</v>
      </c>
      <c r="C1496" s="138"/>
      <c r="D1496" s="3"/>
      <c r="E1496" s="4">
        <v>7</v>
      </c>
      <c r="F1496" s="4">
        <v>21</v>
      </c>
      <c r="G1496" s="4">
        <v>13</v>
      </c>
      <c r="H1496" s="9">
        <v>21</v>
      </c>
      <c r="I1496" s="4">
        <v>0</v>
      </c>
      <c r="J1496" s="4">
        <v>2</v>
      </c>
    </row>
    <row r="1497" spans="1:10" ht="12.75" x14ac:dyDescent="0.2">
      <c r="A1497" s="7" t="s">
        <v>455</v>
      </c>
      <c r="B1497" s="143" t="s">
        <v>457</v>
      </c>
      <c r="C1497" s="138"/>
      <c r="D1497" s="3"/>
      <c r="E1497" s="4">
        <v>11</v>
      </c>
      <c r="F1497" s="4">
        <v>21</v>
      </c>
      <c r="G1497" s="4">
        <v>13</v>
      </c>
      <c r="H1497" s="9">
        <v>21</v>
      </c>
      <c r="I1497" s="4">
        <v>0</v>
      </c>
      <c r="J1497" s="4">
        <v>2</v>
      </c>
    </row>
    <row r="1498" spans="1:10" ht="15.75" x14ac:dyDescent="0.25">
      <c r="A1498" s="7" t="s">
        <v>458</v>
      </c>
      <c r="B1498" s="3"/>
      <c r="C1498" s="137" t="s">
        <v>469</v>
      </c>
      <c r="D1498" s="138"/>
      <c r="E1498" s="138"/>
      <c r="F1498" s="4"/>
      <c r="G1498" s="10"/>
      <c r="H1498" s="9"/>
      <c r="I1498" s="11">
        <v>4</v>
      </c>
      <c r="J1498" s="11">
        <v>14</v>
      </c>
    </row>
    <row r="1499" spans="1:10" ht="12.75" x14ac:dyDescent="0.2">
      <c r="A1499" s="139"/>
      <c r="B1499" s="138"/>
      <c r="C1499" s="138"/>
      <c r="D1499" s="138"/>
      <c r="E1499" s="138"/>
      <c r="F1499" s="138"/>
      <c r="G1499" s="138"/>
      <c r="H1499" s="138"/>
      <c r="I1499" s="138"/>
      <c r="J1499" s="138"/>
    </row>
    <row r="1500" spans="1:10" ht="12.75" x14ac:dyDescent="0.2">
      <c r="A1500" s="7" t="s">
        <v>434</v>
      </c>
      <c r="B1500" s="4">
        <v>2</v>
      </c>
      <c r="C1500" s="3"/>
      <c r="D1500" s="3"/>
      <c r="E1500" s="3"/>
      <c r="F1500" s="3"/>
      <c r="G1500" s="144">
        <v>43403</v>
      </c>
      <c r="H1500" s="138"/>
      <c r="I1500" s="138"/>
      <c r="J1500" s="3"/>
    </row>
    <row r="1501" spans="1:10" ht="12.75" x14ac:dyDescent="0.2">
      <c r="A1501" s="7" t="s">
        <v>435</v>
      </c>
      <c r="B1501" s="145" t="s">
        <v>473</v>
      </c>
      <c r="C1501" s="138"/>
      <c r="D1501" s="138"/>
      <c r="E1501" s="3"/>
      <c r="F1501" s="7" t="s">
        <v>447</v>
      </c>
      <c r="G1501" s="145" t="s">
        <v>156</v>
      </c>
      <c r="H1501" s="138"/>
      <c r="I1501" s="138"/>
      <c r="J1501" s="3"/>
    </row>
    <row r="1502" spans="1:10" ht="12.75" x14ac:dyDescent="0.2">
      <c r="A1502" s="8"/>
      <c r="B1502" s="146" t="s">
        <v>438</v>
      </c>
      <c r="C1502" s="138"/>
      <c r="D1502" s="138"/>
      <c r="E1502" s="138"/>
      <c r="F1502" s="8"/>
      <c r="G1502" s="146" t="s">
        <v>438</v>
      </c>
      <c r="H1502" s="138"/>
      <c r="I1502" s="138"/>
      <c r="J1502" s="138"/>
    </row>
    <row r="1503" spans="1:10" ht="12.75" x14ac:dyDescent="0.2">
      <c r="A1503" s="7"/>
      <c r="B1503" s="8" t="s">
        <v>439</v>
      </c>
      <c r="C1503" s="139" t="s">
        <v>197</v>
      </c>
      <c r="D1503" s="138"/>
      <c r="E1503" s="138"/>
      <c r="F1503" s="7"/>
      <c r="G1503" s="8" t="s">
        <v>439</v>
      </c>
      <c r="H1503" s="139" t="s">
        <v>155</v>
      </c>
      <c r="I1503" s="138"/>
      <c r="J1503" s="138"/>
    </row>
    <row r="1504" spans="1:10" ht="12.75" x14ac:dyDescent="0.2">
      <c r="A1504" s="7" t="s">
        <v>440</v>
      </c>
      <c r="B1504" s="8" t="s">
        <v>441</v>
      </c>
      <c r="C1504" s="139" t="s">
        <v>195</v>
      </c>
      <c r="D1504" s="138"/>
      <c r="E1504" s="138"/>
      <c r="F1504" s="7" t="s">
        <v>440</v>
      </c>
      <c r="G1504" s="8" t="s">
        <v>441</v>
      </c>
      <c r="H1504" s="139" t="s">
        <v>157</v>
      </c>
      <c r="I1504" s="138"/>
      <c r="J1504" s="138"/>
    </row>
    <row r="1505" spans="1:10" ht="12.75" x14ac:dyDescent="0.2">
      <c r="A1505" s="7"/>
      <c r="B1505" s="8" t="s">
        <v>442</v>
      </c>
      <c r="C1505" s="139" t="s">
        <v>192</v>
      </c>
      <c r="D1505" s="138"/>
      <c r="E1505" s="138"/>
      <c r="F1505" s="7"/>
      <c r="G1505" s="8" t="s">
        <v>442</v>
      </c>
      <c r="H1505" s="139" t="s">
        <v>162</v>
      </c>
      <c r="I1505" s="138"/>
      <c r="J1505" s="138"/>
    </row>
    <row r="1506" spans="1:10" ht="12.75" x14ac:dyDescent="0.2">
      <c r="A1506" s="7"/>
      <c r="B1506" s="8" t="s">
        <v>439</v>
      </c>
      <c r="C1506" s="139" t="s">
        <v>231</v>
      </c>
      <c r="D1506" s="138"/>
      <c r="E1506" s="138"/>
      <c r="F1506" s="7"/>
      <c r="G1506" s="8" t="s">
        <v>439</v>
      </c>
      <c r="H1506" s="139" t="s">
        <v>212</v>
      </c>
      <c r="I1506" s="138"/>
      <c r="J1506" s="138"/>
    </row>
    <row r="1507" spans="1:10" ht="12.75" x14ac:dyDescent="0.2">
      <c r="A1507" s="7" t="s">
        <v>443</v>
      </c>
      <c r="B1507" s="8" t="s">
        <v>441</v>
      </c>
      <c r="C1507" s="139" t="s">
        <v>233</v>
      </c>
      <c r="D1507" s="138"/>
      <c r="E1507" s="138"/>
      <c r="F1507" s="7" t="s">
        <v>443</v>
      </c>
      <c r="G1507" s="8" t="s">
        <v>441</v>
      </c>
      <c r="H1507" s="139" t="s">
        <v>210</v>
      </c>
      <c r="I1507" s="138"/>
      <c r="J1507" s="138"/>
    </row>
    <row r="1508" spans="1:10" ht="12.75" x14ac:dyDescent="0.2">
      <c r="A1508" s="7"/>
      <c r="B1508" s="8" t="s">
        <v>442</v>
      </c>
      <c r="C1508" s="139" t="s">
        <v>232</v>
      </c>
      <c r="D1508" s="138"/>
      <c r="E1508" s="138"/>
      <c r="F1508" s="7"/>
      <c r="G1508" s="8" t="s">
        <v>442</v>
      </c>
      <c r="H1508" s="139" t="s">
        <v>213</v>
      </c>
      <c r="I1508" s="138"/>
      <c r="J1508" s="138"/>
    </row>
    <row r="1509" spans="1:10" ht="12.75" x14ac:dyDescent="0.2">
      <c r="A1509" s="7"/>
      <c r="B1509" s="3"/>
      <c r="C1509" s="3"/>
      <c r="D1509" s="3"/>
      <c r="E1509" s="142" t="s">
        <v>444</v>
      </c>
      <c r="F1509" s="138"/>
      <c r="G1509" s="142" t="s">
        <v>445</v>
      </c>
      <c r="H1509" s="138"/>
      <c r="I1509" s="142" t="s">
        <v>446</v>
      </c>
      <c r="J1509" s="138"/>
    </row>
    <row r="1510" spans="1:10" ht="12.75" x14ac:dyDescent="0.2">
      <c r="A1510" s="7"/>
      <c r="B1510" s="3"/>
      <c r="C1510" s="3"/>
      <c r="D1510" s="3"/>
      <c r="E1510" s="4" t="s">
        <v>435</v>
      </c>
      <c r="F1510" s="4" t="s">
        <v>447</v>
      </c>
      <c r="G1510" s="4" t="s">
        <v>435</v>
      </c>
      <c r="H1510" s="9" t="s">
        <v>447</v>
      </c>
      <c r="I1510" s="4" t="s">
        <v>435</v>
      </c>
      <c r="J1510" s="4" t="s">
        <v>447</v>
      </c>
    </row>
    <row r="1511" spans="1:10" ht="12.75" x14ac:dyDescent="0.2">
      <c r="A1511" s="7" t="s">
        <v>448</v>
      </c>
      <c r="B1511" s="3"/>
      <c r="C1511" s="3"/>
      <c r="D1511" s="3"/>
      <c r="E1511" s="4">
        <v>21</v>
      </c>
      <c r="F1511" s="4">
        <v>14</v>
      </c>
      <c r="G1511" s="4">
        <v>21</v>
      </c>
      <c r="H1511" s="9">
        <v>15</v>
      </c>
      <c r="I1511" s="4">
        <v>2</v>
      </c>
      <c r="J1511" s="4">
        <v>0</v>
      </c>
    </row>
    <row r="1512" spans="1:10" ht="12.75" x14ac:dyDescent="0.2">
      <c r="A1512" s="7" t="s">
        <v>449</v>
      </c>
      <c r="B1512" s="3"/>
      <c r="C1512" s="3"/>
      <c r="D1512" s="3"/>
      <c r="E1512" s="4">
        <v>21</v>
      </c>
      <c r="F1512" s="4">
        <v>16</v>
      </c>
      <c r="G1512" s="4">
        <v>21</v>
      </c>
      <c r="H1512" s="9">
        <v>17</v>
      </c>
      <c r="I1512" s="4">
        <v>2</v>
      </c>
      <c r="J1512" s="4">
        <v>0</v>
      </c>
    </row>
    <row r="1513" spans="1:10" ht="12.75" x14ac:dyDescent="0.2">
      <c r="A1513" s="7" t="s">
        <v>450</v>
      </c>
      <c r="B1513" s="3"/>
      <c r="C1513" s="3"/>
      <c r="D1513" s="3"/>
      <c r="E1513" s="4">
        <v>21</v>
      </c>
      <c r="F1513" s="4">
        <v>13</v>
      </c>
      <c r="G1513" s="4">
        <v>21</v>
      </c>
      <c r="H1513" s="9">
        <v>9</v>
      </c>
      <c r="I1513" s="4">
        <v>2</v>
      </c>
      <c r="J1513" s="4">
        <v>0</v>
      </c>
    </row>
    <row r="1514" spans="1:10" ht="12.75" x14ac:dyDescent="0.2">
      <c r="A1514" s="7" t="s">
        <v>451</v>
      </c>
      <c r="B1514" s="3"/>
      <c r="C1514" s="3"/>
      <c r="D1514" s="3"/>
      <c r="E1514" s="4">
        <v>14</v>
      </c>
      <c r="F1514" s="4">
        <v>21</v>
      </c>
      <c r="G1514" s="4">
        <v>21</v>
      </c>
      <c r="H1514" s="9">
        <v>15</v>
      </c>
      <c r="I1514" s="4">
        <v>1</v>
      </c>
      <c r="J1514" s="4">
        <v>1</v>
      </c>
    </row>
    <row r="1515" spans="1:10" ht="12.75" x14ac:dyDescent="0.2">
      <c r="A1515" s="7" t="s">
        <v>452</v>
      </c>
      <c r="B1515" s="3"/>
      <c r="C1515" s="3"/>
      <c r="D1515" s="3"/>
      <c r="E1515" s="4">
        <v>21</v>
      </c>
      <c r="F1515" s="4">
        <v>14</v>
      </c>
      <c r="G1515" s="4">
        <v>26</v>
      </c>
      <c r="H1515" s="9">
        <v>24</v>
      </c>
      <c r="I1515" s="4">
        <v>2</v>
      </c>
      <c r="J1515" s="4">
        <v>0</v>
      </c>
    </row>
    <row r="1516" spans="1:10" ht="12.75" x14ac:dyDescent="0.2">
      <c r="A1516" s="7" t="s">
        <v>453</v>
      </c>
      <c r="B1516" s="3"/>
      <c r="C1516" s="3"/>
      <c r="D1516" s="3"/>
      <c r="E1516" s="4">
        <v>15</v>
      </c>
      <c r="F1516" s="4">
        <v>21</v>
      </c>
      <c r="G1516" s="4">
        <v>21</v>
      </c>
      <c r="H1516" s="9">
        <v>15</v>
      </c>
      <c r="I1516" s="4">
        <v>1</v>
      </c>
      <c r="J1516" s="4">
        <v>1</v>
      </c>
    </row>
    <row r="1517" spans="1:10" ht="12.75" x14ac:dyDescent="0.2">
      <c r="A1517" s="7" t="s">
        <v>454</v>
      </c>
      <c r="B1517" s="143"/>
      <c r="C1517" s="138"/>
      <c r="D1517" s="3"/>
      <c r="E1517" s="4">
        <v>21</v>
      </c>
      <c r="F1517" s="4">
        <v>17</v>
      </c>
      <c r="G1517" s="4">
        <v>21</v>
      </c>
      <c r="H1517" s="9">
        <v>18</v>
      </c>
      <c r="I1517" s="4">
        <v>2</v>
      </c>
      <c r="J1517" s="4">
        <v>0</v>
      </c>
    </row>
    <row r="1518" spans="1:10" ht="12.75" x14ac:dyDescent="0.2">
      <c r="A1518" s="7" t="s">
        <v>455</v>
      </c>
      <c r="B1518" s="143" t="s">
        <v>456</v>
      </c>
      <c r="C1518" s="138"/>
      <c r="D1518" s="3"/>
      <c r="E1518" s="4">
        <v>21</v>
      </c>
      <c r="F1518" s="4">
        <v>13</v>
      </c>
      <c r="G1518" s="4">
        <v>21</v>
      </c>
      <c r="H1518" s="9">
        <v>13</v>
      </c>
      <c r="I1518" s="4">
        <v>2</v>
      </c>
      <c r="J1518" s="4">
        <v>0</v>
      </c>
    </row>
    <row r="1519" spans="1:10" ht="12.75" x14ac:dyDescent="0.2">
      <c r="A1519" s="7" t="s">
        <v>455</v>
      </c>
      <c r="B1519" s="143" t="s">
        <v>457</v>
      </c>
      <c r="C1519" s="138"/>
      <c r="D1519" s="3"/>
      <c r="E1519" s="4">
        <v>21</v>
      </c>
      <c r="F1519" s="4">
        <v>16</v>
      </c>
      <c r="G1519" s="4">
        <v>21</v>
      </c>
      <c r="H1519" s="9">
        <v>14</v>
      </c>
      <c r="I1519" s="4">
        <v>2</v>
      </c>
      <c r="J1519" s="4">
        <v>0</v>
      </c>
    </row>
    <row r="1520" spans="1:10" ht="15.75" x14ac:dyDescent="0.25">
      <c r="A1520" s="7" t="s">
        <v>458</v>
      </c>
      <c r="B1520" s="3"/>
      <c r="C1520" s="137" t="s">
        <v>473</v>
      </c>
      <c r="D1520" s="138"/>
      <c r="E1520" s="138"/>
      <c r="F1520" s="4"/>
      <c r="G1520" s="10"/>
      <c r="H1520" s="9"/>
      <c r="I1520" s="11">
        <v>16</v>
      </c>
      <c r="J1520" s="11">
        <v>2</v>
      </c>
    </row>
    <row r="1521" spans="1:10" ht="12.75" x14ac:dyDescent="0.2">
      <c r="A1521" s="139"/>
      <c r="B1521" s="138"/>
      <c r="C1521" s="138"/>
      <c r="D1521" s="138"/>
      <c r="E1521" s="138"/>
      <c r="F1521" s="138"/>
      <c r="G1521" s="138"/>
      <c r="H1521" s="138"/>
      <c r="I1521" s="138"/>
      <c r="J1521" s="138"/>
    </row>
    <row r="1522" spans="1:10" ht="12.75" x14ac:dyDescent="0.2">
      <c r="A1522" s="7" t="s">
        <v>434</v>
      </c>
      <c r="B1522" s="4">
        <v>2</v>
      </c>
      <c r="C1522" s="3"/>
      <c r="D1522" s="3"/>
      <c r="E1522" s="3"/>
      <c r="F1522" s="3"/>
      <c r="G1522" s="144">
        <v>43508</v>
      </c>
      <c r="H1522" s="138"/>
      <c r="I1522" s="138"/>
      <c r="J1522" s="3"/>
    </row>
    <row r="1523" spans="1:10" ht="12.75" x14ac:dyDescent="0.2">
      <c r="A1523" s="7" t="s">
        <v>435</v>
      </c>
      <c r="B1523" s="145" t="s">
        <v>473</v>
      </c>
      <c r="C1523" s="138"/>
      <c r="D1523" s="138"/>
      <c r="E1523" s="3"/>
      <c r="F1523" s="7" t="s">
        <v>447</v>
      </c>
      <c r="G1523" s="145" t="s">
        <v>470</v>
      </c>
      <c r="H1523" s="138"/>
      <c r="I1523" s="138"/>
      <c r="J1523" s="3"/>
    </row>
    <row r="1524" spans="1:10" ht="12.75" x14ac:dyDescent="0.2">
      <c r="A1524" s="8"/>
      <c r="B1524" s="146" t="s">
        <v>438</v>
      </c>
      <c r="C1524" s="138"/>
      <c r="D1524" s="138"/>
      <c r="E1524" s="138"/>
      <c r="F1524" s="8"/>
      <c r="G1524" s="146" t="s">
        <v>438</v>
      </c>
      <c r="H1524" s="138"/>
      <c r="I1524" s="138"/>
      <c r="J1524" s="138"/>
    </row>
    <row r="1525" spans="1:10" ht="12.75" x14ac:dyDescent="0.2">
      <c r="A1525" s="7"/>
      <c r="B1525" s="8" t="s">
        <v>439</v>
      </c>
      <c r="C1525" s="139" t="s">
        <v>187</v>
      </c>
      <c r="D1525" s="138"/>
      <c r="E1525" s="138"/>
      <c r="F1525" s="7"/>
      <c r="G1525" s="8" t="s">
        <v>439</v>
      </c>
      <c r="H1525" s="139" t="s">
        <v>168</v>
      </c>
      <c r="I1525" s="138"/>
      <c r="J1525" s="138"/>
    </row>
    <row r="1526" spans="1:10" ht="12.75" x14ac:dyDescent="0.2">
      <c r="A1526" s="7" t="s">
        <v>440</v>
      </c>
      <c r="B1526" s="8" t="s">
        <v>441</v>
      </c>
      <c r="C1526" s="139" t="s">
        <v>184</v>
      </c>
      <c r="D1526" s="138"/>
      <c r="E1526" s="138"/>
      <c r="F1526" s="7" t="s">
        <v>440</v>
      </c>
      <c r="G1526" s="8" t="s">
        <v>441</v>
      </c>
      <c r="H1526" s="139" t="s">
        <v>172</v>
      </c>
      <c r="I1526" s="138"/>
      <c r="J1526" s="138"/>
    </row>
    <row r="1527" spans="1:10" ht="12.75" x14ac:dyDescent="0.2">
      <c r="A1527" s="7"/>
      <c r="B1527" s="8" t="s">
        <v>442</v>
      </c>
      <c r="C1527" s="139" t="s">
        <v>188</v>
      </c>
      <c r="D1527" s="138"/>
      <c r="E1527" s="138"/>
      <c r="F1527" s="7"/>
      <c r="G1527" s="8" t="s">
        <v>442</v>
      </c>
      <c r="H1527" s="139" t="s">
        <v>163</v>
      </c>
      <c r="I1527" s="138"/>
      <c r="J1527" s="138"/>
    </row>
    <row r="1528" spans="1:10" ht="12.75" x14ac:dyDescent="0.2">
      <c r="A1528" s="7"/>
      <c r="B1528" s="8" t="s">
        <v>439</v>
      </c>
      <c r="C1528" s="139" t="s">
        <v>231</v>
      </c>
      <c r="D1528" s="138"/>
      <c r="E1528" s="138"/>
      <c r="F1528" s="7"/>
      <c r="G1528" s="8" t="s">
        <v>439</v>
      </c>
      <c r="H1528" s="139" t="s">
        <v>218</v>
      </c>
      <c r="I1528" s="138"/>
      <c r="J1528" s="138"/>
    </row>
    <row r="1529" spans="1:10" ht="12.75" x14ac:dyDescent="0.2">
      <c r="A1529" s="7" t="s">
        <v>443</v>
      </c>
      <c r="B1529" s="8" t="s">
        <v>441</v>
      </c>
      <c r="C1529" s="139" t="s">
        <v>233</v>
      </c>
      <c r="D1529" s="138"/>
      <c r="E1529" s="138"/>
      <c r="F1529" s="7" t="s">
        <v>443</v>
      </c>
      <c r="G1529" s="8" t="s">
        <v>441</v>
      </c>
      <c r="H1529" s="139" t="s">
        <v>219</v>
      </c>
      <c r="I1529" s="138"/>
      <c r="J1529" s="138"/>
    </row>
    <row r="1530" spans="1:10" ht="12.75" x14ac:dyDescent="0.2">
      <c r="A1530" s="7"/>
      <c r="B1530" s="8" t="s">
        <v>442</v>
      </c>
      <c r="C1530" s="139" t="s">
        <v>230</v>
      </c>
      <c r="D1530" s="138"/>
      <c r="E1530" s="138"/>
      <c r="F1530" s="7"/>
      <c r="G1530" s="8" t="s">
        <v>442</v>
      </c>
      <c r="H1530" s="139" t="s">
        <v>215</v>
      </c>
      <c r="I1530" s="138"/>
      <c r="J1530" s="138"/>
    </row>
    <row r="1531" spans="1:10" ht="12.75" x14ac:dyDescent="0.2">
      <c r="A1531" s="7"/>
      <c r="B1531" s="3"/>
      <c r="C1531" s="3"/>
      <c r="D1531" s="3"/>
      <c r="E1531" s="142" t="s">
        <v>444</v>
      </c>
      <c r="F1531" s="138"/>
      <c r="G1531" s="142" t="s">
        <v>445</v>
      </c>
      <c r="H1531" s="138"/>
      <c r="I1531" s="142" t="s">
        <v>446</v>
      </c>
      <c r="J1531" s="138"/>
    </row>
    <row r="1532" spans="1:10" ht="12.75" x14ac:dyDescent="0.2">
      <c r="A1532" s="7"/>
      <c r="B1532" s="3"/>
      <c r="C1532" s="3"/>
      <c r="D1532" s="3"/>
      <c r="E1532" s="4" t="s">
        <v>435</v>
      </c>
      <c r="F1532" s="4" t="s">
        <v>447</v>
      </c>
      <c r="G1532" s="4" t="s">
        <v>435</v>
      </c>
      <c r="H1532" s="9" t="s">
        <v>447</v>
      </c>
      <c r="I1532" s="4" t="s">
        <v>435</v>
      </c>
      <c r="J1532" s="4" t="s">
        <v>447</v>
      </c>
    </row>
    <row r="1533" spans="1:10" ht="12.75" x14ac:dyDescent="0.2">
      <c r="A1533" s="7" t="s">
        <v>448</v>
      </c>
      <c r="B1533" s="3"/>
      <c r="C1533" s="3"/>
      <c r="D1533" s="3"/>
      <c r="E1533" s="4">
        <v>17</v>
      </c>
      <c r="F1533" s="4">
        <v>21</v>
      </c>
      <c r="G1533" s="4">
        <v>15</v>
      </c>
      <c r="H1533" s="9">
        <v>21</v>
      </c>
      <c r="I1533" s="4">
        <v>0</v>
      </c>
      <c r="J1533" s="4">
        <v>2</v>
      </c>
    </row>
    <row r="1534" spans="1:10" ht="12.75" x14ac:dyDescent="0.2">
      <c r="A1534" s="7" t="s">
        <v>449</v>
      </c>
      <c r="B1534" s="3"/>
      <c r="C1534" s="3"/>
      <c r="D1534" s="3"/>
      <c r="E1534" s="4">
        <v>16</v>
      </c>
      <c r="F1534" s="4">
        <v>21</v>
      </c>
      <c r="G1534" s="4">
        <v>13</v>
      </c>
      <c r="H1534" s="9">
        <v>21</v>
      </c>
      <c r="I1534" s="4">
        <v>0</v>
      </c>
      <c r="J1534" s="4">
        <v>2</v>
      </c>
    </row>
    <row r="1535" spans="1:10" ht="12.75" x14ac:dyDescent="0.2">
      <c r="A1535" s="7" t="s">
        <v>450</v>
      </c>
      <c r="B1535" s="3"/>
      <c r="C1535" s="3"/>
      <c r="D1535" s="3"/>
      <c r="E1535" s="4">
        <v>7</v>
      </c>
      <c r="F1535" s="4">
        <v>21</v>
      </c>
      <c r="G1535" s="4">
        <v>14</v>
      </c>
      <c r="H1535" s="9">
        <v>21</v>
      </c>
      <c r="I1535" s="4">
        <v>0</v>
      </c>
      <c r="J1535" s="4">
        <v>2</v>
      </c>
    </row>
    <row r="1536" spans="1:10" ht="12.75" x14ac:dyDescent="0.2">
      <c r="A1536" s="7" t="s">
        <v>451</v>
      </c>
      <c r="B1536" s="3"/>
      <c r="C1536" s="3"/>
      <c r="D1536" s="3"/>
      <c r="E1536" s="4">
        <v>18</v>
      </c>
      <c r="F1536" s="4">
        <v>21</v>
      </c>
      <c r="G1536" s="4">
        <v>15</v>
      </c>
      <c r="H1536" s="9">
        <v>21</v>
      </c>
      <c r="I1536" s="4">
        <v>0</v>
      </c>
      <c r="J1536" s="4">
        <v>2</v>
      </c>
    </row>
    <row r="1537" spans="1:10" ht="12.75" x14ac:dyDescent="0.2">
      <c r="A1537" s="7" t="s">
        <v>452</v>
      </c>
      <c r="B1537" s="3"/>
      <c r="C1537" s="3"/>
      <c r="D1537" s="3"/>
      <c r="E1537" s="4">
        <v>7</v>
      </c>
      <c r="F1537" s="4">
        <v>21</v>
      </c>
      <c r="G1537" s="4">
        <v>16</v>
      </c>
      <c r="H1537" s="9">
        <v>21</v>
      </c>
      <c r="I1537" s="4">
        <v>0</v>
      </c>
      <c r="J1537" s="4">
        <v>2</v>
      </c>
    </row>
    <row r="1538" spans="1:10" ht="12.75" x14ac:dyDescent="0.2">
      <c r="A1538" s="7" t="s">
        <v>453</v>
      </c>
      <c r="B1538" s="3"/>
      <c r="C1538" s="3"/>
      <c r="D1538" s="3"/>
      <c r="E1538" s="4">
        <v>18</v>
      </c>
      <c r="F1538" s="4">
        <v>21</v>
      </c>
      <c r="G1538" s="4">
        <v>21</v>
      </c>
      <c r="H1538" s="9">
        <v>14</v>
      </c>
      <c r="I1538" s="4">
        <v>1</v>
      </c>
      <c r="J1538" s="4">
        <v>1</v>
      </c>
    </row>
    <row r="1539" spans="1:10" ht="12.75" x14ac:dyDescent="0.2">
      <c r="A1539" s="7" t="s">
        <v>454</v>
      </c>
      <c r="B1539" s="143"/>
      <c r="C1539" s="138"/>
      <c r="D1539" s="3"/>
      <c r="E1539" s="4">
        <v>12</v>
      </c>
      <c r="F1539" s="4">
        <v>21</v>
      </c>
      <c r="G1539" s="4">
        <v>16</v>
      </c>
      <c r="H1539" s="9">
        <v>21</v>
      </c>
      <c r="I1539" s="4">
        <v>0</v>
      </c>
      <c r="J1539" s="4">
        <v>2</v>
      </c>
    </row>
    <row r="1540" spans="1:10" ht="12.75" x14ac:dyDescent="0.2">
      <c r="A1540" s="7" t="s">
        <v>455</v>
      </c>
      <c r="B1540" s="143" t="s">
        <v>456</v>
      </c>
      <c r="C1540" s="138"/>
      <c r="D1540" s="3"/>
      <c r="E1540" s="4">
        <v>18</v>
      </c>
      <c r="F1540" s="4">
        <v>21</v>
      </c>
      <c r="G1540" s="4">
        <v>21</v>
      </c>
      <c r="H1540" s="9">
        <v>19</v>
      </c>
      <c r="I1540" s="4">
        <v>1</v>
      </c>
      <c r="J1540" s="4">
        <v>1</v>
      </c>
    </row>
    <row r="1541" spans="1:10" ht="12.75" x14ac:dyDescent="0.2">
      <c r="A1541" s="7" t="s">
        <v>455</v>
      </c>
      <c r="B1541" s="143" t="s">
        <v>457</v>
      </c>
      <c r="C1541" s="138"/>
      <c r="D1541" s="3"/>
      <c r="E1541" s="4">
        <v>10</v>
      </c>
      <c r="F1541" s="4">
        <v>21</v>
      </c>
      <c r="G1541" s="4">
        <v>22</v>
      </c>
      <c r="H1541" s="9">
        <v>20</v>
      </c>
      <c r="I1541" s="4">
        <v>1</v>
      </c>
      <c r="J1541" s="4">
        <v>1</v>
      </c>
    </row>
    <row r="1542" spans="1:10" ht="15.75" x14ac:dyDescent="0.25">
      <c r="A1542" s="7" t="s">
        <v>458</v>
      </c>
      <c r="B1542" s="3"/>
      <c r="C1542" s="137" t="s">
        <v>470</v>
      </c>
      <c r="D1542" s="138"/>
      <c r="E1542" s="138"/>
      <c r="F1542" s="4"/>
      <c r="G1542" s="10"/>
      <c r="H1542" s="9"/>
      <c r="I1542" s="11">
        <v>3</v>
      </c>
      <c r="J1542" s="11">
        <v>15</v>
      </c>
    </row>
    <row r="1543" spans="1:10" ht="12.75" x14ac:dyDescent="0.2">
      <c r="A1543" s="139"/>
      <c r="B1543" s="138"/>
      <c r="C1543" s="138"/>
      <c r="D1543" s="138"/>
      <c r="E1543" s="138"/>
      <c r="F1543" s="138"/>
      <c r="G1543" s="138"/>
      <c r="H1543" s="138"/>
      <c r="I1543" s="138"/>
      <c r="J1543" s="138"/>
    </row>
    <row r="1544" spans="1:10" ht="12.75" x14ac:dyDescent="0.2">
      <c r="A1544" s="7" t="s">
        <v>434</v>
      </c>
      <c r="B1544" s="4">
        <v>2</v>
      </c>
      <c r="C1544" s="3"/>
      <c r="D1544" s="3"/>
      <c r="E1544" s="3"/>
      <c r="F1544" s="3"/>
      <c r="G1544" s="144">
        <v>43494</v>
      </c>
      <c r="H1544" s="138"/>
      <c r="I1544" s="138"/>
      <c r="J1544" s="3"/>
    </row>
    <row r="1545" spans="1:10" ht="12.75" x14ac:dyDescent="0.2">
      <c r="A1545" s="7" t="s">
        <v>435</v>
      </c>
      <c r="B1545" s="145" t="s">
        <v>473</v>
      </c>
      <c r="C1545" s="138"/>
      <c r="D1545" s="138"/>
      <c r="E1545" s="3"/>
      <c r="F1545" s="7" t="s">
        <v>447</v>
      </c>
      <c r="G1545" s="145" t="s">
        <v>471</v>
      </c>
      <c r="H1545" s="138"/>
      <c r="I1545" s="138"/>
      <c r="J1545" s="3"/>
    </row>
    <row r="1546" spans="1:10" ht="12.75" x14ac:dyDescent="0.2">
      <c r="A1546" s="8"/>
      <c r="B1546" s="146" t="s">
        <v>438</v>
      </c>
      <c r="C1546" s="138"/>
      <c r="D1546" s="138"/>
      <c r="E1546" s="138"/>
      <c r="F1546" s="8"/>
      <c r="G1546" s="146" t="s">
        <v>438</v>
      </c>
      <c r="H1546" s="138"/>
      <c r="I1546" s="138"/>
      <c r="J1546" s="138"/>
    </row>
    <row r="1547" spans="1:10" ht="12.75" x14ac:dyDescent="0.2">
      <c r="A1547" s="7"/>
      <c r="B1547" s="8" t="s">
        <v>439</v>
      </c>
      <c r="C1547" s="139" t="s">
        <v>188</v>
      </c>
      <c r="D1547" s="138"/>
      <c r="E1547" s="138"/>
      <c r="F1547" s="7"/>
      <c r="G1547" s="8" t="s">
        <v>439</v>
      </c>
      <c r="H1547" s="139" t="s">
        <v>175</v>
      </c>
      <c r="I1547" s="138"/>
      <c r="J1547" s="138"/>
    </row>
    <row r="1548" spans="1:10" ht="12.75" x14ac:dyDescent="0.2">
      <c r="A1548" s="7" t="s">
        <v>440</v>
      </c>
      <c r="B1548" s="8" t="s">
        <v>441</v>
      </c>
      <c r="C1548" s="139" t="s">
        <v>195</v>
      </c>
      <c r="D1548" s="138"/>
      <c r="E1548" s="138"/>
      <c r="F1548" s="7" t="s">
        <v>440</v>
      </c>
      <c r="G1548" s="8" t="s">
        <v>441</v>
      </c>
      <c r="H1548" s="139" t="s">
        <v>177</v>
      </c>
      <c r="I1548" s="138"/>
      <c r="J1548" s="138"/>
    </row>
    <row r="1549" spans="1:10" ht="12.75" x14ac:dyDescent="0.2">
      <c r="A1549" s="7"/>
      <c r="B1549" s="8" t="s">
        <v>442</v>
      </c>
      <c r="C1549" s="139" t="s">
        <v>192</v>
      </c>
      <c r="D1549" s="138"/>
      <c r="E1549" s="138"/>
      <c r="F1549" s="7"/>
      <c r="G1549" s="8" t="s">
        <v>442</v>
      </c>
      <c r="H1549" s="139" t="s">
        <v>176</v>
      </c>
      <c r="I1549" s="138"/>
      <c r="J1549" s="138"/>
    </row>
    <row r="1550" spans="1:10" ht="12.75" x14ac:dyDescent="0.2">
      <c r="A1550" s="7"/>
      <c r="B1550" s="8" t="s">
        <v>439</v>
      </c>
      <c r="C1550" s="139" t="s">
        <v>231</v>
      </c>
      <c r="D1550" s="138"/>
      <c r="E1550" s="138"/>
      <c r="F1550" s="7"/>
      <c r="G1550" s="8" t="s">
        <v>439</v>
      </c>
      <c r="H1550" s="139" t="s">
        <v>220</v>
      </c>
      <c r="I1550" s="138"/>
      <c r="J1550" s="138"/>
    </row>
    <row r="1551" spans="1:10" ht="12.75" x14ac:dyDescent="0.2">
      <c r="A1551" s="7" t="s">
        <v>443</v>
      </c>
      <c r="B1551" s="8" t="s">
        <v>441</v>
      </c>
      <c r="C1551" s="139" t="s">
        <v>233</v>
      </c>
      <c r="D1551" s="138"/>
      <c r="E1551" s="138"/>
      <c r="F1551" s="7" t="s">
        <v>443</v>
      </c>
      <c r="G1551" s="8" t="s">
        <v>441</v>
      </c>
      <c r="H1551" s="139" t="s">
        <v>221</v>
      </c>
      <c r="I1551" s="138"/>
      <c r="J1551" s="138"/>
    </row>
    <row r="1552" spans="1:10" ht="12.75" x14ac:dyDescent="0.2">
      <c r="A1552" s="7"/>
      <c r="B1552" s="8" t="s">
        <v>442</v>
      </c>
      <c r="C1552" s="139" t="s">
        <v>232</v>
      </c>
      <c r="D1552" s="138"/>
      <c r="E1552" s="138"/>
      <c r="F1552" s="7"/>
      <c r="G1552" s="8" t="s">
        <v>442</v>
      </c>
      <c r="H1552" s="139" t="s">
        <v>224</v>
      </c>
      <c r="I1552" s="138"/>
      <c r="J1552" s="138"/>
    </row>
    <row r="1553" spans="1:10" ht="12.75" x14ac:dyDescent="0.2">
      <c r="A1553" s="7"/>
      <c r="B1553" s="3"/>
      <c r="C1553" s="3"/>
      <c r="D1553" s="3"/>
      <c r="E1553" s="142" t="s">
        <v>444</v>
      </c>
      <c r="F1553" s="138"/>
      <c r="G1553" s="142" t="s">
        <v>445</v>
      </c>
      <c r="H1553" s="138"/>
      <c r="I1553" s="142" t="s">
        <v>446</v>
      </c>
      <c r="J1553" s="138"/>
    </row>
    <row r="1554" spans="1:10" ht="12.75" x14ac:dyDescent="0.2">
      <c r="A1554" s="7"/>
      <c r="B1554" s="3"/>
      <c r="C1554" s="3"/>
      <c r="D1554" s="3"/>
      <c r="E1554" s="4" t="s">
        <v>435</v>
      </c>
      <c r="F1554" s="4" t="s">
        <v>447</v>
      </c>
      <c r="G1554" s="4" t="s">
        <v>435</v>
      </c>
      <c r="H1554" s="9" t="s">
        <v>447</v>
      </c>
      <c r="I1554" s="4" t="s">
        <v>435</v>
      </c>
      <c r="J1554" s="4" t="s">
        <v>447</v>
      </c>
    </row>
    <row r="1555" spans="1:10" ht="12.75" x14ac:dyDescent="0.2">
      <c r="A1555" s="7" t="s">
        <v>448</v>
      </c>
      <c r="B1555" s="3"/>
      <c r="C1555" s="3"/>
      <c r="D1555" s="3"/>
      <c r="E1555" s="4">
        <v>19</v>
      </c>
      <c r="F1555" s="4">
        <v>21</v>
      </c>
      <c r="G1555" s="4">
        <v>12</v>
      </c>
      <c r="H1555" s="9">
        <v>21</v>
      </c>
      <c r="I1555" s="4">
        <v>0</v>
      </c>
      <c r="J1555" s="4">
        <v>2</v>
      </c>
    </row>
    <row r="1556" spans="1:10" ht="12.75" x14ac:dyDescent="0.2">
      <c r="A1556" s="7" t="s">
        <v>449</v>
      </c>
      <c r="B1556" s="3"/>
      <c r="C1556" s="3"/>
      <c r="D1556" s="3"/>
      <c r="E1556" s="4">
        <v>21</v>
      </c>
      <c r="F1556" s="4">
        <v>14</v>
      </c>
      <c r="G1556" s="4">
        <v>21</v>
      </c>
      <c r="H1556" s="9">
        <v>13</v>
      </c>
      <c r="I1556" s="4">
        <v>2</v>
      </c>
      <c r="J1556" s="4">
        <v>0</v>
      </c>
    </row>
    <row r="1557" spans="1:10" ht="12.75" x14ac:dyDescent="0.2">
      <c r="A1557" s="7" t="s">
        <v>450</v>
      </c>
      <c r="B1557" s="3"/>
      <c r="C1557" s="3"/>
      <c r="D1557" s="3"/>
      <c r="E1557" s="4">
        <v>21</v>
      </c>
      <c r="F1557" s="4">
        <v>12</v>
      </c>
      <c r="G1557" s="4">
        <v>21</v>
      </c>
      <c r="H1557" s="9">
        <v>9</v>
      </c>
      <c r="I1557" s="4">
        <v>2</v>
      </c>
      <c r="J1557" s="4">
        <v>0</v>
      </c>
    </row>
    <row r="1558" spans="1:10" ht="12.75" x14ac:dyDescent="0.2">
      <c r="A1558" s="7" t="s">
        <v>451</v>
      </c>
      <c r="B1558" s="3"/>
      <c r="C1558" s="3"/>
      <c r="D1558" s="3"/>
      <c r="E1558" s="4">
        <v>21</v>
      </c>
      <c r="F1558" s="4">
        <v>16</v>
      </c>
      <c r="G1558" s="4">
        <v>21</v>
      </c>
      <c r="H1558" s="9">
        <v>16</v>
      </c>
      <c r="I1558" s="4">
        <v>2</v>
      </c>
      <c r="J1558" s="4">
        <v>0</v>
      </c>
    </row>
    <row r="1559" spans="1:10" ht="12.75" x14ac:dyDescent="0.2">
      <c r="A1559" s="7" t="s">
        <v>452</v>
      </c>
      <c r="B1559" s="3"/>
      <c r="C1559" s="3"/>
      <c r="D1559" s="3"/>
      <c r="E1559" s="4">
        <v>21</v>
      </c>
      <c r="F1559" s="4">
        <v>12</v>
      </c>
      <c r="G1559" s="4">
        <v>12</v>
      </c>
      <c r="H1559" s="9">
        <v>21</v>
      </c>
      <c r="I1559" s="4">
        <v>1</v>
      </c>
      <c r="J1559" s="4">
        <v>1</v>
      </c>
    </row>
    <row r="1560" spans="1:10" ht="12.75" x14ac:dyDescent="0.2">
      <c r="A1560" s="7" t="s">
        <v>453</v>
      </c>
      <c r="B1560" s="3"/>
      <c r="C1560" s="3"/>
      <c r="D1560" s="3"/>
      <c r="E1560" s="4">
        <v>21</v>
      </c>
      <c r="F1560" s="4">
        <v>19</v>
      </c>
      <c r="G1560" s="4">
        <v>21</v>
      </c>
      <c r="H1560" s="9">
        <v>14</v>
      </c>
      <c r="I1560" s="4">
        <v>2</v>
      </c>
      <c r="J1560" s="4">
        <v>0</v>
      </c>
    </row>
    <row r="1561" spans="1:10" ht="12.75" x14ac:dyDescent="0.2">
      <c r="A1561" s="7" t="s">
        <v>454</v>
      </c>
      <c r="B1561" s="143"/>
      <c r="C1561" s="138"/>
      <c r="D1561" s="3"/>
      <c r="E1561" s="4">
        <v>11</v>
      </c>
      <c r="F1561" s="4">
        <v>21</v>
      </c>
      <c r="G1561" s="4">
        <v>5</v>
      </c>
      <c r="H1561" s="9">
        <v>21</v>
      </c>
      <c r="I1561" s="4">
        <v>0</v>
      </c>
      <c r="J1561" s="4">
        <v>2</v>
      </c>
    </row>
    <row r="1562" spans="1:10" ht="12.75" x14ac:dyDescent="0.2">
      <c r="A1562" s="7" t="s">
        <v>455</v>
      </c>
      <c r="B1562" s="143" t="s">
        <v>456</v>
      </c>
      <c r="C1562" s="138"/>
      <c r="D1562" s="3"/>
      <c r="E1562" s="4">
        <v>21</v>
      </c>
      <c r="F1562" s="4">
        <v>13</v>
      </c>
      <c r="G1562" s="4">
        <v>21</v>
      </c>
      <c r="H1562" s="9">
        <v>18</v>
      </c>
      <c r="I1562" s="4">
        <v>2</v>
      </c>
      <c r="J1562" s="4">
        <v>0</v>
      </c>
    </row>
    <row r="1563" spans="1:10" ht="12.75" x14ac:dyDescent="0.2">
      <c r="A1563" s="7" t="s">
        <v>455</v>
      </c>
      <c r="B1563" s="143" t="s">
        <v>457</v>
      </c>
      <c r="C1563" s="138"/>
      <c r="D1563" s="3"/>
      <c r="E1563" s="4">
        <v>21</v>
      </c>
      <c r="F1563" s="4">
        <v>13</v>
      </c>
      <c r="G1563" s="4">
        <v>21</v>
      </c>
      <c r="H1563" s="9">
        <v>13</v>
      </c>
      <c r="I1563" s="4">
        <v>2</v>
      </c>
      <c r="J1563" s="4">
        <v>0</v>
      </c>
    </row>
    <row r="1564" spans="1:10" ht="15.75" x14ac:dyDescent="0.25">
      <c r="A1564" s="7" t="s">
        <v>458</v>
      </c>
      <c r="B1564" s="3"/>
      <c r="C1564" s="137" t="s">
        <v>473</v>
      </c>
      <c r="D1564" s="138"/>
      <c r="E1564" s="138"/>
      <c r="F1564" s="4"/>
      <c r="G1564" s="10"/>
      <c r="H1564" s="9"/>
      <c r="I1564" s="11">
        <v>13</v>
      </c>
      <c r="J1564" s="11">
        <v>5</v>
      </c>
    </row>
    <row r="1565" spans="1:10" ht="12.75" x14ac:dyDescent="0.2">
      <c r="A1565" s="139"/>
      <c r="B1565" s="138"/>
      <c r="C1565" s="138"/>
      <c r="D1565" s="138"/>
      <c r="E1565" s="138"/>
      <c r="F1565" s="138"/>
      <c r="G1565" s="138"/>
      <c r="H1565" s="138"/>
      <c r="I1565" s="138"/>
      <c r="J1565" s="138"/>
    </row>
    <row r="1566" spans="1:10" ht="12.75" x14ac:dyDescent="0.2">
      <c r="A1566" s="7" t="s">
        <v>434</v>
      </c>
      <c r="B1566" s="4">
        <v>2</v>
      </c>
      <c r="C1566" s="3"/>
      <c r="D1566" s="3"/>
      <c r="E1566" s="3"/>
      <c r="F1566" s="3"/>
      <c r="G1566" s="144">
        <v>43564</v>
      </c>
      <c r="H1566" s="138"/>
      <c r="I1566" s="138"/>
      <c r="J1566" s="3"/>
    </row>
    <row r="1567" spans="1:10" ht="12.75" x14ac:dyDescent="0.2">
      <c r="A1567" s="7" t="s">
        <v>435</v>
      </c>
      <c r="B1567" s="145" t="s">
        <v>473</v>
      </c>
      <c r="C1567" s="138"/>
      <c r="D1567" s="138"/>
      <c r="E1567" s="3"/>
      <c r="F1567" s="7" t="s">
        <v>447</v>
      </c>
      <c r="G1567" s="145" t="s">
        <v>472</v>
      </c>
      <c r="H1567" s="138"/>
      <c r="I1567" s="138"/>
      <c r="J1567" s="3"/>
    </row>
    <row r="1568" spans="1:10" ht="12.75" x14ac:dyDescent="0.2">
      <c r="A1568" s="8"/>
      <c r="B1568" s="146" t="s">
        <v>438</v>
      </c>
      <c r="C1568" s="138"/>
      <c r="D1568" s="138"/>
      <c r="E1568" s="138"/>
      <c r="F1568" s="8"/>
      <c r="G1568" s="146" t="s">
        <v>438</v>
      </c>
      <c r="H1568" s="138"/>
      <c r="I1568" s="138"/>
      <c r="J1568" s="138"/>
    </row>
    <row r="1569" spans="1:10" ht="12.75" x14ac:dyDescent="0.2">
      <c r="A1569" s="7"/>
      <c r="B1569" s="8" t="s">
        <v>439</v>
      </c>
      <c r="C1569" s="139" t="s">
        <v>192</v>
      </c>
      <c r="D1569" s="138"/>
      <c r="E1569" s="138"/>
      <c r="F1569" s="7"/>
      <c r="G1569" s="8" t="s">
        <v>439</v>
      </c>
      <c r="H1569" s="139" t="s">
        <v>183</v>
      </c>
      <c r="I1569" s="138"/>
      <c r="J1569" s="138"/>
    </row>
    <row r="1570" spans="1:10" ht="12.75" x14ac:dyDescent="0.2">
      <c r="A1570" s="7" t="s">
        <v>440</v>
      </c>
      <c r="B1570" s="8" t="s">
        <v>441</v>
      </c>
      <c r="C1570" s="139" t="s">
        <v>190</v>
      </c>
      <c r="D1570" s="138"/>
      <c r="E1570" s="138"/>
      <c r="F1570" s="7" t="s">
        <v>440</v>
      </c>
      <c r="G1570" s="8" t="s">
        <v>441</v>
      </c>
      <c r="H1570" s="139" t="s">
        <v>179</v>
      </c>
      <c r="I1570" s="138"/>
      <c r="J1570" s="138"/>
    </row>
    <row r="1571" spans="1:10" ht="12.75" x14ac:dyDescent="0.2">
      <c r="A1571" s="7"/>
      <c r="B1571" s="8" t="s">
        <v>442</v>
      </c>
      <c r="C1571" s="139" t="s">
        <v>195</v>
      </c>
      <c r="D1571" s="138"/>
      <c r="E1571" s="138"/>
      <c r="F1571" s="7"/>
      <c r="G1571" s="8" t="s">
        <v>442</v>
      </c>
      <c r="H1571" s="139" t="s">
        <v>182</v>
      </c>
      <c r="I1571" s="138"/>
      <c r="J1571" s="138"/>
    </row>
    <row r="1572" spans="1:10" ht="12.75" x14ac:dyDescent="0.2">
      <c r="A1572" s="7"/>
      <c r="B1572" s="8" t="s">
        <v>439</v>
      </c>
      <c r="C1572" s="139" t="s">
        <v>232</v>
      </c>
      <c r="D1572" s="138"/>
      <c r="E1572" s="138"/>
      <c r="F1572" s="7"/>
      <c r="G1572" s="8" t="s">
        <v>439</v>
      </c>
      <c r="H1572" s="139" t="s">
        <v>227</v>
      </c>
      <c r="I1572" s="138"/>
      <c r="J1572" s="138"/>
    </row>
    <row r="1573" spans="1:10" ht="12.75" x14ac:dyDescent="0.2">
      <c r="A1573" s="7" t="s">
        <v>443</v>
      </c>
      <c r="B1573" s="8" t="s">
        <v>441</v>
      </c>
      <c r="C1573" s="139" t="s">
        <v>231</v>
      </c>
      <c r="D1573" s="138"/>
      <c r="E1573" s="138"/>
      <c r="F1573" s="7" t="s">
        <v>443</v>
      </c>
      <c r="G1573" s="8" t="s">
        <v>441</v>
      </c>
      <c r="H1573" s="139" t="s">
        <v>228</v>
      </c>
      <c r="I1573" s="138"/>
      <c r="J1573" s="138"/>
    </row>
    <row r="1574" spans="1:10" ht="12.75" x14ac:dyDescent="0.2">
      <c r="A1574" s="7"/>
      <c r="B1574" s="8" t="s">
        <v>442</v>
      </c>
      <c r="C1574" s="139" t="s">
        <v>233</v>
      </c>
      <c r="D1574" s="138"/>
      <c r="E1574" s="138"/>
      <c r="F1574" s="7"/>
      <c r="G1574" s="8" t="s">
        <v>442</v>
      </c>
      <c r="H1574" s="139" t="s">
        <v>225</v>
      </c>
      <c r="I1574" s="138"/>
      <c r="J1574" s="138"/>
    </row>
    <row r="1575" spans="1:10" ht="12.75" x14ac:dyDescent="0.2">
      <c r="A1575" s="7"/>
      <c r="B1575" s="3"/>
      <c r="C1575" s="3"/>
      <c r="D1575" s="3"/>
      <c r="E1575" s="142" t="s">
        <v>444</v>
      </c>
      <c r="F1575" s="138"/>
      <c r="G1575" s="142" t="s">
        <v>445</v>
      </c>
      <c r="H1575" s="138"/>
      <c r="I1575" s="142" t="s">
        <v>446</v>
      </c>
      <c r="J1575" s="138"/>
    </row>
    <row r="1576" spans="1:10" ht="12.75" x14ac:dyDescent="0.2">
      <c r="A1576" s="7"/>
      <c r="B1576" s="3"/>
      <c r="C1576" s="3"/>
      <c r="D1576" s="3"/>
      <c r="E1576" s="4" t="s">
        <v>435</v>
      </c>
      <c r="F1576" s="4" t="s">
        <v>447</v>
      </c>
      <c r="G1576" s="4" t="s">
        <v>435</v>
      </c>
      <c r="H1576" s="9" t="s">
        <v>447</v>
      </c>
      <c r="I1576" s="4" t="s">
        <v>435</v>
      </c>
      <c r="J1576" s="4" t="s">
        <v>447</v>
      </c>
    </row>
    <row r="1577" spans="1:10" ht="12.75" x14ac:dyDescent="0.2">
      <c r="A1577" s="7" t="s">
        <v>448</v>
      </c>
      <c r="B1577" s="3"/>
      <c r="C1577" s="3"/>
      <c r="D1577" s="3"/>
      <c r="E1577" s="4">
        <v>21</v>
      </c>
      <c r="F1577" s="4">
        <v>17</v>
      </c>
      <c r="G1577" s="4">
        <v>16</v>
      </c>
      <c r="H1577" s="9">
        <v>21</v>
      </c>
      <c r="I1577" s="4">
        <v>1</v>
      </c>
      <c r="J1577" s="4">
        <v>1</v>
      </c>
    </row>
    <row r="1578" spans="1:10" ht="12.75" x14ac:dyDescent="0.2">
      <c r="A1578" s="7" t="s">
        <v>449</v>
      </c>
      <c r="B1578" s="3"/>
      <c r="C1578" s="3"/>
      <c r="D1578" s="3"/>
      <c r="E1578" s="4">
        <v>21</v>
      </c>
      <c r="F1578" s="4">
        <v>18</v>
      </c>
      <c r="G1578" s="4">
        <v>21</v>
      </c>
      <c r="H1578" s="9">
        <v>8</v>
      </c>
      <c r="I1578" s="4">
        <v>2</v>
      </c>
      <c r="J1578" s="4">
        <v>0</v>
      </c>
    </row>
    <row r="1579" spans="1:10" ht="12.75" x14ac:dyDescent="0.2">
      <c r="A1579" s="7" t="s">
        <v>450</v>
      </c>
      <c r="B1579" s="3"/>
      <c r="C1579" s="3"/>
      <c r="D1579" s="3"/>
      <c r="E1579" s="4">
        <v>21</v>
      </c>
      <c r="F1579" s="4">
        <v>8</v>
      </c>
      <c r="G1579" s="4">
        <v>21</v>
      </c>
      <c r="H1579" s="9">
        <v>18</v>
      </c>
      <c r="I1579" s="4">
        <v>2</v>
      </c>
      <c r="J1579" s="4">
        <v>0</v>
      </c>
    </row>
    <row r="1580" spans="1:10" ht="12.75" x14ac:dyDescent="0.2">
      <c r="A1580" s="7" t="s">
        <v>451</v>
      </c>
      <c r="B1580" s="3"/>
      <c r="C1580" s="3"/>
      <c r="D1580" s="3"/>
      <c r="E1580" s="4">
        <v>21</v>
      </c>
      <c r="F1580" s="4">
        <v>10</v>
      </c>
      <c r="G1580" s="4">
        <v>21</v>
      </c>
      <c r="H1580" s="9">
        <v>10</v>
      </c>
      <c r="I1580" s="4">
        <v>2</v>
      </c>
      <c r="J1580" s="4">
        <v>0</v>
      </c>
    </row>
    <row r="1581" spans="1:10" ht="12.75" x14ac:dyDescent="0.2">
      <c r="A1581" s="7" t="s">
        <v>452</v>
      </c>
      <c r="B1581" s="3"/>
      <c r="C1581" s="3"/>
      <c r="D1581" s="3"/>
      <c r="E1581" s="4">
        <v>15</v>
      </c>
      <c r="F1581" s="4">
        <v>21</v>
      </c>
      <c r="G1581" s="4">
        <v>15</v>
      </c>
      <c r="H1581" s="9">
        <v>21</v>
      </c>
      <c r="I1581" s="4">
        <v>0</v>
      </c>
      <c r="J1581" s="4">
        <v>2</v>
      </c>
    </row>
    <row r="1582" spans="1:10" ht="12.75" x14ac:dyDescent="0.2">
      <c r="A1582" s="7" t="s">
        <v>453</v>
      </c>
      <c r="B1582" s="3"/>
      <c r="C1582" s="3"/>
      <c r="D1582" s="3"/>
      <c r="E1582" s="4">
        <v>21</v>
      </c>
      <c r="F1582" s="4">
        <v>16</v>
      </c>
      <c r="G1582" s="4">
        <v>17</v>
      </c>
      <c r="H1582" s="9">
        <v>21</v>
      </c>
      <c r="I1582" s="4">
        <v>1</v>
      </c>
      <c r="J1582" s="4">
        <v>1</v>
      </c>
    </row>
    <row r="1583" spans="1:10" ht="12.75" x14ac:dyDescent="0.2">
      <c r="A1583" s="7" t="s">
        <v>454</v>
      </c>
      <c r="B1583" s="143"/>
      <c r="C1583" s="138"/>
      <c r="D1583" s="3"/>
      <c r="E1583" s="4">
        <v>21</v>
      </c>
      <c r="F1583" s="4">
        <v>9</v>
      </c>
      <c r="G1583" s="4">
        <v>21</v>
      </c>
      <c r="H1583" s="9">
        <v>13</v>
      </c>
      <c r="I1583" s="4">
        <v>2</v>
      </c>
      <c r="J1583" s="4">
        <v>0</v>
      </c>
    </row>
    <row r="1584" spans="1:10" ht="12.75" x14ac:dyDescent="0.2">
      <c r="A1584" s="7" t="s">
        <v>455</v>
      </c>
      <c r="B1584" s="143" t="s">
        <v>456</v>
      </c>
      <c r="C1584" s="138"/>
      <c r="D1584" s="3"/>
      <c r="E1584" s="4">
        <v>21</v>
      </c>
      <c r="F1584" s="4">
        <v>17</v>
      </c>
      <c r="G1584" s="4">
        <v>22</v>
      </c>
      <c r="H1584" s="9">
        <v>20</v>
      </c>
      <c r="I1584" s="4">
        <v>2</v>
      </c>
      <c r="J1584" s="4">
        <v>0</v>
      </c>
    </row>
    <row r="1585" spans="1:10" ht="12.75" x14ac:dyDescent="0.2">
      <c r="A1585" s="7" t="s">
        <v>455</v>
      </c>
      <c r="B1585" s="143" t="s">
        <v>457</v>
      </c>
      <c r="C1585" s="138"/>
      <c r="D1585" s="3"/>
      <c r="E1585" s="4">
        <v>10</v>
      </c>
      <c r="F1585" s="4">
        <v>21</v>
      </c>
      <c r="G1585" s="4">
        <v>15</v>
      </c>
      <c r="H1585" s="9">
        <v>21</v>
      </c>
      <c r="I1585" s="4">
        <v>0</v>
      </c>
      <c r="J1585" s="4">
        <v>2</v>
      </c>
    </row>
    <row r="1586" spans="1:10" ht="15.75" x14ac:dyDescent="0.25">
      <c r="A1586" s="7" t="s">
        <v>458</v>
      </c>
      <c r="B1586" s="3"/>
      <c r="C1586" s="137" t="s">
        <v>473</v>
      </c>
      <c r="D1586" s="138"/>
      <c r="E1586" s="138"/>
      <c r="F1586" s="4"/>
      <c r="G1586" s="10"/>
      <c r="H1586" s="9"/>
      <c r="I1586" s="11">
        <v>12</v>
      </c>
      <c r="J1586" s="11">
        <v>6</v>
      </c>
    </row>
    <row r="1587" spans="1:10" ht="12.75" x14ac:dyDescent="0.2">
      <c r="A1587" s="139"/>
      <c r="B1587" s="138"/>
      <c r="C1587" s="138"/>
      <c r="D1587" s="138"/>
      <c r="E1587" s="138"/>
      <c r="F1587" s="138"/>
      <c r="G1587" s="138"/>
      <c r="H1587" s="138"/>
      <c r="I1587" s="138"/>
      <c r="J1587" s="138"/>
    </row>
  </sheetData>
  <mergeCells count="1803">
    <mergeCell ref="G3:J3"/>
    <mergeCell ref="G4:I4"/>
    <mergeCell ref="B5:D5"/>
    <mergeCell ref="G5:I5"/>
    <mergeCell ref="B6:E6"/>
    <mergeCell ref="G6:J6"/>
    <mergeCell ref="E13:F13"/>
    <mergeCell ref="G13:H13"/>
    <mergeCell ref="I13:J13"/>
    <mergeCell ref="B21:C21"/>
    <mergeCell ref="B22:C22"/>
    <mergeCell ref="B23:C23"/>
    <mergeCell ref="C10:E10"/>
    <mergeCell ref="H10:J10"/>
    <mergeCell ref="C11:E11"/>
    <mergeCell ref="H11:J11"/>
    <mergeCell ref="C12:E12"/>
    <mergeCell ref="H12:J12"/>
    <mergeCell ref="C7:E7"/>
    <mergeCell ref="H7:J7"/>
    <mergeCell ref="C8:E8"/>
    <mergeCell ref="H8:J8"/>
    <mergeCell ref="C9:E9"/>
    <mergeCell ref="H9:J9"/>
    <mergeCell ref="C32:E32"/>
    <mergeCell ref="H32:J32"/>
    <mergeCell ref="C33:E33"/>
    <mergeCell ref="H33:J33"/>
    <mergeCell ref="C34:E34"/>
    <mergeCell ref="H34:J34"/>
    <mergeCell ref="C29:E29"/>
    <mergeCell ref="H29:J29"/>
    <mergeCell ref="C30:E30"/>
    <mergeCell ref="H30:J30"/>
    <mergeCell ref="C31:E31"/>
    <mergeCell ref="H31:J31"/>
    <mergeCell ref="C24:E24"/>
    <mergeCell ref="A25:J25"/>
    <mergeCell ref="G26:I26"/>
    <mergeCell ref="B27:D27"/>
    <mergeCell ref="G27:I27"/>
    <mergeCell ref="B28:E28"/>
    <mergeCell ref="G28:J28"/>
    <mergeCell ref="C51:E51"/>
    <mergeCell ref="H51:J51"/>
    <mergeCell ref="C52:E52"/>
    <mergeCell ref="H52:J52"/>
    <mergeCell ref="C53:E53"/>
    <mergeCell ref="H53:J53"/>
    <mergeCell ref="C46:E46"/>
    <mergeCell ref="A47:J47"/>
    <mergeCell ref="G48:I48"/>
    <mergeCell ref="B49:D49"/>
    <mergeCell ref="G49:I49"/>
    <mergeCell ref="B50:E50"/>
    <mergeCell ref="G50:J50"/>
    <mergeCell ref="E35:F35"/>
    <mergeCell ref="G35:H35"/>
    <mergeCell ref="I35:J35"/>
    <mergeCell ref="B43:C43"/>
    <mergeCell ref="B44:C44"/>
    <mergeCell ref="B45:C45"/>
    <mergeCell ref="C68:E68"/>
    <mergeCell ref="A69:J69"/>
    <mergeCell ref="G70:I70"/>
    <mergeCell ref="B71:D71"/>
    <mergeCell ref="G71:I71"/>
    <mergeCell ref="B72:E72"/>
    <mergeCell ref="G72:J72"/>
    <mergeCell ref="E57:F57"/>
    <mergeCell ref="G57:H57"/>
    <mergeCell ref="I57:J57"/>
    <mergeCell ref="B65:C65"/>
    <mergeCell ref="B66:C66"/>
    <mergeCell ref="B67:C67"/>
    <mergeCell ref="C54:E54"/>
    <mergeCell ref="H54:J54"/>
    <mergeCell ref="C55:E55"/>
    <mergeCell ref="H55:J55"/>
    <mergeCell ref="C56:E56"/>
    <mergeCell ref="H56:J56"/>
    <mergeCell ref="E79:F79"/>
    <mergeCell ref="G79:H79"/>
    <mergeCell ref="I79:J79"/>
    <mergeCell ref="B87:C87"/>
    <mergeCell ref="B88:C88"/>
    <mergeCell ref="B89:C89"/>
    <mergeCell ref="C76:E76"/>
    <mergeCell ref="H76:J76"/>
    <mergeCell ref="C77:E77"/>
    <mergeCell ref="H77:J77"/>
    <mergeCell ref="C78:E78"/>
    <mergeCell ref="H78:J78"/>
    <mergeCell ref="C73:E73"/>
    <mergeCell ref="H73:J73"/>
    <mergeCell ref="C74:E74"/>
    <mergeCell ref="H74:J74"/>
    <mergeCell ref="C75:E75"/>
    <mergeCell ref="H75:J75"/>
    <mergeCell ref="C98:E98"/>
    <mergeCell ref="H98:J98"/>
    <mergeCell ref="C99:E99"/>
    <mergeCell ref="H99:J99"/>
    <mergeCell ref="C100:E100"/>
    <mergeCell ref="H100:J100"/>
    <mergeCell ref="C95:E95"/>
    <mergeCell ref="H95:J95"/>
    <mergeCell ref="C96:E96"/>
    <mergeCell ref="H96:J96"/>
    <mergeCell ref="C97:E97"/>
    <mergeCell ref="H97:J97"/>
    <mergeCell ref="C90:E90"/>
    <mergeCell ref="A91:J91"/>
    <mergeCell ref="G92:I92"/>
    <mergeCell ref="B93:D93"/>
    <mergeCell ref="G93:I93"/>
    <mergeCell ref="B94:E94"/>
    <mergeCell ref="G94:J94"/>
    <mergeCell ref="C117:E117"/>
    <mergeCell ref="H117:J117"/>
    <mergeCell ref="C118:E118"/>
    <mergeCell ref="H118:J118"/>
    <mergeCell ref="C119:E119"/>
    <mergeCell ref="H119:J119"/>
    <mergeCell ref="C112:E112"/>
    <mergeCell ref="A113:J113"/>
    <mergeCell ref="G114:I114"/>
    <mergeCell ref="B115:D115"/>
    <mergeCell ref="G115:I115"/>
    <mergeCell ref="B116:E116"/>
    <mergeCell ref="G116:J116"/>
    <mergeCell ref="E101:F101"/>
    <mergeCell ref="G101:H101"/>
    <mergeCell ref="I101:J101"/>
    <mergeCell ref="B109:C109"/>
    <mergeCell ref="B110:C110"/>
    <mergeCell ref="B111:C111"/>
    <mergeCell ref="C134:E134"/>
    <mergeCell ref="A135:J135"/>
    <mergeCell ref="G136:I136"/>
    <mergeCell ref="B137:D137"/>
    <mergeCell ref="G137:I137"/>
    <mergeCell ref="B138:E138"/>
    <mergeCell ref="G138:J138"/>
    <mergeCell ref="E123:F123"/>
    <mergeCell ref="G123:H123"/>
    <mergeCell ref="I123:J123"/>
    <mergeCell ref="B131:C131"/>
    <mergeCell ref="B132:C132"/>
    <mergeCell ref="B133:C133"/>
    <mergeCell ref="C120:E120"/>
    <mergeCell ref="H120:J120"/>
    <mergeCell ref="C121:E121"/>
    <mergeCell ref="H121:J121"/>
    <mergeCell ref="C122:E122"/>
    <mergeCell ref="H122:J122"/>
    <mergeCell ref="E145:F145"/>
    <mergeCell ref="G145:H145"/>
    <mergeCell ref="I145:J145"/>
    <mergeCell ref="B153:C153"/>
    <mergeCell ref="B154:C154"/>
    <mergeCell ref="B155:C155"/>
    <mergeCell ref="C142:E142"/>
    <mergeCell ref="H142:J142"/>
    <mergeCell ref="C143:E143"/>
    <mergeCell ref="H143:J143"/>
    <mergeCell ref="C144:E144"/>
    <mergeCell ref="H144:J144"/>
    <mergeCell ref="C139:E139"/>
    <mergeCell ref="H139:J139"/>
    <mergeCell ref="C140:E140"/>
    <mergeCell ref="H140:J140"/>
    <mergeCell ref="C141:E141"/>
    <mergeCell ref="H141:J141"/>
    <mergeCell ref="C164:E164"/>
    <mergeCell ref="H164:J164"/>
    <mergeCell ref="C165:E165"/>
    <mergeCell ref="H165:J165"/>
    <mergeCell ref="C166:E166"/>
    <mergeCell ref="H166:J166"/>
    <mergeCell ref="C161:E161"/>
    <mergeCell ref="H161:J161"/>
    <mergeCell ref="C162:E162"/>
    <mergeCell ref="H162:J162"/>
    <mergeCell ref="C163:E163"/>
    <mergeCell ref="H163:J163"/>
    <mergeCell ref="C156:E156"/>
    <mergeCell ref="A157:J157"/>
    <mergeCell ref="G158:I158"/>
    <mergeCell ref="B159:D159"/>
    <mergeCell ref="G159:I159"/>
    <mergeCell ref="B160:E160"/>
    <mergeCell ref="G160:J160"/>
    <mergeCell ref="C183:E183"/>
    <mergeCell ref="H183:J183"/>
    <mergeCell ref="C184:E184"/>
    <mergeCell ref="H184:J184"/>
    <mergeCell ref="C185:E185"/>
    <mergeCell ref="H185:J185"/>
    <mergeCell ref="C178:E178"/>
    <mergeCell ref="A179:J179"/>
    <mergeCell ref="G180:I180"/>
    <mergeCell ref="B181:D181"/>
    <mergeCell ref="G181:I181"/>
    <mergeCell ref="B182:E182"/>
    <mergeCell ref="G182:J182"/>
    <mergeCell ref="E167:F167"/>
    <mergeCell ref="G167:H167"/>
    <mergeCell ref="I167:J167"/>
    <mergeCell ref="B175:C175"/>
    <mergeCell ref="B176:C176"/>
    <mergeCell ref="B177:C177"/>
    <mergeCell ref="C200:E200"/>
    <mergeCell ref="A201:J201"/>
    <mergeCell ref="G202:I202"/>
    <mergeCell ref="B203:D203"/>
    <mergeCell ref="G203:I203"/>
    <mergeCell ref="B204:E204"/>
    <mergeCell ref="G204:J204"/>
    <mergeCell ref="E189:F189"/>
    <mergeCell ref="G189:H189"/>
    <mergeCell ref="I189:J189"/>
    <mergeCell ref="B197:C197"/>
    <mergeCell ref="B198:C198"/>
    <mergeCell ref="B199:C199"/>
    <mergeCell ref="C186:E186"/>
    <mergeCell ref="H186:J186"/>
    <mergeCell ref="C187:E187"/>
    <mergeCell ref="H187:J187"/>
    <mergeCell ref="C188:E188"/>
    <mergeCell ref="H188:J188"/>
    <mergeCell ref="E211:F211"/>
    <mergeCell ref="G211:H211"/>
    <mergeCell ref="I211:J211"/>
    <mergeCell ref="B219:C219"/>
    <mergeCell ref="B220:C220"/>
    <mergeCell ref="B221:C221"/>
    <mergeCell ref="C208:E208"/>
    <mergeCell ref="H208:J208"/>
    <mergeCell ref="C209:E209"/>
    <mergeCell ref="H209:J209"/>
    <mergeCell ref="C210:E210"/>
    <mergeCell ref="H210:J210"/>
    <mergeCell ref="C205:E205"/>
    <mergeCell ref="H205:J205"/>
    <mergeCell ref="C206:E206"/>
    <mergeCell ref="H206:J206"/>
    <mergeCell ref="C207:E207"/>
    <mergeCell ref="H207:J207"/>
    <mergeCell ref="C230:E230"/>
    <mergeCell ref="H230:J230"/>
    <mergeCell ref="C231:E231"/>
    <mergeCell ref="H231:J231"/>
    <mergeCell ref="C232:E232"/>
    <mergeCell ref="H232:J232"/>
    <mergeCell ref="C227:E227"/>
    <mergeCell ref="H227:J227"/>
    <mergeCell ref="C228:E228"/>
    <mergeCell ref="H228:J228"/>
    <mergeCell ref="C229:E229"/>
    <mergeCell ref="H229:J229"/>
    <mergeCell ref="C222:E222"/>
    <mergeCell ref="A223:J223"/>
    <mergeCell ref="G224:I224"/>
    <mergeCell ref="B225:D225"/>
    <mergeCell ref="G225:I225"/>
    <mergeCell ref="B226:E226"/>
    <mergeCell ref="G226:J226"/>
    <mergeCell ref="C249:E249"/>
    <mergeCell ref="H249:J249"/>
    <mergeCell ref="C250:E250"/>
    <mergeCell ref="H250:J250"/>
    <mergeCell ref="C251:E251"/>
    <mergeCell ref="H251:J251"/>
    <mergeCell ref="C244:E244"/>
    <mergeCell ref="A245:J245"/>
    <mergeCell ref="G246:I246"/>
    <mergeCell ref="B247:D247"/>
    <mergeCell ref="G247:I247"/>
    <mergeCell ref="B248:E248"/>
    <mergeCell ref="G248:J248"/>
    <mergeCell ref="E233:F233"/>
    <mergeCell ref="G233:H233"/>
    <mergeCell ref="I233:J233"/>
    <mergeCell ref="B241:C241"/>
    <mergeCell ref="B242:C242"/>
    <mergeCell ref="B243:C243"/>
    <mergeCell ref="C266:E266"/>
    <mergeCell ref="A267:J267"/>
    <mergeCell ref="G268:I268"/>
    <mergeCell ref="B269:D269"/>
    <mergeCell ref="G269:I269"/>
    <mergeCell ref="B270:E270"/>
    <mergeCell ref="G270:J270"/>
    <mergeCell ref="E255:F255"/>
    <mergeCell ref="G255:H255"/>
    <mergeCell ref="I255:J255"/>
    <mergeCell ref="B263:C263"/>
    <mergeCell ref="B264:C264"/>
    <mergeCell ref="B265:C265"/>
    <mergeCell ref="C252:E252"/>
    <mergeCell ref="H252:J252"/>
    <mergeCell ref="C253:E253"/>
    <mergeCell ref="H253:J253"/>
    <mergeCell ref="C254:E254"/>
    <mergeCell ref="H254:J254"/>
    <mergeCell ref="E277:F277"/>
    <mergeCell ref="G277:H277"/>
    <mergeCell ref="I277:J277"/>
    <mergeCell ref="B285:C285"/>
    <mergeCell ref="B286:C286"/>
    <mergeCell ref="B287:C287"/>
    <mergeCell ref="C274:E274"/>
    <mergeCell ref="H274:J274"/>
    <mergeCell ref="C275:E275"/>
    <mergeCell ref="H275:J275"/>
    <mergeCell ref="C276:E276"/>
    <mergeCell ref="H276:J276"/>
    <mergeCell ref="C271:E271"/>
    <mergeCell ref="H271:J271"/>
    <mergeCell ref="C272:E272"/>
    <mergeCell ref="H272:J272"/>
    <mergeCell ref="C273:E273"/>
    <mergeCell ref="H273:J273"/>
    <mergeCell ref="C296:E296"/>
    <mergeCell ref="H296:J296"/>
    <mergeCell ref="C297:E297"/>
    <mergeCell ref="H297:J297"/>
    <mergeCell ref="C298:E298"/>
    <mergeCell ref="H298:J298"/>
    <mergeCell ref="C293:E293"/>
    <mergeCell ref="H293:J293"/>
    <mergeCell ref="C294:E294"/>
    <mergeCell ref="H294:J294"/>
    <mergeCell ref="C295:E295"/>
    <mergeCell ref="H295:J295"/>
    <mergeCell ref="C288:E288"/>
    <mergeCell ref="A289:J289"/>
    <mergeCell ref="G290:I290"/>
    <mergeCell ref="B291:D291"/>
    <mergeCell ref="G291:I291"/>
    <mergeCell ref="B292:E292"/>
    <mergeCell ref="G292:J292"/>
    <mergeCell ref="C315:E315"/>
    <mergeCell ref="H315:J315"/>
    <mergeCell ref="C316:E316"/>
    <mergeCell ref="H316:J316"/>
    <mergeCell ref="C317:E317"/>
    <mergeCell ref="H317:J317"/>
    <mergeCell ref="C310:E310"/>
    <mergeCell ref="A311:J311"/>
    <mergeCell ref="G312:I312"/>
    <mergeCell ref="B313:D313"/>
    <mergeCell ref="G313:I313"/>
    <mergeCell ref="B314:E314"/>
    <mergeCell ref="G314:J314"/>
    <mergeCell ref="E299:F299"/>
    <mergeCell ref="G299:H299"/>
    <mergeCell ref="I299:J299"/>
    <mergeCell ref="B307:C307"/>
    <mergeCell ref="B308:C308"/>
    <mergeCell ref="B309:C309"/>
    <mergeCell ref="C332:E332"/>
    <mergeCell ref="A333:J333"/>
    <mergeCell ref="G334:I334"/>
    <mergeCell ref="B335:D335"/>
    <mergeCell ref="G335:I335"/>
    <mergeCell ref="B336:E336"/>
    <mergeCell ref="G336:J336"/>
    <mergeCell ref="E321:F321"/>
    <mergeCell ref="G321:H321"/>
    <mergeCell ref="I321:J321"/>
    <mergeCell ref="B329:C329"/>
    <mergeCell ref="B330:C330"/>
    <mergeCell ref="B331:C331"/>
    <mergeCell ref="C318:E318"/>
    <mergeCell ref="H318:J318"/>
    <mergeCell ref="C319:E319"/>
    <mergeCell ref="H319:J319"/>
    <mergeCell ref="C320:E320"/>
    <mergeCell ref="H320:J320"/>
    <mergeCell ref="E343:F343"/>
    <mergeCell ref="G343:H343"/>
    <mergeCell ref="I343:J343"/>
    <mergeCell ref="B351:C351"/>
    <mergeCell ref="B352:C352"/>
    <mergeCell ref="B353:C353"/>
    <mergeCell ref="C340:E340"/>
    <mergeCell ref="H340:J340"/>
    <mergeCell ref="C341:E341"/>
    <mergeCell ref="H341:J341"/>
    <mergeCell ref="C342:E342"/>
    <mergeCell ref="H342:J342"/>
    <mergeCell ref="C337:E337"/>
    <mergeCell ref="H337:J337"/>
    <mergeCell ref="C338:E338"/>
    <mergeCell ref="H338:J338"/>
    <mergeCell ref="C339:E339"/>
    <mergeCell ref="H339:J339"/>
    <mergeCell ref="C362:E362"/>
    <mergeCell ref="H362:J362"/>
    <mergeCell ref="C363:E363"/>
    <mergeCell ref="H363:J363"/>
    <mergeCell ref="C364:E364"/>
    <mergeCell ref="H364:J364"/>
    <mergeCell ref="C359:E359"/>
    <mergeCell ref="H359:J359"/>
    <mergeCell ref="C360:E360"/>
    <mergeCell ref="H360:J360"/>
    <mergeCell ref="C361:E361"/>
    <mergeCell ref="H361:J361"/>
    <mergeCell ref="C354:E354"/>
    <mergeCell ref="A355:J355"/>
    <mergeCell ref="G356:I356"/>
    <mergeCell ref="B357:D357"/>
    <mergeCell ref="G357:I357"/>
    <mergeCell ref="B358:E358"/>
    <mergeCell ref="G358:J358"/>
    <mergeCell ref="C381:E381"/>
    <mergeCell ref="H381:J381"/>
    <mergeCell ref="C382:E382"/>
    <mergeCell ref="H382:J382"/>
    <mergeCell ref="C383:E383"/>
    <mergeCell ref="H383:J383"/>
    <mergeCell ref="C376:E376"/>
    <mergeCell ref="A377:J377"/>
    <mergeCell ref="G378:I378"/>
    <mergeCell ref="B379:D379"/>
    <mergeCell ref="G379:I379"/>
    <mergeCell ref="B380:E380"/>
    <mergeCell ref="G380:J380"/>
    <mergeCell ref="E365:F365"/>
    <mergeCell ref="G365:H365"/>
    <mergeCell ref="I365:J365"/>
    <mergeCell ref="B373:C373"/>
    <mergeCell ref="B374:C374"/>
    <mergeCell ref="B375:C375"/>
    <mergeCell ref="C398:E398"/>
    <mergeCell ref="A399:J399"/>
    <mergeCell ref="G400:I400"/>
    <mergeCell ref="B401:D401"/>
    <mergeCell ref="G401:I401"/>
    <mergeCell ref="B402:E402"/>
    <mergeCell ref="G402:J402"/>
    <mergeCell ref="E387:F387"/>
    <mergeCell ref="G387:H387"/>
    <mergeCell ref="I387:J387"/>
    <mergeCell ref="B395:C395"/>
    <mergeCell ref="B396:C396"/>
    <mergeCell ref="B397:C397"/>
    <mergeCell ref="C384:E384"/>
    <mergeCell ref="H384:J384"/>
    <mergeCell ref="C385:E385"/>
    <mergeCell ref="H385:J385"/>
    <mergeCell ref="C386:E386"/>
    <mergeCell ref="H386:J386"/>
    <mergeCell ref="E409:F409"/>
    <mergeCell ref="G409:H409"/>
    <mergeCell ref="I409:J409"/>
    <mergeCell ref="B417:C417"/>
    <mergeCell ref="B418:C418"/>
    <mergeCell ref="B419:C419"/>
    <mergeCell ref="C406:E406"/>
    <mergeCell ref="H406:J406"/>
    <mergeCell ref="C407:E407"/>
    <mergeCell ref="H407:J407"/>
    <mergeCell ref="C408:E408"/>
    <mergeCell ref="H408:J408"/>
    <mergeCell ref="C403:E403"/>
    <mergeCell ref="H403:J403"/>
    <mergeCell ref="C404:E404"/>
    <mergeCell ref="H404:J404"/>
    <mergeCell ref="C405:E405"/>
    <mergeCell ref="H405:J405"/>
    <mergeCell ref="C428:E428"/>
    <mergeCell ref="H428:J428"/>
    <mergeCell ref="C429:E429"/>
    <mergeCell ref="H429:J429"/>
    <mergeCell ref="C430:E430"/>
    <mergeCell ref="H430:J430"/>
    <mergeCell ref="C425:E425"/>
    <mergeCell ref="H425:J425"/>
    <mergeCell ref="C426:E426"/>
    <mergeCell ref="H426:J426"/>
    <mergeCell ref="C427:E427"/>
    <mergeCell ref="H427:J427"/>
    <mergeCell ref="C420:E420"/>
    <mergeCell ref="A421:J421"/>
    <mergeCell ref="G422:I422"/>
    <mergeCell ref="B423:D423"/>
    <mergeCell ref="G423:I423"/>
    <mergeCell ref="B424:E424"/>
    <mergeCell ref="G424:J424"/>
    <mergeCell ref="C447:E447"/>
    <mergeCell ref="H447:J447"/>
    <mergeCell ref="C448:E448"/>
    <mergeCell ref="H448:J448"/>
    <mergeCell ref="C449:E449"/>
    <mergeCell ref="H449:J449"/>
    <mergeCell ref="C442:E442"/>
    <mergeCell ref="A443:J443"/>
    <mergeCell ref="G444:I444"/>
    <mergeCell ref="B445:D445"/>
    <mergeCell ref="G445:I445"/>
    <mergeCell ref="B446:E446"/>
    <mergeCell ref="G446:J446"/>
    <mergeCell ref="E431:F431"/>
    <mergeCell ref="G431:H431"/>
    <mergeCell ref="I431:J431"/>
    <mergeCell ref="B439:C439"/>
    <mergeCell ref="B440:C440"/>
    <mergeCell ref="B441:C441"/>
    <mergeCell ref="C464:E464"/>
    <mergeCell ref="A465:J465"/>
    <mergeCell ref="G466:I466"/>
    <mergeCell ref="B467:D467"/>
    <mergeCell ref="G467:I467"/>
    <mergeCell ref="B468:E468"/>
    <mergeCell ref="G468:J468"/>
    <mergeCell ref="E453:F453"/>
    <mergeCell ref="G453:H453"/>
    <mergeCell ref="I453:J453"/>
    <mergeCell ref="B461:C461"/>
    <mergeCell ref="B462:C462"/>
    <mergeCell ref="B463:C463"/>
    <mergeCell ref="C450:E450"/>
    <mergeCell ref="H450:J450"/>
    <mergeCell ref="C451:E451"/>
    <mergeCell ref="H451:J451"/>
    <mergeCell ref="C452:E452"/>
    <mergeCell ref="H452:J452"/>
    <mergeCell ref="E475:F475"/>
    <mergeCell ref="G475:H475"/>
    <mergeCell ref="I475:J475"/>
    <mergeCell ref="B483:C483"/>
    <mergeCell ref="B484:C484"/>
    <mergeCell ref="B485:C485"/>
    <mergeCell ref="C472:E472"/>
    <mergeCell ref="H472:J472"/>
    <mergeCell ref="C473:E473"/>
    <mergeCell ref="H473:J473"/>
    <mergeCell ref="C474:E474"/>
    <mergeCell ref="H474:J474"/>
    <mergeCell ref="C469:E469"/>
    <mergeCell ref="H469:J469"/>
    <mergeCell ref="C470:E470"/>
    <mergeCell ref="H470:J470"/>
    <mergeCell ref="C471:E471"/>
    <mergeCell ref="H471:J471"/>
    <mergeCell ref="C494:E494"/>
    <mergeCell ref="H494:J494"/>
    <mergeCell ref="C495:E495"/>
    <mergeCell ref="H495:J495"/>
    <mergeCell ref="C496:E496"/>
    <mergeCell ref="H496:J496"/>
    <mergeCell ref="C491:E491"/>
    <mergeCell ref="H491:J491"/>
    <mergeCell ref="C492:E492"/>
    <mergeCell ref="H492:J492"/>
    <mergeCell ref="C493:E493"/>
    <mergeCell ref="H493:J493"/>
    <mergeCell ref="C486:E486"/>
    <mergeCell ref="A487:J487"/>
    <mergeCell ref="G488:I488"/>
    <mergeCell ref="B489:D489"/>
    <mergeCell ref="G489:I489"/>
    <mergeCell ref="B490:E490"/>
    <mergeCell ref="G490:J490"/>
    <mergeCell ref="C513:E513"/>
    <mergeCell ref="H513:J513"/>
    <mergeCell ref="C514:E514"/>
    <mergeCell ref="H514:J514"/>
    <mergeCell ref="C515:E515"/>
    <mergeCell ref="H515:J515"/>
    <mergeCell ref="C508:E508"/>
    <mergeCell ref="A509:J509"/>
    <mergeCell ref="G510:I510"/>
    <mergeCell ref="B511:D511"/>
    <mergeCell ref="G511:I511"/>
    <mergeCell ref="B512:E512"/>
    <mergeCell ref="G512:J512"/>
    <mergeCell ref="E497:F497"/>
    <mergeCell ref="G497:H497"/>
    <mergeCell ref="I497:J497"/>
    <mergeCell ref="B505:C505"/>
    <mergeCell ref="B506:C506"/>
    <mergeCell ref="B507:C507"/>
    <mergeCell ref="C530:E530"/>
    <mergeCell ref="A531:J531"/>
    <mergeCell ref="G532:I532"/>
    <mergeCell ref="B533:D533"/>
    <mergeCell ref="G533:I533"/>
    <mergeCell ref="B534:E534"/>
    <mergeCell ref="G534:J534"/>
    <mergeCell ref="E519:F519"/>
    <mergeCell ref="G519:H519"/>
    <mergeCell ref="I519:J519"/>
    <mergeCell ref="B527:C527"/>
    <mergeCell ref="B528:C528"/>
    <mergeCell ref="B529:C529"/>
    <mergeCell ref="C516:E516"/>
    <mergeCell ref="H516:J516"/>
    <mergeCell ref="C517:E517"/>
    <mergeCell ref="H517:J517"/>
    <mergeCell ref="C518:E518"/>
    <mergeCell ref="H518:J518"/>
    <mergeCell ref="E541:F541"/>
    <mergeCell ref="G541:H541"/>
    <mergeCell ref="I541:J541"/>
    <mergeCell ref="B549:C549"/>
    <mergeCell ref="B550:C550"/>
    <mergeCell ref="B551:C551"/>
    <mergeCell ref="C538:E538"/>
    <mergeCell ref="H538:J538"/>
    <mergeCell ref="C539:E539"/>
    <mergeCell ref="H539:J539"/>
    <mergeCell ref="C540:E540"/>
    <mergeCell ref="H540:J540"/>
    <mergeCell ref="C535:E535"/>
    <mergeCell ref="H535:J535"/>
    <mergeCell ref="C536:E536"/>
    <mergeCell ref="H536:J536"/>
    <mergeCell ref="C537:E537"/>
    <mergeCell ref="H537:J537"/>
    <mergeCell ref="C560:E560"/>
    <mergeCell ref="H560:J560"/>
    <mergeCell ref="C561:E561"/>
    <mergeCell ref="H561:J561"/>
    <mergeCell ref="C562:E562"/>
    <mergeCell ref="H562:J562"/>
    <mergeCell ref="C557:E557"/>
    <mergeCell ref="H557:J557"/>
    <mergeCell ref="C558:E558"/>
    <mergeCell ref="H558:J558"/>
    <mergeCell ref="C559:E559"/>
    <mergeCell ref="H559:J559"/>
    <mergeCell ref="C552:E552"/>
    <mergeCell ref="A553:J553"/>
    <mergeCell ref="G554:I554"/>
    <mergeCell ref="B555:D555"/>
    <mergeCell ref="G555:I555"/>
    <mergeCell ref="B556:E556"/>
    <mergeCell ref="G556:J556"/>
    <mergeCell ref="C579:E579"/>
    <mergeCell ref="H579:J579"/>
    <mergeCell ref="C580:E580"/>
    <mergeCell ref="H580:J580"/>
    <mergeCell ref="C581:E581"/>
    <mergeCell ref="H581:J581"/>
    <mergeCell ref="C574:E574"/>
    <mergeCell ref="A575:J575"/>
    <mergeCell ref="G576:I576"/>
    <mergeCell ref="B577:D577"/>
    <mergeCell ref="G577:I577"/>
    <mergeCell ref="B578:E578"/>
    <mergeCell ref="G578:J578"/>
    <mergeCell ref="E563:F563"/>
    <mergeCell ref="G563:H563"/>
    <mergeCell ref="I563:J563"/>
    <mergeCell ref="B571:C571"/>
    <mergeCell ref="B572:C572"/>
    <mergeCell ref="B573:C573"/>
    <mergeCell ref="C596:E596"/>
    <mergeCell ref="A597:J597"/>
    <mergeCell ref="G598:I598"/>
    <mergeCell ref="B599:D599"/>
    <mergeCell ref="G599:I599"/>
    <mergeCell ref="B600:E600"/>
    <mergeCell ref="G600:J600"/>
    <mergeCell ref="E585:F585"/>
    <mergeCell ref="G585:H585"/>
    <mergeCell ref="I585:J585"/>
    <mergeCell ref="B593:C593"/>
    <mergeCell ref="B594:C594"/>
    <mergeCell ref="B595:C595"/>
    <mergeCell ref="C582:E582"/>
    <mergeCell ref="H582:J582"/>
    <mergeCell ref="C583:E583"/>
    <mergeCell ref="H583:J583"/>
    <mergeCell ref="C584:E584"/>
    <mergeCell ref="H584:J584"/>
    <mergeCell ref="E607:F607"/>
    <mergeCell ref="G607:H607"/>
    <mergeCell ref="I607:J607"/>
    <mergeCell ref="B615:C615"/>
    <mergeCell ref="B616:C616"/>
    <mergeCell ref="B617:C617"/>
    <mergeCell ref="C604:E604"/>
    <mergeCell ref="H604:J604"/>
    <mergeCell ref="C605:E605"/>
    <mergeCell ref="H605:J605"/>
    <mergeCell ref="C606:E606"/>
    <mergeCell ref="H606:J606"/>
    <mergeCell ref="C601:E601"/>
    <mergeCell ref="H601:J601"/>
    <mergeCell ref="C602:E602"/>
    <mergeCell ref="H602:J602"/>
    <mergeCell ref="C603:E603"/>
    <mergeCell ref="H603:J603"/>
    <mergeCell ref="C626:E626"/>
    <mergeCell ref="H626:J626"/>
    <mergeCell ref="C627:E627"/>
    <mergeCell ref="H627:J627"/>
    <mergeCell ref="C628:E628"/>
    <mergeCell ref="H628:J628"/>
    <mergeCell ref="C623:E623"/>
    <mergeCell ref="H623:J623"/>
    <mergeCell ref="C624:E624"/>
    <mergeCell ref="H624:J624"/>
    <mergeCell ref="C625:E625"/>
    <mergeCell ref="H625:J625"/>
    <mergeCell ref="C618:E618"/>
    <mergeCell ref="A619:J619"/>
    <mergeCell ref="G620:I620"/>
    <mergeCell ref="B621:D621"/>
    <mergeCell ref="G621:I621"/>
    <mergeCell ref="B622:E622"/>
    <mergeCell ref="G622:J622"/>
    <mergeCell ref="C645:E645"/>
    <mergeCell ref="H645:J645"/>
    <mergeCell ref="C646:E646"/>
    <mergeCell ref="H646:J646"/>
    <mergeCell ref="C647:E647"/>
    <mergeCell ref="H647:J647"/>
    <mergeCell ref="C640:E640"/>
    <mergeCell ref="A641:J641"/>
    <mergeCell ref="G642:I642"/>
    <mergeCell ref="B643:D643"/>
    <mergeCell ref="G643:I643"/>
    <mergeCell ref="B644:E644"/>
    <mergeCell ref="G644:J644"/>
    <mergeCell ref="E629:F629"/>
    <mergeCell ref="G629:H629"/>
    <mergeCell ref="I629:J629"/>
    <mergeCell ref="B637:C637"/>
    <mergeCell ref="B638:C638"/>
    <mergeCell ref="B639:C639"/>
    <mergeCell ref="C662:E662"/>
    <mergeCell ref="A663:J663"/>
    <mergeCell ref="G664:I664"/>
    <mergeCell ref="B665:D665"/>
    <mergeCell ref="G665:I665"/>
    <mergeCell ref="B666:E666"/>
    <mergeCell ref="G666:J666"/>
    <mergeCell ref="E651:F651"/>
    <mergeCell ref="G651:H651"/>
    <mergeCell ref="I651:J651"/>
    <mergeCell ref="B659:C659"/>
    <mergeCell ref="B660:C660"/>
    <mergeCell ref="B661:C661"/>
    <mergeCell ref="C648:E648"/>
    <mergeCell ref="H648:J648"/>
    <mergeCell ref="C649:E649"/>
    <mergeCell ref="H649:J649"/>
    <mergeCell ref="C650:E650"/>
    <mergeCell ref="H650:J650"/>
    <mergeCell ref="E673:F673"/>
    <mergeCell ref="G673:H673"/>
    <mergeCell ref="I673:J673"/>
    <mergeCell ref="B681:C681"/>
    <mergeCell ref="B682:C682"/>
    <mergeCell ref="B683:C683"/>
    <mergeCell ref="C670:E670"/>
    <mergeCell ref="H670:J670"/>
    <mergeCell ref="C671:E671"/>
    <mergeCell ref="H671:J671"/>
    <mergeCell ref="C672:E672"/>
    <mergeCell ref="H672:J672"/>
    <mergeCell ref="C667:E667"/>
    <mergeCell ref="H667:J667"/>
    <mergeCell ref="C668:E668"/>
    <mergeCell ref="H668:J668"/>
    <mergeCell ref="C669:E669"/>
    <mergeCell ref="H669:J669"/>
    <mergeCell ref="C692:E692"/>
    <mergeCell ref="H692:J692"/>
    <mergeCell ref="C693:E693"/>
    <mergeCell ref="H693:J693"/>
    <mergeCell ref="C694:E694"/>
    <mergeCell ref="H694:J694"/>
    <mergeCell ref="C689:E689"/>
    <mergeCell ref="H689:J689"/>
    <mergeCell ref="C690:E690"/>
    <mergeCell ref="H690:J690"/>
    <mergeCell ref="C691:E691"/>
    <mergeCell ref="H691:J691"/>
    <mergeCell ref="C684:E684"/>
    <mergeCell ref="A685:J685"/>
    <mergeCell ref="G686:I686"/>
    <mergeCell ref="B687:D687"/>
    <mergeCell ref="G687:I687"/>
    <mergeCell ref="B688:E688"/>
    <mergeCell ref="G688:J688"/>
    <mergeCell ref="C711:E711"/>
    <mergeCell ref="H711:J711"/>
    <mergeCell ref="C712:E712"/>
    <mergeCell ref="H712:J712"/>
    <mergeCell ref="C713:E713"/>
    <mergeCell ref="H713:J713"/>
    <mergeCell ref="C706:E706"/>
    <mergeCell ref="A707:J707"/>
    <mergeCell ref="G708:I708"/>
    <mergeCell ref="B709:D709"/>
    <mergeCell ref="G709:I709"/>
    <mergeCell ref="B710:E710"/>
    <mergeCell ref="G710:J710"/>
    <mergeCell ref="E695:F695"/>
    <mergeCell ref="G695:H695"/>
    <mergeCell ref="I695:J695"/>
    <mergeCell ref="B703:C703"/>
    <mergeCell ref="B704:C704"/>
    <mergeCell ref="B705:C705"/>
    <mergeCell ref="C728:E728"/>
    <mergeCell ref="A729:J729"/>
    <mergeCell ref="G730:I730"/>
    <mergeCell ref="B731:D731"/>
    <mergeCell ref="G731:I731"/>
    <mergeCell ref="B732:E732"/>
    <mergeCell ref="G732:J732"/>
    <mergeCell ref="E717:F717"/>
    <mergeCell ref="G717:H717"/>
    <mergeCell ref="I717:J717"/>
    <mergeCell ref="B725:C725"/>
    <mergeCell ref="B726:C726"/>
    <mergeCell ref="B727:C727"/>
    <mergeCell ref="C714:E714"/>
    <mergeCell ref="H714:J714"/>
    <mergeCell ref="C715:E715"/>
    <mergeCell ref="H715:J715"/>
    <mergeCell ref="C716:E716"/>
    <mergeCell ref="H716:J716"/>
    <mergeCell ref="E739:F739"/>
    <mergeCell ref="G739:H739"/>
    <mergeCell ref="I739:J739"/>
    <mergeCell ref="B747:C747"/>
    <mergeCell ref="B748:C748"/>
    <mergeCell ref="B749:C749"/>
    <mergeCell ref="C736:E736"/>
    <mergeCell ref="H736:J736"/>
    <mergeCell ref="C737:E737"/>
    <mergeCell ref="H737:J737"/>
    <mergeCell ref="C738:E738"/>
    <mergeCell ref="H738:J738"/>
    <mergeCell ref="C733:E733"/>
    <mergeCell ref="H733:J733"/>
    <mergeCell ref="C734:E734"/>
    <mergeCell ref="H734:J734"/>
    <mergeCell ref="C735:E735"/>
    <mergeCell ref="H735:J735"/>
    <mergeCell ref="C758:E758"/>
    <mergeCell ref="H758:J758"/>
    <mergeCell ref="C759:E759"/>
    <mergeCell ref="H759:J759"/>
    <mergeCell ref="C760:E760"/>
    <mergeCell ref="H760:J760"/>
    <mergeCell ref="C755:E755"/>
    <mergeCell ref="H755:J755"/>
    <mergeCell ref="C756:E756"/>
    <mergeCell ref="H756:J756"/>
    <mergeCell ref="C757:E757"/>
    <mergeCell ref="H757:J757"/>
    <mergeCell ref="C750:E750"/>
    <mergeCell ref="A751:J751"/>
    <mergeCell ref="G752:I752"/>
    <mergeCell ref="B753:D753"/>
    <mergeCell ref="G753:I753"/>
    <mergeCell ref="B754:E754"/>
    <mergeCell ref="G754:J754"/>
    <mergeCell ref="C777:E777"/>
    <mergeCell ref="H777:J777"/>
    <mergeCell ref="C778:E778"/>
    <mergeCell ref="H778:J778"/>
    <mergeCell ref="C779:E779"/>
    <mergeCell ref="H779:J779"/>
    <mergeCell ref="C772:E772"/>
    <mergeCell ref="A773:J773"/>
    <mergeCell ref="G774:I774"/>
    <mergeCell ref="B775:D775"/>
    <mergeCell ref="G775:I775"/>
    <mergeCell ref="B776:E776"/>
    <mergeCell ref="G776:J776"/>
    <mergeCell ref="E761:F761"/>
    <mergeCell ref="G761:H761"/>
    <mergeCell ref="I761:J761"/>
    <mergeCell ref="B769:C769"/>
    <mergeCell ref="B770:C770"/>
    <mergeCell ref="B771:C771"/>
    <mergeCell ref="C794:E794"/>
    <mergeCell ref="A795:J795"/>
    <mergeCell ref="G796:I796"/>
    <mergeCell ref="B797:D797"/>
    <mergeCell ref="G797:I797"/>
    <mergeCell ref="B798:E798"/>
    <mergeCell ref="G798:J798"/>
    <mergeCell ref="E783:F783"/>
    <mergeCell ref="G783:H783"/>
    <mergeCell ref="I783:J783"/>
    <mergeCell ref="B791:C791"/>
    <mergeCell ref="B792:C792"/>
    <mergeCell ref="B793:C793"/>
    <mergeCell ref="C780:E780"/>
    <mergeCell ref="H780:J780"/>
    <mergeCell ref="C781:E781"/>
    <mergeCell ref="H781:J781"/>
    <mergeCell ref="C782:E782"/>
    <mergeCell ref="H782:J782"/>
    <mergeCell ref="E805:F805"/>
    <mergeCell ref="G805:H805"/>
    <mergeCell ref="I805:J805"/>
    <mergeCell ref="B813:C813"/>
    <mergeCell ref="B814:C814"/>
    <mergeCell ref="B815:C815"/>
    <mergeCell ref="C802:E802"/>
    <mergeCell ref="H802:J802"/>
    <mergeCell ref="C803:E803"/>
    <mergeCell ref="H803:J803"/>
    <mergeCell ref="C804:E804"/>
    <mergeCell ref="H804:J804"/>
    <mergeCell ref="C799:E799"/>
    <mergeCell ref="H799:J799"/>
    <mergeCell ref="C800:E800"/>
    <mergeCell ref="H800:J800"/>
    <mergeCell ref="C801:E801"/>
    <mergeCell ref="H801:J801"/>
    <mergeCell ref="C824:E824"/>
    <mergeCell ref="H824:J824"/>
    <mergeCell ref="C825:E825"/>
    <mergeCell ref="H825:J825"/>
    <mergeCell ref="C826:E826"/>
    <mergeCell ref="H826:J826"/>
    <mergeCell ref="C821:E821"/>
    <mergeCell ref="H821:J821"/>
    <mergeCell ref="C822:E822"/>
    <mergeCell ref="H822:J822"/>
    <mergeCell ref="C823:E823"/>
    <mergeCell ref="H823:J823"/>
    <mergeCell ref="C816:E816"/>
    <mergeCell ref="A817:J817"/>
    <mergeCell ref="G818:I818"/>
    <mergeCell ref="B819:D819"/>
    <mergeCell ref="G819:I819"/>
    <mergeCell ref="B820:E820"/>
    <mergeCell ref="G820:J820"/>
    <mergeCell ref="C843:E843"/>
    <mergeCell ref="H843:J843"/>
    <mergeCell ref="C844:E844"/>
    <mergeCell ref="H844:J844"/>
    <mergeCell ref="C845:E845"/>
    <mergeCell ref="H845:J845"/>
    <mergeCell ref="C838:E838"/>
    <mergeCell ref="A839:J839"/>
    <mergeCell ref="G840:I840"/>
    <mergeCell ref="B841:D841"/>
    <mergeCell ref="G841:I841"/>
    <mergeCell ref="B842:E842"/>
    <mergeCell ref="G842:J842"/>
    <mergeCell ref="E827:F827"/>
    <mergeCell ref="G827:H827"/>
    <mergeCell ref="I827:J827"/>
    <mergeCell ref="B835:C835"/>
    <mergeCell ref="B836:C836"/>
    <mergeCell ref="B837:C837"/>
    <mergeCell ref="C860:E860"/>
    <mergeCell ref="A861:J861"/>
    <mergeCell ref="G862:I862"/>
    <mergeCell ref="B863:D863"/>
    <mergeCell ref="G863:I863"/>
    <mergeCell ref="B864:E864"/>
    <mergeCell ref="G864:J864"/>
    <mergeCell ref="E849:F849"/>
    <mergeCell ref="G849:H849"/>
    <mergeCell ref="I849:J849"/>
    <mergeCell ref="B857:C857"/>
    <mergeCell ref="B858:C858"/>
    <mergeCell ref="B859:C859"/>
    <mergeCell ref="C846:E846"/>
    <mergeCell ref="H846:J846"/>
    <mergeCell ref="C847:E847"/>
    <mergeCell ref="H847:J847"/>
    <mergeCell ref="C848:E848"/>
    <mergeCell ref="H848:J848"/>
    <mergeCell ref="E871:F871"/>
    <mergeCell ref="G871:H871"/>
    <mergeCell ref="I871:J871"/>
    <mergeCell ref="B879:C879"/>
    <mergeCell ref="B880:C880"/>
    <mergeCell ref="B881:C881"/>
    <mergeCell ref="C868:E868"/>
    <mergeCell ref="H868:J868"/>
    <mergeCell ref="C869:E869"/>
    <mergeCell ref="H869:J869"/>
    <mergeCell ref="C870:E870"/>
    <mergeCell ref="H870:J870"/>
    <mergeCell ref="C865:E865"/>
    <mergeCell ref="H865:J865"/>
    <mergeCell ref="C866:E866"/>
    <mergeCell ref="H866:J866"/>
    <mergeCell ref="C867:E867"/>
    <mergeCell ref="H867:J867"/>
    <mergeCell ref="C890:E890"/>
    <mergeCell ref="H890:J890"/>
    <mergeCell ref="C891:E891"/>
    <mergeCell ref="H891:J891"/>
    <mergeCell ref="C892:E892"/>
    <mergeCell ref="H892:J892"/>
    <mergeCell ref="C887:E887"/>
    <mergeCell ref="H887:J887"/>
    <mergeCell ref="C888:E888"/>
    <mergeCell ref="H888:J888"/>
    <mergeCell ref="C889:E889"/>
    <mergeCell ref="H889:J889"/>
    <mergeCell ref="C882:E882"/>
    <mergeCell ref="A883:J883"/>
    <mergeCell ref="G884:I884"/>
    <mergeCell ref="B885:D885"/>
    <mergeCell ref="G885:I885"/>
    <mergeCell ref="B886:E886"/>
    <mergeCell ref="G886:J886"/>
    <mergeCell ref="C909:E909"/>
    <mergeCell ref="H909:J909"/>
    <mergeCell ref="C910:E910"/>
    <mergeCell ref="H910:J910"/>
    <mergeCell ref="C911:E911"/>
    <mergeCell ref="H911:J911"/>
    <mergeCell ref="C904:E904"/>
    <mergeCell ref="A905:J905"/>
    <mergeCell ref="G906:I906"/>
    <mergeCell ref="B907:D907"/>
    <mergeCell ref="G907:I907"/>
    <mergeCell ref="B908:E908"/>
    <mergeCell ref="G908:J908"/>
    <mergeCell ref="E893:F893"/>
    <mergeCell ref="G893:H893"/>
    <mergeCell ref="I893:J893"/>
    <mergeCell ref="B901:C901"/>
    <mergeCell ref="B902:C902"/>
    <mergeCell ref="B903:C903"/>
    <mergeCell ref="C926:E926"/>
    <mergeCell ref="A927:J927"/>
    <mergeCell ref="G928:I928"/>
    <mergeCell ref="B929:D929"/>
    <mergeCell ref="G929:I929"/>
    <mergeCell ref="B930:E930"/>
    <mergeCell ref="G930:J930"/>
    <mergeCell ref="E915:F915"/>
    <mergeCell ref="G915:H915"/>
    <mergeCell ref="I915:J915"/>
    <mergeCell ref="B923:C923"/>
    <mergeCell ref="B924:C924"/>
    <mergeCell ref="B925:C925"/>
    <mergeCell ref="C912:E912"/>
    <mergeCell ref="H912:J912"/>
    <mergeCell ref="C913:E913"/>
    <mergeCell ref="H913:J913"/>
    <mergeCell ref="C914:E914"/>
    <mergeCell ref="H914:J914"/>
    <mergeCell ref="E937:F937"/>
    <mergeCell ref="G937:H937"/>
    <mergeCell ref="I937:J937"/>
    <mergeCell ref="B945:C945"/>
    <mergeCell ref="B946:C946"/>
    <mergeCell ref="B947:C947"/>
    <mergeCell ref="C934:E934"/>
    <mergeCell ref="H934:J934"/>
    <mergeCell ref="C935:E935"/>
    <mergeCell ref="H935:J935"/>
    <mergeCell ref="C936:E936"/>
    <mergeCell ref="H936:J936"/>
    <mergeCell ref="C931:E931"/>
    <mergeCell ref="H931:J931"/>
    <mergeCell ref="C932:E932"/>
    <mergeCell ref="H932:J932"/>
    <mergeCell ref="C933:E933"/>
    <mergeCell ref="H933:J933"/>
    <mergeCell ref="C956:E956"/>
    <mergeCell ref="H956:J956"/>
    <mergeCell ref="C957:E957"/>
    <mergeCell ref="H957:J957"/>
    <mergeCell ref="C958:E958"/>
    <mergeCell ref="H958:J958"/>
    <mergeCell ref="C953:E953"/>
    <mergeCell ref="H953:J953"/>
    <mergeCell ref="C954:E954"/>
    <mergeCell ref="H954:J954"/>
    <mergeCell ref="C955:E955"/>
    <mergeCell ref="H955:J955"/>
    <mergeCell ref="C948:E948"/>
    <mergeCell ref="A949:J949"/>
    <mergeCell ref="G950:I950"/>
    <mergeCell ref="B951:D951"/>
    <mergeCell ref="G951:I951"/>
    <mergeCell ref="B952:E952"/>
    <mergeCell ref="G952:J952"/>
    <mergeCell ref="C975:E975"/>
    <mergeCell ref="H975:J975"/>
    <mergeCell ref="C976:E976"/>
    <mergeCell ref="H976:J976"/>
    <mergeCell ref="C977:E977"/>
    <mergeCell ref="H977:J977"/>
    <mergeCell ref="C970:E970"/>
    <mergeCell ref="A971:J971"/>
    <mergeCell ref="G972:I972"/>
    <mergeCell ref="B973:D973"/>
    <mergeCell ref="G973:I973"/>
    <mergeCell ref="B974:E974"/>
    <mergeCell ref="G974:J974"/>
    <mergeCell ref="E959:F959"/>
    <mergeCell ref="G959:H959"/>
    <mergeCell ref="I959:J959"/>
    <mergeCell ref="B967:C967"/>
    <mergeCell ref="B968:C968"/>
    <mergeCell ref="B969:C969"/>
    <mergeCell ref="C992:E992"/>
    <mergeCell ref="A993:J993"/>
    <mergeCell ref="G994:I994"/>
    <mergeCell ref="B995:D995"/>
    <mergeCell ref="G995:I995"/>
    <mergeCell ref="B996:E996"/>
    <mergeCell ref="G996:J996"/>
    <mergeCell ref="E981:F981"/>
    <mergeCell ref="G981:H981"/>
    <mergeCell ref="I981:J981"/>
    <mergeCell ref="B989:C989"/>
    <mergeCell ref="B990:C990"/>
    <mergeCell ref="B991:C991"/>
    <mergeCell ref="C978:E978"/>
    <mergeCell ref="H978:J978"/>
    <mergeCell ref="C979:E979"/>
    <mergeCell ref="H979:J979"/>
    <mergeCell ref="C980:E980"/>
    <mergeCell ref="H980:J980"/>
    <mergeCell ref="E1003:F1003"/>
    <mergeCell ref="G1003:H1003"/>
    <mergeCell ref="I1003:J1003"/>
    <mergeCell ref="B1011:C1011"/>
    <mergeCell ref="B1012:C1012"/>
    <mergeCell ref="B1013:C1013"/>
    <mergeCell ref="C1000:E1000"/>
    <mergeCell ref="H1000:J1000"/>
    <mergeCell ref="C1001:E1001"/>
    <mergeCell ref="H1001:J1001"/>
    <mergeCell ref="C1002:E1002"/>
    <mergeCell ref="H1002:J1002"/>
    <mergeCell ref="C997:E997"/>
    <mergeCell ref="H997:J997"/>
    <mergeCell ref="C998:E998"/>
    <mergeCell ref="H998:J998"/>
    <mergeCell ref="C999:E999"/>
    <mergeCell ref="H999:J999"/>
    <mergeCell ref="C1022:E1022"/>
    <mergeCell ref="H1022:J1022"/>
    <mergeCell ref="C1023:E1023"/>
    <mergeCell ref="H1023:J1023"/>
    <mergeCell ref="C1024:E1024"/>
    <mergeCell ref="H1024:J1024"/>
    <mergeCell ref="C1019:E1019"/>
    <mergeCell ref="H1019:J1019"/>
    <mergeCell ref="C1020:E1020"/>
    <mergeCell ref="H1020:J1020"/>
    <mergeCell ref="C1021:E1021"/>
    <mergeCell ref="H1021:J1021"/>
    <mergeCell ref="C1014:E1014"/>
    <mergeCell ref="A1015:J1015"/>
    <mergeCell ref="G1016:I1016"/>
    <mergeCell ref="B1017:D1017"/>
    <mergeCell ref="G1017:I1017"/>
    <mergeCell ref="B1018:E1018"/>
    <mergeCell ref="G1018:J1018"/>
    <mergeCell ref="C1041:E1041"/>
    <mergeCell ref="H1041:J1041"/>
    <mergeCell ref="C1042:E1042"/>
    <mergeCell ref="H1042:J1042"/>
    <mergeCell ref="C1043:E1043"/>
    <mergeCell ref="H1043:J1043"/>
    <mergeCell ref="C1036:E1036"/>
    <mergeCell ref="A1037:J1037"/>
    <mergeCell ref="G1038:I1038"/>
    <mergeCell ref="B1039:D1039"/>
    <mergeCell ref="G1039:I1039"/>
    <mergeCell ref="B1040:E1040"/>
    <mergeCell ref="G1040:J1040"/>
    <mergeCell ref="E1025:F1025"/>
    <mergeCell ref="G1025:H1025"/>
    <mergeCell ref="I1025:J1025"/>
    <mergeCell ref="B1033:C1033"/>
    <mergeCell ref="B1034:C1034"/>
    <mergeCell ref="B1035:C1035"/>
    <mergeCell ref="C1058:E1058"/>
    <mergeCell ref="A1059:J1059"/>
    <mergeCell ref="G1060:I1060"/>
    <mergeCell ref="B1061:D1061"/>
    <mergeCell ref="G1061:I1061"/>
    <mergeCell ref="B1062:E1062"/>
    <mergeCell ref="G1062:J1062"/>
    <mergeCell ref="E1047:F1047"/>
    <mergeCell ref="G1047:H1047"/>
    <mergeCell ref="I1047:J1047"/>
    <mergeCell ref="B1055:C1055"/>
    <mergeCell ref="B1056:C1056"/>
    <mergeCell ref="B1057:C1057"/>
    <mergeCell ref="C1044:E1044"/>
    <mergeCell ref="H1044:J1044"/>
    <mergeCell ref="C1045:E1045"/>
    <mergeCell ref="H1045:J1045"/>
    <mergeCell ref="C1046:E1046"/>
    <mergeCell ref="H1046:J1046"/>
    <mergeCell ref="E1069:F1069"/>
    <mergeCell ref="G1069:H1069"/>
    <mergeCell ref="I1069:J1069"/>
    <mergeCell ref="B1077:C1077"/>
    <mergeCell ref="B1078:C1078"/>
    <mergeCell ref="B1079:C1079"/>
    <mergeCell ref="C1066:E1066"/>
    <mergeCell ref="H1066:J1066"/>
    <mergeCell ref="C1067:E1067"/>
    <mergeCell ref="H1067:J1067"/>
    <mergeCell ref="C1068:E1068"/>
    <mergeCell ref="H1068:J1068"/>
    <mergeCell ref="C1063:E1063"/>
    <mergeCell ref="H1063:J1063"/>
    <mergeCell ref="C1064:E1064"/>
    <mergeCell ref="H1064:J1064"/>
    <mergeCell ref="C1065:E1065"/>
    <mergeCell ref="H1065:J1065"/>
    <mergeCell ref="C1088:E1088"/>
    <mergeCell ref="H1088:J1088"/>
    <mergeCell ref="C1089:E1089"/>
    <mergeCell ref="H1089:J1089"/>
    <mergeCell ref="C1090:E1090"/>
    <mergeCell ref="H1090:J1090"/>
    <mergeCell ref="C1085:E1085"/>
    <mergeCell ref="H1085:J1085"/>
    <mergeCell ref="C1086:E1086"/>
    <mergeCell ref="H1086:J1086"/>
    <mergeCell ref="C1087:E1087"/>
    <mergeCell ref="H1087:J1087"/>
    <mergeCell ref="C1080:E1080"/>
    <mergeCell ref="A1081:J1081"/>
    <mergeCell ref="G1082:I1082"/>
    <mergeCell ref="B1083:D1083"/>
    <mergeCell ref="G1083:I1083"/>
    <mergeCell ref="B1084:E1084"/>
    <mergeCell ref="G1084:J1084"/>
    <mergeCell ref="C1107:E1107"/>
    <mergeCell ref="H1107:J1107"/>
    <mergeCell ref="C1108:E1108"/>
    <mergeCell ref="H1108:J1108"/>
    <mergeCell ref="C1109:E1109"/>
    <mergeCell ref="H1109:J1109"/>
    <mergeCell ref="C1102:E1102"/>
    <mergeCell ref="A1103:J1103"/>
    <mergeCell ref="G1104:I1104"/>
    <mergeCell ref="B1105:D1105"/>
    <mergeCell ref="G1105:I1105"/>
    <mergeCell ref="B1106:E1106"/>
    <mergeCell ref="G1106:J1106"/>
    <mergeCell ref="E1091:F1091"/>
    <mergeCell ref="G1091:H1091"/>
    <mergeCell ref="I1091:J1091"/>
    <mergeCell ref="B1099:C1099"/>
    <mergeCell ref="B1100:C1100"/>
    <mergeCell ref="B1101:C1101"/>
    <mergeCell ref="C1124:E1124"/>
    <mergeCell ref="A1125:J1125"/>
    <mergeCell ref="G1126:I1126"/>
    <mergeCell ref="B1127:D1127"/>
    <mergeCell ref="G1127:I1127"/>
    <mergeCell ref="B1128:E1128"/>
    <mergeCell ref="G1128:J1128"/>
    <mergeCell ref="E1113:F1113"/>
    <mergeCell ref="G1113:H1113"/>
    <mergeCell ref="I1113:J1113"/>
    <mergeCell ref="B1121:C1121"/>
    <mergeCell ref="B1122:C1122"/>
    <mergeCell ref="B1123:C1123"/>
    <mergeCell ref="C1110:E1110"/>
    <mergeCell ref="H1110:J1110"/>
    <mergeCell ref="C1111:E1111"/>
    <mergeCell ref="H1111:J1111"/>
    <mergeCell ref="C1112:E1112"/>
    <mergeCell ref="H1112:J1112"/>
    <mergeCell ref="E1135:F1135"/>
    <mergeCell ref="G1135:H1135"/>
    <mergeCell ref="I1135:J1135"/>
    <mergeCell ref="B1143:C1143"/>
    <mergeCell ref="B1144:C1144"/>
    <mergeCell ref="B1145:C1145"/>
    <mergeCell ref="C1132:E1132"/>
    <mergeCell ref="H1132:J1132"/>
    <mergeCell ref="C1133:E1133"/>
    <mergeCell ref="H1133:J1133"/>
    <mergeCell ref="C1134:E1134"/>
    <mergeCell ref="H1134:J1134"/>
    <mergeCell ref="C1129:E1129"/>
    <mergeCell ref="H1129:J1129"/>
    <mergeCell ref="C1130:E1130"/>
    <mergeCell ref="H1130:J1130"/>
    <mergeCell ref="C1131:E1131"/>
    <mergeCell ref="H1131:J1131"/>
    <mergeCell ref="C1154:E1154"/>
    <mergeCell ref="H1154:J1154"/>
    <mergeCell ref="C1155:E1155"/>
    <mergeCell ref="H1155:J1155"/>
    <mergeCell ref="C1156:E1156"/>
    <mergeCell ref="H1156:J1156"/>
    <mergeCell ref="C1151:E1151"/>
    <mergeCell ref="H1151:J1151"/>
    <mergeCell ref="C1152:E1152"/>
    <mergeCell ref="H1152:J1152"/>
    <mergeCell ref="C1153:E1153"/>
    <mergeCell ref="H1153:J1153"/>
    <mergeCell ref="C1146:E1146"/>
    <mergeCell ref="A1147:J1147"/>
    <mergeCell ref="G1148:I1148"/>
    <mergeCell ref="B1149:D1149"/>
    <mergeCell ref="G1149:I1149"/>
    <mergeCell ref="B1150:E1150"/>
    <mergeCell ref="G1150:J1150"/>
    <mergeCell ref="C1173:E1173"/>
    <mergeCell ref="H1173:J1173"/>
    <mergeCell ref="C1174:E1174"/>
    <mergeCell ref="H1174:J1174"/>
    <mergeCell ref="C1175:E1175"/>
    <mergeCell ref="H1175:J1175"/>
    <mergeCell ref="C1168:E1168"/>
    <mergeCell ref="A1169:J1169"/>
    <mergeCell ref="G1170:I1170"/>
    <mergeCell ref="B1171:D1171"/>
    <mergeCell ref="G1171:I1171"/>
    <mergeCell ref="B1172:E1172"/>
    <mergeCell ref="G1172:J1172"/>
    <mergeCell ref="E1157:F1157"/>
    <mergeCell ref="G1157:H1157"/>
    <mergeCell ref="I1157:J1157"/>
    <mergeCell ref="B1165:C1165"/>
    <mergeCell ref="B1166:C1166"/>
    <mergeCell ref="B1167:C1167"/>
    <mergeCell ref="C1190:E1190"/>
    <mergeCell ref="A1191:J1191"/>
    <mergeCell ref="G1192:I1192"/>
    <mergeCell ref="B1193:D1193"/>
    <mergeCell ref="G1193:I1193"/>
    <mergeCell ref="B1194:E1194"/>
    <mergeCell ref="G1194:J1194"/>
    <mergeCell ref="E1179:F1179"/>
    <mergeCell ref="G1179:H1179"/>
    <mergeCell ref="I1179:J1179"/>
    <mergeCell ref="B1187:C1187"/>
    <mergeCell ref="B1188:C1188"/>
    <mergeCell ref="B1189:C1189"/>
    <mergeCell ref="C1176:E1176"/>
    <mergeCell ref="H1176:J1176"/>
    <mergeCell ref="C1177:E1177"/>
    <mergeCell ref="H1177:J1177"/>
    <mergeCell ref="C1178:E1178"/>
    <mergeCell ref="H1178:J1178"/>
    <mergeCell ref="E1201:F1201"/>
    <mergeCell ref="G1201:H1201"/>
    <mergeCell ref="I1201:J1201"/>
    <mergeCell ref="B1209:C1209"/>
    <mergeCell ref="B1210:C1210"/>
    <mergeCell ref="B1211:C1211"/>
    <mergeCell ref="C1198:E1198"/>
    <mergeCell ref="H1198:J1198"/>
    <mergeCell ref="C1199:E1199"/>
    <mergeCell ref="H1199:J1199"/>
    <mergeCell ref="C1200:E1200"/>
    <mergeCell ref="H1200:J1200"/>
    <mergeCell ref="C1195:E1195"/>
    <mergeCell ref="H1195:J1195"/>
    <mergeCell ref="C1196:E1196"/>
    <mergeCell ref="H1196:J1196"/>
    <mergeCell ref="C1197:E1197"/>
    <mergeCell ref="H1197:J1197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12:E1212"/>
    <mergeCell ref="A1213:J1213"/>
    <mergeCell ref="G1214:I1214"/>
    <mergeCell ref="B1215:D1215"/>
    <mergeCell ref="G1215:I1215"/>
    <mergeCell ref="B1216:E1216"/>
    <mergeCell ref="G1216:J1216"/>
    <mergeCell ref="C1239:E1239"/>
    <mergeCell ref="H1239:J1239"/>
    <mergeCell ref="C1240:E1240"/>
    <mergeCell ref="H1240:J1240"/>
    <mergeCell ref="C1241:E1241"/>
    <mergeCell ref="H1241:J1241"/>
    <mergeCell ref="C1234:E1234"/>
    <mergeCell ref="A1235:J1235"/>
    <mergeCell ref="G1236:I1236"/>
    <mergeCell ref="B1237:D1237"/>
    <mergeCell ref="G1237:I1237"/>
    <mergeCell ref="B1238:E1238"/>
    <mergeCell ref="G1238:J1238"/>
    <mergeCell ref="E1223:F1223"/>
    <mergeCell ref="G1223:H1223"/>
    <mergeCell ref="I1223:J1223"/>
    <mergeCell ref="B1231:C1231"/>
    <mergeCell ref="B1232:C1232"/>
    <mergeCell ref="B1233:C1233"/>
    <mergeCell ref="C1256:E1256"/>
    <mergeCell ref="A1257:J1257"/>
    <mergeCell ref="G1258:I1258"/>
    <mergeCell ref="B1259:D1259"/>
    <mergeCell ref="G1259:I1259"/>
    <mergeCell ref="B1260:E1260"/>
    <mergeCell ref="G1260:J1260"/>
    <mergeCell ref="E1245:F1245"/>
    <mergeCell ref="G1245:H1245"/>
    <mergeCell ref="I1245:J1245"/>
    <mergeCell ref="B1253:C1253"/>
    <mergeCell ref="B1254:C1254"/>
    <mergeCell ref="B1255:C1255"/>
    <mergeCell ref="C1242:E1242"/>
    <mergeCell ref="H1242:J1242"/>
    <mergeCell ref="C1243:E1243"/>
    <mergeCell ref="H1243:J1243"/>
    <mergeCell ref="C1244:E1244"/>
    <mergeCell ref="H1244:J1244"/>
    <mergeCell ref="E1267:F1267"/>
    <mergeCell ref="G1267:H1267"/>
    <mergeCell ref="I1267:J1267"/>
    <mergeCell ref="B1275:C1275"/>
    <mergeCell ref="B1276:C1276"/>
    <mergeCell ref="B1277:C1277"/>
    <mergeCell ref="C1264:E1264"/>
    <mergeCell ref="H1264:J1264"/>
    <mergeCell ref="C1265:E1265"/>
    <mergeCell ref="H1265:J1265"/>
    <mergeCell ref="C1266:E1266"/>
    <mergeCell ref="H1266:J1266"/>
    <mergeCell ref="C1261:E1261"/>
    <mergeCell ref="H1261:J1261"/>
    <mergeCell ref="C1262:E1262"/>
    <mergeCell ref="H1262:J1262"/>
    <mergeCell ref="C1263:E1263"/>
    <mergeCell ref="H1263:J1263"/>
    <mergeCell ref="C1286:E1286"/>
    <mergeCell ref="H1286:J1286"/>
    <mergeCell ref="C1287:E1287"/>
    <mergeCell ref="H1287:J1287"/>
    <mergeCell ref="C1288:E1288"/>
    <mergeCell ref="H1288:J1288"/>
    <mergeCell ref="C1283:E1283"/>
    <mergeCell ref="H1283:J1283"/>
    <mergeCell ref="C1284:E1284"/>
    <mergeCell ref="H1284:J1284"/>
    <mergeCell ref="C1285:E1285"/>
    <mergeCell ref="H1285:J1285"/>
    <mergeCell ref="C1278:E1278"/>
    <mergeCell ref="A1279:J1279"/>
    <mergeCell ref="G1280:I1280"/>
    <mergeCell ref="B1281:D1281"/>
    <mergeCell ref="G1281:I1281"/>
    <mergeCell ref="B1282:E1282"/>
    <mergeCell ref="G1282:J1282"/>
    <mergeCell ref="C1305:E1305"/>
    <mergeCell ref="H1305:J1305"/>
    <mergeCell ref="C1306:E1306"/>
    <mergeCell ref="H1306:J1306"/>
    <mergeCell ref="C1307:E1307"/>
    <mergeCell ref="H1307:J1307"/>
    <mergeCell ref="C1300:E1300"/>
    <mergeCell ref="A1301:J1301"/>
    <mergeCell ref="G1302:I1302"/>
    <mergeCell ref="B1303:D1303"/>
    <mergeCell ref="G1303:I1303"/>
    <mergeCell ref="B1304:E1304"/>
    <mergeCell ref="G1304:J1304"/>
    <mergeCell ref="E1289:F1289"/>
    <mergeCell ref="G1289:H1289"/>
    <mergeCell ref="I1289:J1289"/>
    <mergeCell ref="B1297:C1297"/>
    <mergeCell ref="B1298:C1298"/>
    <mergeCell ref="B1299:C1299"/>
    <mergeCell ref="C1322:E1322"/>
    <mergeCell ref="A1323:J1323"/>
    <mergeCell ref="G1324:I1324"/>
    <mergeCell ref="B1325:D1325"/>
    <mergeCell ref="G1325:I1325"/>
    <mergeCell ref="B1326:E1326"/>
    <mergeCell ref="G1326:J1326"/>
    <mergeCell ref="E1311:F1311"/>
    <mergeCell ref="G1311:H1311"/>
    <mergeCell ref="I1311:J1311"/>
    <mergeCell ref="B1319:C1319"/>
    <mergeCell ref="B1320:C1320"/>
    <mergeCell ref="B1321:C1321"/>
    <mergeCell ref="C1308:E1308"/>
    <mergeCell ref="H1308:J1308"/>
    <mergeCell ref="C1309:E1309"/>
    <mergeCell ref="H1309:J1309"/>
    <mergeCell ref="C1310:E1310"/>
    <mergeCell ref="H1310:J1310"/>
    <mergeCell ref="E1333:F1333"/>
    <mergeCell ref="G1333:H1333"/>
    <mergeCell ref="I1333:J1333"/>
    <mergeCell ref="B1341:C1341"/>
    <mergeCell ref="B1342:C1342"/>
    <mergeCell ref="B1343:C1343"/>
    <mergeCell ref="C1330:E1330"/>
    <mergeCell ref="H1330:J1330"/>
    <mergeCell ref="C1331:E1331"/>
    <mergeCell ref="H1331:J1331"/>
    <mergeCell ref="C1332:E1332"/>
    <mergeCell ref="H1332:J1332"/>
    <mergeCell ref="C1327:E1327"/>
    <mergeCell ref="H1327:J1327"/>
    <mergeCell ref="C1328:E1328"/>
    <mergeCell ref="H1328:J1328"/>
    <mergeCell ref="C1329:E1329"/>
    <mergeCell ref="H1329:J1329"/>
    <mergeCell ref="C1352:E1352"/>
    <mergeCell ref="H1352:J1352"/>
    <mergeCell ref="C1353:E1353"/>
    <mergeCell ref="H1353:J1353"/>
    <mergeCell ref="C1354:E1354"/>
    <mergeCell ref="H1354:J1354"/>
    <mergeCell ref="C1349:E1349"/>
    <mergeCell ref="H1349:J1349"/>
    <mergeCell ref="C1350:E1350"/>
    <mergeCell ref="H1350:J1350"/>
    <mergeCell ref="C1351:E1351"/>
    <mergeCell ref="H1351:J1351"/>
    <mergeCell ref="C1344:E1344"/>
    <mergeCell ref="A1345:J1345"/>
    <mergeCell ref="G1346:I1346"/>
    <mergeCell ref="B1347:D1347"/>
    <mergeCell ref="G1347:I1347"/>
    <mergeCell ref="B1348:E1348"/>
    <mergeCell ref="G1348:J1348"/>
    <mergeCell ref="C1371:E1371"/>
    <mergeCell ref="H1371:J1371"/>
    <mergeCell ref="C1372:E1372"/>
    <mergeCell ref="H1372:J1372"/>
    <mergeCell ref="C1373:E1373"/>
    <mergeCell ref="H1373:J1373"/>
    <mergeCell ref="C1366:E1366"/>
    <mergeCell ref="A1367:J1367"/>
    <mergeCell ref="G1368:I1368"/>
    <mergeCell ref="B1369:D1369"/>
    <mergeCell ref="G1369:I1369"/>
    <mergeCell ref="B1370:E1370"/>
    <mergeCell ref="G1370:J1370"/>
    <mergeCell ref="E1355:F1355"/>
    <mergeCell ref="G1355:H1355"/>
    <mergeCell ref="I1355:J1355"/>
    <mergeCell ref="B1363:C1363"/>
    <mergeCell ref="B1364:C1364"/>
    <mergeCell ref="B1365:C1365"/>
    <mergeCell ref="C1388:E1388"/>
    <mergeCell ref="A1389:J1389"/>
    <mergeCell ref="G1390:I1390"/>
    <mergeCell ref="B1391:D1391"/>
    <mergeCell ref="G1391:I1391"/>
    <mergeCell ref="B1392:E1392"/>
    <mergeCell ref="G1392:J1392"/>
    <mergeCell ref="E1377:F1377"/>
    <mergeCell ref="G1377:H1377"/>
    <mergeCell ref="I1377:J1377"/>
    <mergeCell ref="B1385:C1385"/>
    <mergeCell ref="B1386:C1386"/>
    <mergeCell ref="B1387:C1387"/>
    <mergeCell ref="C1374:E1374"/>
    <mergeCell ref="H1374:J1374"/>
    <mergeCell ref="C1375:E1375"/>
    <mergeCell ref="H1375:J1375"/>
    <mergeCell ref="C1376:E1376"/>
    <mergeCell ref="H1376:J1376"/>
    <mergeCell ref="E1399:F1399"/>
    <mergeCell ref="G1399:H1399"/>
    <mergeCell ref="I1399:J1399"/>
    <mergeCell ref="B1407:C1407"/>
    <mergeCell ref="B1408:C1408"/>
    <mergeCell ref="B1409:C1409"/>
    <mergeCell ref="C1396:E1396"/>
    <mergeCell ref="H1396:J1396"/>
    <mergeCell ref="C1397:E1397"/>
    <mergeCell ref="H1397:J1397"/>
    <mergeCell ref="C1398:E1398"/>
    <mergeCell ref="H1398:J1398"/>
    <mergeCell ref="C1393:E1393"/>
    <mergeCell ref="H1393:J1393"/>
    <mergeCell ref="C1394:E1394"/>
    <mergeCell ref="H1394:J1394"/>
    <mergeCell ref="C1395:E1395"/>
    <mergeCell ref="H1395:J1395"/>
    <mergeCell ref="C1418:E1418"/>
    <mergeCell ref="H1418:J1418"/>
    <mergeCell ref="C1419:E1419"/>
    <mergeCell ref="H1419:J1419"/>
    <mergeCell ref="C1420:E1420"/>
    <mergeCell ref="H1420:J1420"/>
    <mergeCell ref="C1415:E1415"/>
    <mergeCell ref="H1415:J1415"/>
    <mergeCell ref="C1416:E1416"/>
    <mergeCell ref="H1416:J1416"/>
    <mergeCell ref="C1417:E1417"/>
    <mergeCell ref="H1417:J1417"/>
    <mergeCell ref="C1410:E1410"/>
    <mergeCell ref="A1411:J1411"/>
    <mergeCell ref="G1412:I1412"/>
    <mergeCell ref="B1413:D1413"/>
    <mergeCell ref="G1413:I1413"/>
    <mergeCell ref="B1414:E1414"/>
    <mergeCell ref="G1414:J1414"/>
    <mergeCell ref="C1437:E1437"/>
    <mergeCell ref="H1437:J1437"/>
    <mergeCell ref="C1438:E1438"/>
    <mergeCell ref="H1438:J1438"/>
    <mergeCell ref="C1439:E1439"/>
    <mergeCell ref="H1439:J1439"/>
    <mergeCell ref="C1432:E1432"/>
    <mergeCell ref="A1433:J1433"/>
    <mergeCell ref="G1434:I1434"/>
    <mergeCell ref="B1435:D1435"/>
    <mergeCell ref="G1435:I1435"/>
    <mergeCell ref="B1436:E1436"/>
    <mergeCell ref="G1436:J1436"/>
    <mergeCell ref="E1421:F1421"/>
    <mergeCell ref="G1421:H1421"/>
    <mergeCell ref="I1421:J1421"/>
    <mergeCell ref="B1429:C1429"/>
    <mergeCell ref="B1430:C1430"/>
    <mergeCell ref="B1431:C1431"/>
    <mergeCell ref="C1454:E1454"/>
    <mergeCell ref="A1455:J1455"/>
    <mergeCell ref="G1456:I1456"/>
    <mergeCell ref="B1457:D1457"/>
    <mergeCell ref="G1457:I1457"/>
    <mergeCell ref="B1458:E1458"/>
    <mergeCell ref="G1458:J1458"/>
    <mergeCell ref="E1443:F1443"/>
    <mergeCell ref="G1443:H1443"/>
    <mergeCell ref="I1443:J1443"/>
    <mergeCell ref="B1451:C1451"/>
    <mergeCell ref="B1452:C1452"/>
    <mergeCell ref="B1453:C1453"/>
    <mergeCell ref="C1440:E1440"/>
    <mergeCell ref="H1440:J1440"/>
    <mergeCell ref="C1441:E1441"/>
    <mergeCell ref="H1441:J1441"/>
    <mergeCell ref="C1442:E1442"/>
    <mergeCell ref="H1442:J1442"/>
    <mergeCell ref="E1465:F1465"/>
    <mergeCell ref="G1465:H1465"/>
    <mergeCell ref="I1465:J1465"/>
    <mergeCell ref="B1473:C1473"/>
    <mergeCell ref="B1474:C1474"/>
    <mergeCell ref="B1475:C1475"/>
    <mergeCell ref="C1462:E1462"/>
    <mergeCell ref="H1462:J1462"/>
    <mergeCell ref="C1463:E1463"/>
    <mergeCell ref="H1463:J1463"/>
    <mergeCell ref="C1464:E1464"/>
    <mergeCell ref="H1464:J1464"/>
    <mergeCell ref="C1459:E1459"/>
    <mergeCell ref="H1459:J1459"/>
    <mergeCell ref="C1460:E1460"/>
    <mergeCell ref="H1460:J1460"/>
    <mergeCell ref="C1461:E1461"/>
    <mergeCell ref="H1461:J1461"/>
    <mergeCell ref="C1484:E1484"/>
    <mergeCell ref="H1484:J1484"/>
    <mergeCell ref="C1485:E1485"/>
    <mergeCell ref="H1485:J1485"/>
    <mergeCell ref="C1486:E1486"/>
    <mergeCell ref="H1486:J1486"/>
    <mergeCell ref="C1481:E1481"/>
    <mergeCell ref="H1481:J1481"/>
    <mergeCell ref="C1482:E1482"/>
    <mergeCell ref="H1482:J1482"/>
    <mergeCell ref="C1483:E1483"/>
    <mergeCell ref="H1483:J1483"/>
    <mergeCell ref="C1476:E1476"/>
    <mergeCell ref="A1477:J1477"/>
    <mergeCell ref="G1478:I1478"/>
    <mergeCell ref="B1479:D1479"/>
    <mergeCell ref="G1479:I1479"/>
    <mergeCell ref="B1480:E1480"/>
    <mergeCell ref="G1480:J1480"/>
    <mergeCell ref="C1503:E1503"/>
    <mergeCell ref="H1503:J1503"/>
    <mergeCell ref="C1504:E1504"/>
    <mergeCell ref="H1504:J1504"/>
    <mergeCell ref="C1505:E1505"/>
    <mergeCell ref="H1505:J1505"/>
    <mergeCell ref="C1498:E1498"/>
    <mergeCell ref="A1499:J1499"/>
    <mergeCell ref="G1500:I1500"/>
    <mergeCell ref="B1501:D1501"/>
    <mergeCell ref="G1501:I1501"/>
    <mergeCell ref="B1502:E1502"/>
    <mergeCell ref="G1502:J1502"/>
    <mergeCell ref="E1487:F1487"/>
    <mergeCell ref="G1487:H1487"/>
    <mergeCell ref="I1487:J1487"/>
    <mergeCell ref="B1495:C1495"/>
    <mergeCell ref="B1496:C1496"/>
    <mergeCell ref="B1497:C1497"/>
    <mergeCell ref="C1520:E1520"/>
    <mergeCell ref="A1521:J1521"/>
    <mergeCell ref="G1522:I1522"/>
    <mergeCell ref="B1523:D1523"/>
    <mergeCell ref="G1523:I1523"/>
    <mergeCell ref="B1524:E1524"/>
    <mergeCell ref="G1524:J1524"/>
    <mergeCell ref="E1509:F1509"/>
    <mergeCell ref="G1509:H1509"/>
    <mergeCell ref="I1509:J1509"/>
    <mergeCell ref="B1517:C1517"/>
    <mergeCell ref="B1518:C1518"/>
    <mergeCell ref="B1519:C1519"/>
    <mergeCell ref="C1506:E1506"/>
    <mergeCell ref="H1506:J1506"/>
    <mergeCell ref="C1507:E1507"/>
    <mergeCell ref="H1507:J1507"/>
    <mergeCell ref="C1508:E1508"/>
    <mergeCell ref="H1508:J1508"/>
    <mergeCell ref="E1531:F1531"/>
    <mergeCell ref="G1531:H1531"/>
    <mergeCell ref="I1531:J1531"/>
    <mergeCell ref="B1539:C1539"/>
    <mergeCell ref="B1540:C1540"/>
    <mergeCell ref="B1541:C1541"/>
    <mergeCell ref="C1528:E1528"/>
    <mergeCell ref="H1528:J1528"/>
    <mergeCell ref="C1529:E1529"/>
    <mergeCell ref="H1529:J1529"/>
    <mergeCell ref="C1530:E1530"/>
    <mergeCell ref="H1530:J1530"/>
    <mergeCell ref="C1525:E1525"/>
    <mergeCell ref="H1525:J1525"/>
    <mergeCell ref="C1526:E1526"/>
    <mergeCell ref="H1526:J1526"/>
    <mergeCell ref="C1527:E1527"/>
    <mergeCell ref="H1527:J1527"/>
    <mergeCell ref="B1561:C1561"/>
    <mergeCell ref="B1562:C1562"/>
    <mergeCell ref="B1563:C1563"/>
    <mergeCell ref="C1550:E1550"/>
    <mergeCell ref="H1550:J1550"/>
    <mergeCell ref="C1551:E1551"/>
    <mergeCell ref="H1551:J1551"/>
    <mergeCell ref="C1552:E1552"/>
    <mergeCell ref="H1552:J1552"/>
    <mergeCell ref="C1547:E1547"/>
    <mergeCell ref="H1547:J1547"/>
    <mergeCell ref="C1548:E1548"/>
    <mergeCell ref="H1548:J1548"/>
    <mergeCell ref="C1549:E1549"/>
    <mergeCell ref="H1549:J1549"/>
    <mergeCell ref="C1542:E1542"/>
    <mergeCell ref="A1543:J1543"/>
    <mergeCell ref="G1544:I1544"/>
    <mergeCell ref="B1545:D1545"/>
    <mergeCell ref="G1545:I1545"/>
    <mergeCell ref="B1546:E1546"/>
    <mergeCell ref="G1546:J1546"/>
    <mergeCell ref="C1586:E1586"/>
    <mergeCell ref="A1587:J1587"/>
    <mergeCell ref="A1:J1"/>
    <mergeCell ref="A2:J2"/>
    <mergeCell ref="E1575:F1575"/>
    <mergeCell ref="G1575:H1575"/>
    <mergeCell ref="I1575:J1575"/>
    <mergeCell ref="B1583:C1583"/>
    <mergeCell ref="B1584:C1584"/>
    <mergeCell ref="B1585:C1585"/>
    <mergeCell ref="C1572:E1572"/>
    <mergeCell ref="H1572:J1572"/>
    <mergeCell ref="C1573:E1573"/>
    <mergeCell ref="H1573:J1573"/>
    <mergeCell ref="C1574:E1574"/>
    <mergeCell ref="H1574:J1574"/>
    <mergeCell ref="C1569:E1569"/>
    <mergeCell ref="H1569:J1569"/>
    <mergeCell ref="C1570:E1570"/>
    <mergeCell ref="H1570:J1570"/>
    <mergeCell ref="C1571:E1571"/>
    <mergeCell ref="H1571:J1571"/>
    <mergeCell ref="C1564:E1564"/>
    <mergeCell ref="A1565:J1565"/>
    <mergeCell ref="G1566:I1566"/>
    <mergeCell ref="B1567:D1567"/>
    <mergeCell ref="G1567:I1567"/>
    <mergeCell ref="B1568:E1568"/>
    <mergeCell ref="G1568:J1568"/>
    <mergeCell ref="E1553:F1553"/>
    <mergeCell ref="G1553:H1553"/>
    <mergeCell ref="I1553:J15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794D-FABA-4EA1-9C2F-F5C2FA228C29}">
  <sheetPr codeName="Sheet6">
    <outlinePr summaryBelow="0" summaryRight="0"/>
  </sheetPr>
  <dimension ref="A1:J1587"/>
  <sheetViews>
    <sheetView workbookViewId="0">
      <pane ySplit="3" topLeftCell="A4" activePane="bottomLeft" state="frozen"/>
      <selection pane="bottomLeft" sqref="A1:J1"/>
    </sheetView>
  </sheetViews>
  <sheetFormatPr defaultColWidth="14.42578125" defaultRowHeight="15" customHeight="1" x14ac:dyDescent="0.2"/>
  <cols>
    <col min="1" max="10" width="8.7109375" customWidth="1"/>
  </cols>
  <sheetData>
    <row r="1" spans="1:10" s="25" customFormat="1" ht="20.25" x14ac:dyDescent="0.3">
      <c r="A1" s="140" t="s">
        <v>558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s="12" customFormat="1" ht="12.75" customHeight="1" x14ac:dyDescent="0.2">
      <c r="A2" s="141"/>
      <c r="B2" s="138"/>
      <c r="C2" s="138"/>
      <c r="D2" s="138"/>
      <c r="E2" s="138"/>
      <c r="F2" s="138"/>
      <c r="G2" s="138"/>
      <c r="H2" s="138"/>
      <c r="I2" s="138"/>
      <c r="J2" s="138"/>
    </row>
    <row r="3" spans="1:10" ht="18" x14ac:dyDescent="0.25">
      <c r="A3" s="6" t="s">
        <v>587</v>
      </c>
      <c r="B3" s="3"/>
      <c r="C3" s="3"/>
      <c r="D3" s="3"/>
      <c r="E3" s="3"/>
      <c r="F3" s="3"/>
      <c r="G3" s="147" t="s">
        <v>3</v>
      </c>
      <c r="H3" s="138"/>
      <c r="I3" s="138"/>
      <c r="J3" s="138"/>
    </row>
    <row r="4" spans="1:10" ht="15" customHeight="1" x14ac:dyDescent="0.2">
      <c r="A4" s="7" t="s">
        <v>434</v>
      </c>
      <c r="B4" s="4">
        <v>3</v>
      </c>
      <c r="C4" s="3"/>
      <c r="D4" s="3"/>
      <c r="E4" s="3"/>
      <c r="F4" s="3"/>
      <c r="G4" s="144">
        <v>43516</v>
      </c>
      <c r="H4" s="138"/>
      <c r="I4" s="138"/>
      <c r="J4" s="3"/>
    </row>
    <row r="5" spans="1:10" ht="15" customHeight="1" x14ac:dyDescent="0.2">
      <c r="A5" s="7" t="s">
        <v>435</v>
      </c>
      <c r="B5" s="145" t="s">
        <v>475</v>
      </c>
      <c r="C5" s="138"/>
      <c r="D5" s="138"/>
      <c r="E5" s="3"/>
      <c r="F5" s="7" t="s">
        <v>447</v>
      </c>
      <c r="G5" s="145" t="s">
        <v>476</v>
      </c>
      <c r="H5" s="138"/>
      <c r="I5" s="138"/>
      <c r="J5" s="3"/>
    </row>
    <row r="6" spans="1:10" ht="15" customHeight="1" x14ac:dyDescent="0.2">
      <c r="A6" s="8"/>
      <c r="B6" s="146" t="s">
        <v>438</v>
      </c>
      <c r="C6" s="138"/>
      <c r="D6" s="138"/>
      <c r="E6" s="138"/>
      <c r="F6" s="8"/>
      <c r="G6" s="146" t="s">
        <v>438</v>
      </c>
      <c r="H6" s="138"/>
      <c r="I6" s="138"/>
      <c r="J6" s="138"/>
    </row>
    <row r="7" spans="1:10" ht="15" customHeight="1" x14ac:dyDescent="0.2">
      <c r="A7" s="7"/>
      <c r="B7" s="8" t="s">
        <v>439</v>
      </c>
      <c r="C7" s="139" t="s">
        <v>240</v>
      </c>
      <c r="D7" s="138"/>
      <c r="E7" s="138"/>
      <c r="F7" s="7"/>
      <c r="G7" s="8" t="s">
        <v>439</v>
      </c>
      <c r="H7" s="139" t="s">
        <v>249</v>
      </c>
      <c r="I7" s="138"/>
      <c r="J7" s="138"/>
    </row>
    <row r="8" spans="1:10" ht="15" customHeight="1" x14ac:dyDescent="0.2">
      <c r="A8" s="7" t="s">
        <v>440</v>
      </c>
      <c r="B8" s="8" t="s">
        <v>441</v>
      </c>
      <c r="C8" s="139" t="s">
        <v>242</v>
      </c>
      <c r="D8" s="138"/>
      <c r="E8" s="138"/>
      <c r="F8" s="7" t="s">
        <v>440</v>
      </c>
      <c r="G8" s="8" t="s">
        <v>441</v>
      </c>
      <c r="H8" s="139" t="s">
        <v>244</v>
      </c>
      <c r="I8" s="138"/>
      <c r="J8" s="138"/>
    </row>
    <row r="9" spans="1:10" ht="15" customHeight="1" x14ac:dyDescent="0.2">
      <c r="A9" s="7"/>
      <c r="B9" s="8" t="s">
        <v>442</v>
      </c>
      <c r="C9" s="139" t="s">
        <v>241</v>
      </c>
      <c r="D9" s="138"/>
      <c r="E9" s="138"/>
      <c r="F9" s="7"/>
      <c r="G9" s="8" t="s">
        <v>442</v>
      </c>
      <c r="H9" s="139" t="s">
        <v>253</v>
      </c>
      <c r="I9" s="138"/>
      <c r="J9" s="138"/>
    </row>
    <row r="10" spans="1:10" ht="15" customHeight="1" x14ac:dyDescent="0.2">
      <c r="A10" s="7"/>
      <c r="B10" s="8" t="s">
        <v>439</v>
      </c>
      <c r="C10" s="139" t="s">
        <v>255</v>
      </c>
      <c r="D10" s="138"/>
      <c r="E10" s="138"/>
      <c r="F10" s="7"/>
      <c r="G10" s="8" t="s">
        <v>439</v>
      </c>
      <c r="H10" s="139" t="s">
        <v>269</v>
      </c>
      <c r="I10" s="138"/>
      <c r="J10" s="138"/>
    </row>
    <row r="11" spans="1:10" ht="15" customHeight="1" x14ac:dyDescent="0.2">
      <c r="A11" s="7" t="s">
        <v>443</v>
      </c>
      <c r="B11" s="8" t="s">
        <v>441</v>
      </c>
      <c r="C11" s="139" t="s">
        <v>258</v>
      </c>
      <c r="D11" s="138"/>
      <c r="E11" s="138"/>
      <c r="F11" s="7" t="s">
        <v>443</v>
      </c>
      <c r="G11" s="8" t="s">
        <v>441</v>
      </c>
      <c r="H11" s="139" t="s">
        <v>272</v>
      </c>
      <c r="I11" s="138"/>
      <c r="J11" s="138"/>
    </row>
    <row r="12" spans="1:10" ht="15" customHeight="1" x14ac:dyDescent="0.2">
      <c r="A12" s="7"/>
      <c r="B12" s="8" t="s">
        <v>442</v>
      </c>
      <c r="C12" s="139" t="s">
        <v>259</v>
      </c>
      <c r="D12" s="138"/>
      <c r="E12" s="138"/>
      <c r="F12" s="7"/>
      <c r="G12" s="8" t="s">
        <v>442</v>
      </c>
      <c r="H12" s="139" t="s">
        <v>275</v>
      </c>
      <c r="I12" s="138"/>
      <c r="J12" s="138"/>
    </row>
    <row r="13" spans="1:10" ht="15" customHeight="1" x14ac:dyDescent="0.2">
      <c r="A13" s="7"/>
      <c r="B13" s="3"/>
      <c r="C13" s="3"/>
      <c r="D13" s="3"/>
      <c r="E13" s="142" t="s">
        <v>444</v>
      </c>
      <c r="F13" s="138"/>
      <c r="G13" s="142" t="s">
        <v>445</v>
      </c>
      <c r="H13" s="138"/>
      <c r="I13" s="142" t="s">
        <v>446</v>
      </c>
      <c r="J13" s="138"/>
    </row>
    <row r="14" spans="1:10" ht="15" customHeight="1" x14ac:dyDescent="0.2">
      <c r="A14" s="7"/>
      <c r="B14" s="3"/>
      <c r="C14" s="3"/>
      <c r="D14" s="3"/>
      <c r="E14" s="4" t="s">
        <v>435</v>
      </c>
      <c r="F14" s="4" t="s">
        <v>447</v>
      </c>
      <c r="G14" s="4" t="s">
        <v>435</v>
      </c>
      <c r="H14" s="9" t="s">
        <v>447</v>
      </c>
      <c r="I14" s="4" t="s">
        <v>435</v>
      </c>
      <c r="J14" s="4" t="s">
        <v>447</v>
      </c>
    </row>
    <row r="15" spans="1:10" ht="15" customHeight="1" x14ac:dyDescent="0.2">
      <c r="A15" s="7" t="s">
        <v>448</v>
      </c>
      <c r="B15" s="3"/>
      <c r="C15" s="3"/>
      <c r="D15" s="3"/>
      <c r="E15" s="4">
        <v>8</v>
      </c>
      <c r="F15" s="4">
        <v>21</v>
      </c>
      <c r="G15" s="4">
        <v>11</v>
      </c>
      <c r="H15" s="9">
        <v>21</v>
      </c>
      <c r="I15" s="4">
        <v>0</v>
      </c>
      <c r="J15" s="4">
        <v>2</v>
      </c>
    </row>
    <row r="16" spans="1:10" ht="12.75" x14ac:dyDescent="0.2">
      <c r="A16" s="7" t="s">
        <v>449</v>
      </c>
      <c r="B16" s="3"/>
      <c r="C16" s="3"/>
      <c r="D16" s="3"/>
      <c r="E16" s="4">
        <v>13</v>
      </c>
      <c r="F16" s="4">
        <v>21</v>
      </c>
      <c r="G16" s="4">
        <v>5</v>
      </c>
      <c r="H16" s="9">
        <v>21</v>
      </c>
      <c r="I16" s="4">
        <v>0</v>
      </c>
      <c r="J16" s="4">
        <v>2</v>
      </c>
    </row>
    <row r="17" spans="1:10" ht="12.75" x14ac:dyDescent="0.2">
      <c r="A17" s="7" t="s">
        <v>450</v>
      </c>
      <c r="B17" s="3"/>
      <c r="C17" s="3"/>
      <c r="D17" s="3"/>
      <c r="E17" s="4">
        <v>12</v>
      </c>
      <c r="F17" s="4">
        <v>21</v>
      </c>
      <c r="G17" s="4">
        <v>23</v>
      </c>
      <c r="H17" s="9">
        <v>21</v>
      </c>
      <c r="I17" s="4">
        <v>1</v>
      </c>
      <c r="J17" s="4">
        <v>1</v>
      </c>
    </row>
    <row r="18" spans="1:10" ht="12.75" x14ac:dyDescent="0.2">
      <c r="A18" s="7" t="s">
        <v>451</v>
      </c>
      <c r="B18" s="3"/>
      <c r="C18" s="3"/>
      <c r="D18" s="3"/>
      <c r="E18" s="4">
        <v>14</v>
      </c>
      <c r="F18" s="4">
        <v>21</v>
      </c>
      <c r="G18" s="4">
        <v>20</v>
      </c>
      <c r="H18" s="9">
        <v>22</v>
      </c>
      <c r="I18" s="4">
        <v>0</v>
      </c>
      <c r="J18" s="4">
        <v>2</v>
      </c>
    </row>
    <row r="19" spans="1:10" ht="12.75" x14ac:dyDescent="0.2">
      <c r="A19" s="7" t="s">
        <v>452</v>
      </c>
      <c r="B19" s="3"/>
      <c r="C19" s="3"/>
      <c r="D19" s="3"/>
      <c r="E19" s="4">
        <v>10</v>
      </c>
      <c r="F19" s="4">
        <v>21</v>
      </c>
      <c r="G19" s="4">
        <v>12</v>
      </c>
      <c r="H19" s="9">
        <v>21</v>
      </c>
      <c r="I19" s="4">
        <v>0</v>
      </c>
      <c r="J19" s="4">
        <v>2</v>
      </c>
    </row>
    <row r="20" spans="1:10" ht="12.75" x14ac:dyDescent="0.2">
      <c r="A20" s="7" t="s">
        <v>453</v>
      </c>
      <c r="B20" s="3"/>
      <c r="C20" s="3"/>
      <c r="D20" s="3"/>
      <c r="E20" s="4">
        <v>11</v>
      </c>
      <c r="F20" s="4">
        <v>21</v>
      </c>
      <c r="G20" s="4">
        <v>8</v>
      </c>
      <c r="H20" s="9">
        <v>21</v>
      </c>
      <c r="I20" s="4">
        <v>0</v>
      </c>
      <c r="J20" s="4">
        <v>2</v>
      </c>
    </row>
    <row r="21" spans="1:10" ht="12.75" x14ac:dyDescent="0.2">
      <c r="A21" s="7" t="s">
        <v>454</v>
      </c>
      <c r="B21" s="143"/>
      <c r="C21" s="138"/>
      <c r="D21" s="3"/>
      <c r="E21" s="4">
        <v>15</v>
      </c>
      <c r="F21" s="4">
        <v>21</v>
      </c>
      <c r="G21" s="4">
        <v>14</v>
      </c>
      <c r="H21" s="9">
        <v>21</v>
      </c>
      <c r="I21" s="4">
        <v>0</v>
      </c>
      <c r="J21" s="4">
        <v>2</v>
      </c>
    </row>
    <row r="22" spans="1:10" ht="12.75" x14ac:dyDescent="0.2">
      <c r="A22" s="7" t="s">
        <v>455</v>
      </c>
      <c r="B22" s="143" t="s">
        <v>456</v>
      </c>
      <c r="C22" s="138"/>
      <c r="D22" s="3"/>
      <c r="E22" s="4">
        <v>21</v>
      </c>
      <c r="F22" s="4">
        <v>19</v>
      </c>
      <c r="G22" s="4">
        <v>14</v>
      </c>
      <c r="H22" s="9">
        <v>21</v>
      </c>
      <c r="I22" s="4">
        <v>1</v>
      </c>
      <c r="J22" s="4">
        <v>1</v>
      </c>
    </row>
    <row r="23" spans="1:10" ht="12.75" x14ac:dyDescent="0.2">
      <c r="A23" s="7" t="s">
        <v>455</v>
      </c>
      <c r="B23" s="143" t="s">
        <v>457</v>
      </c>
      <c r="C23" s="138"/>
      <c r="D23" s="3"/>
      <c r="E23" s="4">
        <v>8</v>
      </c>
      <c r="F23" s="4">
        <v>21</v>
      </c>
      <c r="G23" s="4">
        <v>7</v>
      </c>
      <c r="H23" s="9">
        <v>21</v>
      </c>
      <c r="I23" s="4">
        <v>0</v>
      </c>
      <c r="J23" s="4">
        <v>2</v>
      </c>
    </row>
    <row r="24" spans="1:10" ht="15.75" x14ac:dyDescent="0.25">
      <c r="A24" s="7" t="s">
        <v>458</v>
      </c>
      <c r="B24" s="3"/>
      <c r="C24" s="137" t="s">
        <v>476</v>
      </c>
      <c r="D24" s="138"/>
      <c r="E24" s="138"/>
      <c r="F24" s="4"/>
      <c r="G24" s="10"/>
      <c r="H24" s="9"/>
      <c r="I24" s="11">
        <v>2</v>
      </c>
      <c r="J24" s="11">
        <v>16</v>
      </c>
    </row>
    <row r="25" spans="1:10" ht="12.75" x14ac:dyDescent="0.2">
      <c r="A25" s="139"/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ht="12.75" x14ac:dyDescent="0.2">
      <c r="A26" s="7" t="s">
        <v>434</v>
      </c>
      <c r="B26" s="4">
        <v>3</v>
      </c>
      <c r="C26" s="3"/>
      <c r="D26" s="3"/>
      <c r="E26" s="3"/>
      <c r="F26" s="3"/>
      <c r="G26" s="144">
        <v>43530</v>
      </c>
      <c r="H26" s="138"/>
      <c r="I26" s="138"/>
      <c r="J26" s="3"/>
    </row>
    <row r="27" spans="1:10" ht="12.75" x14ac:dyDescent="0.2">
      <c r="A27" s="7" t="s">
        <v>435</v>
      </c>
      <c r="B27" s="145" t="s">
        <v>475</v>
      </c>
      <c r="C27" s="138"/>
      <c r="D27" s="138"/>
      <c r="E27" s="3"/>
      <c r="F27" s="7" t="s">
        <v>447</v>
      </c>
      <c r="G27" s="145" t="s">
        <v>261</v>
      </c>
      <c r="H27" s="138"/>
      <c r="I27" s="138"/>
      <c r="J27" s="3"/>
    </row>
    <row r="28" spans="1:10" ht="12.75" x14ac:dyDescent="0.2">
      <c r="A28" s="8" t="s">
        <v>461</v>
      </c>
      <c r="B28" s="146" t="s">
        <v>438</v>
      </c>
      <c r="C28" s="138"/>
      <c r="D28" s="138"/>
      <c r="E28" s="138"/>
      <c r="F28" s="8"/>
      <c r="G28" s="146" t="s">
        <v>438</v>
      </c>
      <c r="H28" s="138"/>
      <c r="I28" s="138"/>
      <c r="J28" s="138"/>
    </row>
    <row r="29" spans="1:10" ht="12.75" x14ac:dyDescent="0.2">
      <c r="A29" s="7"/>
      <c r="B29" s="8" t="s">
        <v>439</v>
      </c>
      <c r="C29" s="139" t="s">
        <v>238</v>
      </c>
      <c r="D29" s="138"/>
      <c r="E29" s="138"/>
      <c r="F29" s="7"/>
      <c r="G29" s="8" t="s">
        <v>439</v>
      </c>
      <c r="H29" s="139" t="s">
        <v>265</v>
      </c>
      <c r="I29" s="138"/>
      <c r="J29" s="138"/>
    </row>
    <row r="30" spans="1:10" ht="12.75" x14ac:dyDescent="0.2">
      <c r="A30" s="7" t="s">
        <v>440</v>
      </c>
      <c r="B30" s="8" t="s">
        <v>441</v>
      </c>
      <c r="C30" s="139" t="s">
        <v>241</v>
      </c>
      <c r="D30" s="138"/>
      <c r="E30" s="138"/>
      <c r="F30" s="7" t="s">
        <v>440</v>
      </c>
      <c r="G30" s="8" t="s">
        <v>441</v>
      </c>
      <c r="H30" s="139" t="s">
        <v>260</v>
      </c>
      <c r="I30" s="138"/>
      <c r="J30" s="138"/>
    </row>
    <row r="31" spans="1:10" ht="12.75" x14ac:dyDescent="0.2">
      <c r="A31" s="7"/>
      <c r="B31" s="8" t="s">
        <v>442</v>
      </c>
      <c r="C31" s="139" t="s">
        <v>243</v>
      </c>
      <c r="D31" s="138"/>
      <c r="E31" s="138"/>
      <c r="F31" s="7"/>
      <c r="G31" s="8" t="s">
        <v>442</v>
      </c>
      <c r="H31" s="139" t="s">
        <v>274</v>
      </c>
      <c r="I31" s="138"/>
      <c r="J31" s="138"/>
    </row>
    <row r="32" spans="1:10" ht="12.75" x14ac:dyDescent="0.2">
      <c r="A32" s="7"/>
      <c r="B32" s="8" t="s">
        <v>439</v>
      </c>
      <c r="C32" s="139" t="s">
        <v>255</v>
      </c>
      <c r="D32" s="138"/>
      <c r="E32" s="138"/>
      <c r="F32" s="7"/>
      <c r="G32" s="8" t="s">
        <v>439</v>
      </c>
      <c r="H32" s="139" t="s">
        <v>283</v>
      </c>
      <c r="I32" s="138"/>
      <c r="J32" s="138"/>
    </row>
    <row r="33" spans="1:10" ht="12.75" x14ac:dyDescent="0.2">
      <c r="A33" s="7" t="s">
        <v>443</v>
      </c>
      <c r="B33" s="8" t="s">
        <v>441</v>
      </c>
      <c r="C33" s="139" t="s">
        <v>258</v>
      </c>
      <c r="D33" s="138"/>
      <c r="E33" s="138"/>
      <c r="F33" s="7" t="s">
        <v>443</v>
      </c>
      <c r="G33" s="8" t="s">
        <v>441</v>
      </c>
      <c r="H33" s="139" t="s">
        <v>281</v>
      </c>
      <c r="I33" s="138"/>
      <c r="J33" s="138"/>
    </row>
    <row r="34" spans="1:10" ht="12.75" x14ac:dyDescent="0.2">
      <c r="A34" s="7"/>
      <c r="B34" s="8" t="s">
        <v>442</v>
      </c>
      <c r="C34" s="139" t="s">
        <v>259</v>
      </c>
      <c r="D34" s="138"/>
      <c r="E34" s="138"/>
      <c r="F34" s="7"/>
      <c r="G34" s="8" t="s">
        <v>442</v>
      </c>
      <c r="H34" s="139" t="s">
        <v>285</v>
      </c>
      <c r="I34" s="138"/>
      <c r="J34" s="138"/>
    </row>
    <row r="35" spans="1:10" ht="12.75" x14ac:dyDescent="0.2">
      <c r="A35" s="7"/>
      <c r="B35" s="3"/>
      <c r="C35" s="3"/>
      <c r="D35" s="3"/>
      <c r="E35" s="142" t="s">
        <v>444</v>
      </c>
      <c r="F35" s="138"/>
      <c r="G35" s="142" t="s">
        <v>445</v>
      </c>
      <c r="H35" s="138"/>
      <c r="I35" s="142" t="s">
        <v>446</v>
      </c>
      <c r="J35" s="138"/>
    </row>
    <row r="36" spans="1:10" ht="12.75" x14ac:dyDescent="0.2">
      <c r="A36" s="7"/>
      <c r="B36" s="3"/>
      <c r="C36" s="3"/>
      <c r="D36" s="3"/>
      <c r="E36" s="4" t="s">
        <v>435</v>
      </c>
      <c r="F36" s="4" t="s">
        <v>447</v>
      </c>
      <c r="G36" s="4" t="s">
        <v>435</v>
      </c>
      <c r="H36" s="9" t="s">
        <v>447</v>
      </c>
      <c r="I36" s="4" t="s">
        <v>435</v>
      </c>
      <c r="J36" s="4" t="s">
        <v>447</v>
      </c>
    </row>
    <row r="37" spans="1:10" ht="12.75" x14ac:dyDescent="0.2">
      <c r="A37" s="7" t="s">
        <v>448</v>
      </c>
      <c r="B37" s="3"/>
      <c r="C37" s="3"/>
      <c r="D37" s="3"/>
      <c r="E37" s="4">
        <v>14</v>
      </c>
      <c r="F37" s="4">
        <v>21</v>
      </c>
      <c r="G37" s="4">
        <v>6</v>
      </c>
      <c r="H37" s="9">
        <v>21</v>
      </c>
      <c r="I37" s="4">
        <v>0</v>
      </c>
      <c r="J37" s="4">
        <v>2</v>
      </c>
    </row>
    <row r="38" spans="1:10" ht="12.75" x14ac:dyDescent="0.2">
      <c r="A38" s="7" t="s">
        <v>449</v>
      </c>
      <c r="B38" s="3"/>
      <c r="C38" s="3"/>
      <c r="D38" s="3"/>
      <c r="E38" s="4">
        <v>21</v>
      </c>
      <c r="F38" s="4">
        <v>14</v>
      </c>
      <c r="G38" s="4">
        <v>21</v>
      </c>
      <c r="H38" s="9">
        <v>17</v>
      </c>
      <c r="I38" s="4">
        <v>2</v>
      </c>
      <c r="J38" s="4">
        <v>0</v>
      </c>
    </row>
    <row r="39" spans="1:10" ht="12.75" x14ac:dyDescent="0.2">
      <c r="A39" s="7" t="s">
        <v>450</v>
      </c>
      <c r="B39" s="3"/>
      <c r="C39" s="3"/>
      <c r="D39" s="3"/>
      <c r="E39" s="4">
        <v>13</v>
      </c>
      <c r="F39" s="4">
        <v>21</v>
      </c>
      <c r="G39" s="4">
        <v>11</v>
      </c>
      <c r="H39" s="9">
        <v>21</v>
      </c>
      <c r="I39" s="4">
        <v>0</v>
      </c>
      <c r="J39" s="4">
        <v>2</v>
      </c>
    </row>
    <row r="40" spans="1:10" ht="12.75" x14ac:dyDescent="0.2">
      <c r="A40" s="7" t="s">
        <v>451</v>
      </c>
      <c r="B40" s="3"/>
      <c r="C40" s="3"/>
      <c r="D40" s="3"/>
      <c r="E40" s="4">
        <v>21</v>
      </c>
      <c r="F40" s="4">
        <v>15</v>
      </c>
      <c r="G40" s="4">
        <v>21</v>
      </c>
      <c r="H40" s="9">
        <v>16</v>
      </c>
      <c r="I40" s="4">
        <v>2</v>
      </c>
      <c r="J40" s="4">
        <v>0</v>
      </c>
    </row>
    <row r="41" spans="1:10" ht="12.75" x14ac:dyDescent="0.2">
      <c r="A41" s="7" t="s">
        <v>452</v>
      </c>
      <c r="B41" s="3"/>
      <c r="C41" s="3"/>
      <c r="D41" s="3"/>
      <c r="E41" s="4">
        <v>21</v>
      </c>
      <c r="F41" s="4">
        <v>15</v>
      </c>
      <c r="G41" s="4">
        <v>16</v>
      </c>
      <c r="H41" s="9">
        <v>21</v>
      </c>
      <c r="I41" s="4">
        <v>1</v>
      </c>
      <c r="J41" s="4">
        <v>1</v>
      </c>
    </row>
    <row r="42" spans="1:10" ht="12.75" x14ac:dyDescent="0.2">
      <c r="A42" s="7" t="s">
        <v>453</v>
      </c>
      <c r="B42" s="3"/>
      <c r="C42" s="3"/>
      <c r="D42" s="3"/>
      <c r="E42" s="4">
        <v>21</v>
      </c>
      <c r="F42" s="4">
        <v>13</v>
      </c>
      <c r="G42" s="4">
        <v>13</v>
      </c>
      <c r="H42" s="9">
        <v>21</v>
      </c>
      <c r="I42" s="4">
        <v>1</v>
      </c>
      <c r="J42" s="4">
        <v>1</v>
      </c>
    </row>
    <row r="43" spans="1:10" ht="12.75" x14ac:dyDescent="0.2">
      <c r="A43" s="7" t="s">
        <v>454</v>
      </c>
      <c r="B43" s="143"/>
      <c r="C43" s="138"/>
      <c r="D43" s="3"/>
      <c r="E43" s="4">
        <v>11</v>
      </c>
      <c r="F43" s="4">
        <v>21</v>
      </c>
      <c r="G43" s="4">
        <v>21</v>
      </c>
      <c r="H43" s="9">
        <v>15</v>
      </c>
      <c r="I43" s="4">
        <v>1</v>
      </c>
      <c r="J43" s="4">
        <v>1</v>
      </c>
    </row>
    <row r="44" spans="1:10" ht="12.75" x14ac:dyDescent="0.2">
      <c r="A44" s="7" t="s">
        <v>455</v>
      </c>
      <c r="B44" s="143" t="s">
        <v>456</v>
      </c>
      <c r="C44" s="138"/>
      <c r="D44" s="3"/>
      <c r="E44" s="4">
        <v>19</v>
      </c>
      <c r="F44" s="4">
        <v>21</v>
      </c>
      <c r="G44" s="4">
        <v>14</v>
      </c>
      <c r="H44" s="9">
        <v>21</v>
      </c>
      <c r="I44" s="4">
        <v>0</v>
      </c>
      <c r="J44" s="4">
        <v>2</v>
      </c>
    </row>
    <row r="45" spans="1:10" ht="12.75" x14ac:dyDescent="0.2">
      <c r="A45" s="7" t="s">
        <v>455</v>
      </c>
      <c r="B45" s="143" t="s">
        <v>457</v>
      </c>
      <c r="C45" s="138"/>
      <c r="D45" s="3"/>
      <c r="E45" s="4">
        <v>18</v>
      </c>
      <c r="F45" s="4">
        <v>21</v>
      </c>
      <c r="G45" s="4">
        <v>15</v>
      </c>
      <c r="H45" s="9">
        <v>21</v>
      </c>
      <c r="I45" s="4">
        <v>0</v>
      </c>
      <c r="J45" s="4">
        <v>2</v>
      </c>
    </row>
    <row r="46" spans="1:10" ht="15.75" x14ac:dyDescent="0.25">
      <c r="A46" s="7" t="s">
        <v>458</v>
      </c>
      <c r="B46" s="3"/>
      <c r="C46" s="137" t="s">
        <v>261</v>
      </c>
      <c r="D46" s="138"/>
      <c r="E46" s="138"/>
      <c r="F46" s="4"/>
      <c r="G46" s="10"/>
      <c r="H46" s="9"/>
      <c r="I46" s="11">
        <v>7</v>
      </c>
      <c r="J46" s="11">
        <v>11</v>
      </c>
    </row>
    <row r="47" spans="1:10" ht="12.75" x14ac:dyDescent="0.2">
      <c r="A47" s="139"/>
      <c r="B47" s="138"/>
      <c r="C47" s="138"/>
      <c r="D47" s="138"/>
      <c r="E47" s="138"/>
      <c r="F47" s="138"/>
      <c r="G47" s="138"/>
      <c r="H47" s="138"/>
      <c r="I47" s="138"/>
      <c r="J47" s="138"/>
    </row>
    <row r="48" spans="1:10" ht="12.75" x14ac:dyDescent="0.2">
      <c r="A48" s="7" t="s">
        <v>434</v>
      </c>
      <c r="B48" s="4">
        <v>3</v>
      </c>
      <c r="C48" s="3"/>
      <c r="D48" s="3"/>
      <c r="E48" s="3"/>
      <c r="F48" s="3"/>
      <c r="G48" s="144">
        <v>43502</v>
      </c>
      <c r="H48" s="138"/>
      <c r="I48" s="138"/>
      <c r="J48" s="3"/>
    </row>
    <row r="49" spans="1:10" ht="12.75" x14ac:dyDescent="0.2">
      <c r="A49" s="7" t="s">
        <v>435</v>
      </c>
      <c r="B49" s="145" t="s">
        <v>475</v>
      </c>
      <c r="C49" s="138"/>
      <c r="D49" s="138"/>
      <c r="E49" s="3"/>
      <c r="F49" s="7" t="s">
        <v>447</v>
      </c>
      <c r="G49" s="145" t="s">
        <v>477</v>
      </c>
      <c r="H49" s="138"/>
      <c r="I49" s="138"/>
      <c r="J49" s="3"/>
    </row>
    <row r="50" spans="1:10" ht="12.75" x14ac:dyDescent="0.2">
      <c r="A50" s="8" t="s">
        <v>461</v>
      </c>
      <c r="B50" s="146" t="s">
        <v>438</v>
      </c>
      <c r="C50" s="138"/>
      <c r="D50" s="138"/>
      <c r="E50" s="138"/>
      <c r="F50" s="8"/>
      <c r="G50" s="146" t="s">
        <v>438</v>
      </c>
      <c r="H50" s="138"/>
      <c r="I50" s="138"/>
      <c r="J50" s="138"/>
    </row>
    <row r="51" spans="1:10" ht="12.75" x14ac:dyDescent="0.2">
      <c r="A51" s="7"/>
      <c r="B51" s="8" t="s">
        <v>439</v>
      </c>
      <c r="C51" s="139" t="s">
        <v>240</v>
      </c>
      <c r="D51" s="138"/>
      <c r="E51" s="138"/>
      <c r="F51" s="7"/>
      <c r="G51" s="8" t="s">
        <v>439</v>
      </c>
      <c r="H51" s="139" t="s">
        <v>284</v>
      </c>
      <c r="I51" s="138"/>
      <c r="J51" s="138"/>
    </row>
    <row r="52" spans="1:10" ht="12.75" x14ac:dyDescent="0.2">
      <c r="A52" s="7" t="s">
        <v>440</v>
      </c>
      <c r="B52" s="8" t="s">
        <v>441</v>
      </c>
      <c r="C52" s="139" t="s">
        <v>241</v>
      </c>
      <c r="D52" s="138"/>
      <c r="E52" s="138"/>
      <c r="F52" s="7" t="s">
        <v>440</v>
      </c>
      <c r="G52" s="8" t="s">
        <v>441</v>
      </c>
      <c r="H52" s="139" t="s">
        <v>278</v>
      </c>
      <c r="I52" s="138"/>
      <c r="J52" s="138"/>
    </row>
    <row r="53" spans="1:10" ht="12.75" x14ac:dyDescent="0.2">
      <c r="A53" s="7"/>
      <c r="B53" s="8" t="s">
        <v>442</v>
      </c>
      <c r="C53" s="139" t="s">
        <v>242</v>
      </c>
      <c r="D53" s="138"/>
      <c r="E53" s="138"/>
      <c r="F53" s="7"/>
      <c r="G53" s="8" t="s">
        <v>442</v>
      </c>
      <c r="H53" s="139" t="s">
        <v>282</v>
      </c>
      <c r="I53" s="138"/>
      <c r="J53" s="138"/>
    </row>
    <row r="54" spans="1:10" ht="12.75" x14ac:dyDescent="0.2">
      <c r="A54" s="7"/>
      <c r="B54" s="8" t="s">
        <v>439</v>
      </c>
      <c r="C54" s="139" t="s">
        <v>255</v>
      </c>
      <c r="D54" s="138"/>
      <c r="E54" s="138"/>
      <c r="F54" s="7"/>
      <c r="G54" s="8" t="s">
        <v>439</v>
      </c>
      <c r="H54" s="139" t="s">
        <v>289</v>
      </c>
      <c r="I54" s="138"/>
      <c r="J54" s="138"/>
    </row>
    <row r="55" spans="1:10" ht="12.75" x14ac:dyDescent="0.2">
      <c r="A55" s="7" t="s">
        <v>443</v>
      </c>
      <c r="B55" s="8" t="s">
        <v>441</v>
      </c>
      <c r="C55" s="139" t="s">
        <v>258</v>
      </c>
      <c r="D55" s="138"/>
      <c r="E55" s="138"/>
      <c r="F55" s="7" t="s">
        <v>443</v>
      </c>
      <c r="G55" s="8" t="s">
        <v>441</v>
      </c>
      <c r="H55" s="139" t="s">
        <v>299</v>
      </c>
      <c r="I55" s="138"/>
      <c r="J55" s="138"/>
    </row>
    <row r="56" spans="1:10" ht="12.75" x14ac:dyDescent="0.2">
      <c r="A56" s="7"/>
      <c r="B56" s="8" t="s">
        <v>442</v>
      </c>
      <c r="C56" s="139" t="s">
        <v>259</v>
      </c>
      <c r="D56" s="138"/>
      <c r="E56" s="138"/>
      <c r="F56" s="7"/>
      <c r="G56" s="8" t="s">
        <v>442</v>
      </c>
      <c r="H56" s="139" t="s">
        <v>297</v>
      </c>
      <c r="I56" s="138"/>
      <c r="J56" s="138"/>
    </row>
    <row r="57" spans="1:10" ht="12.75" x14ac:dyDescent="0.2">
      <c r="A57" s="7"/>
      <c r="B57" s="3"/>
      <c r="C57" s="3"/>
      <c r="D57" s="3"/>
      <c r="E57" s="142" t="s">
        <v>444</v>
      </c>
      <c r="F57" s="138"/>
      <c r="G57" s="142" t="s">
        <v>445</v>
      </c>
      <c r="H57" s="138"/>
      <c r="I57" s="142" t="s">
        <v>446</v>
      </c>
      <c r="J57" s="138"/>
    </row>
    <row r="58" spans="1:10" ht="12.75" x14ac:dyDescent="0.2">
      <c r="A58" s="7"/>
      <c r="B58" s="3"/>
      <c r="C58" s="3"/>
      <c r="D58" s="3"/>
      <c r="E58" s="4" t="s">
        <v>435</v>
      </c>
      <c r="F58" s="4" t="s">
        <v>447</v>
      </c>
      <c r="G58" s="4" t="s">
        <v>435</v>
      </c>
      <c r="H58" s="9" t="s">
        <v>447</v>
      </c>
      <c r="I58" s="4" t="s">
        <v>435</v>
      </c>
      <c r="J58" s="4" t="s">
        <v>447</v>
      </c>
    </row>
    <row r="59" spans="1:10" ht="12.75" x14ac:dyDescent="0.2">
      <c r="A59" s="7" t="s">
        <v>448</v>
      </c>
      <c r="B59" s="3"/>
      <c r="C59" s="3"/>
      <c r="D59" s="3"/>
      <c r="E59" s="4">
        <v>15</v>
      </c>
      <c r="F59" s="4">
        <v>21</v>
      </c>
      <c r="G59" s="4">
        <v>20</v>
      </c>
      <c r="H59" s="9">
        <v>22</v>
      </c>
      <c r="I59" s="4">
        <v>0</v>
      </c>
      <c r="J59" s="4">
        <v>2</v>
      </c>
    </row>
    <row r="60" spans="1:10" ht="12.75" x14ac:dyDescent="0.2">
      <c r="A60" s="7" t="s">
        <v>449</v>
      </c>
      <c r="B60" s="3"/>
      <c r="C60" s="3"/>
      <c r="D60" s="3"/>
      <c r="E60" s="4" t="s">
        <v>442</v>
      </c>
      <c r="F60" s="4" t="s">
        <v>442</v>
      </c>
      <c r="G60" s="4" t="s">
        <v>442</v>
      </c>
      <c r="H60" s="9" t="s">
        <v>442</v>
      </c>
      <c r="I60" s="4">
        <v>2</v>
      </c>
      <c r="J60" s="4">
        <v>0</v>
      </c>
    </row>
    <row r="61" spans="1:10" ht="12.75" x14ac:dyDescent="0.2">
      <c r="A61" s="7" t="s">
        <v>450</v>
      </c>
      <c r="B61" s="3"/>
      <c r="C61" s="3"/>
      <c r="D61" s="3"/>
      <c r="E61" s="4">
        <v>21</v>
      </c>
      <c r="F61" s="4">
        <v>6</v>
      </c>
      <c r="G61" s="4">
        <v>21</v>
      </c>
      <c r="H61" s="9">
        <v>13</v>
      </c>
      <c r="I61" s="4">
        <v>2</v>
      </c>
      <c r="J61" s="4">
        <v>0</v>
      </c>
    </row>
    <row r="62" spans="1:10" ht="12.75" x14ac:dyDescent="0.2">
      <c r="A62" s="7" t="s">
        <v>451</v>
      </c>
      <c r="B62" s="3"/>
      <c r="C62" s="3"/>
      <c r="D62" s="3"/>
      <c r="E62" s="4" t="s">
        <v>442</v>
      </c>
      <c r="F62" s="4" t="s">
        <v>442</v>
      </c>
      <c r="G62" s="4" t="s">
        <v>442</v>
      </c>
      <c r="H62" s="9" t="s">
        <v>442</v>
      </c>
      <c r="I62" s="4">
        <v>2</v>
      </c>
      <c r="J62" s="4">
        <v>0</v>
      </c>
    </row>
    <row r="63" spans="1:10" ht="12.75" x14ac:dyDescent="0.2">
      <c r="A63" s="7" t="s">
        <v>452</v>
      </c>
      <c r="B63" s="3"/>
      <c r="C63" s="3"/>
      <c r="D63" s="3"/>
      <c r="E63" s="4">
        <v>12</v>
      </c>
      <c r="F63" s="4">
        <v>21</v>
      </c>
      <c r="G63" s="4">
        <v>11</v>
      </c>
      <c r="H63" s="9">
        <v>21</v>
      </c>
      <c r="I63" s="4">
        <v>0</v>
      </c>
      <c r="J63" s="4">
        <v>2</v>
      </c>
    </row>
    <row r="64" spans="1:10" ht="12.75" x14ac:dyDescent="0.2">
      <c r="A64" s="7" t="s">
        <v>453</v>
      </c>
      <c r="B64" s="3"/>
      <c r="C64" s="3"/>
      <c r="D64" s="3"/>
      <c r="E64" s="4">
        <v>21</v>
      </c>
      <c r="F64" s="4">
        <v>7</v>
      </c>
      <c r="G64" s="4">
        <v>21</v>
      </c>
      <c r="H64" s="9">
        <v>6</v>
      </c>
      <c r="I64" s="4">
        <v>2</v>
      </c>
      <c r="J64" s="4">
        <v>0</v>
      </c>
    </row>
    <row r="65" spans="1:10" ht="12.75" x14ac:dyDescent="0.2">
      <c r="A65" s="7" t="s">
        <v>454</v>
      </c>
      <c r="B65" s="143"/>
      <c r="C65" s="138"/>
      <c r="D65" s="3"/>
      <c r="E65" s="4" t="s">
        <v>442</v>
      </c>
      <c r="F65" s="4" t="s">
        <v>442</v>
      </c>
      <c r="G65" s="4" t="s">
        <v>442</v>
      </c>
      <c r="H65" s="9" t="s">
        <v>442</v>
      </c>
      <c r="I65" s="4">
        <v>2</v>
      </c>
      <c r="J65" s="4">
        <v>0</v>
      </c>
    </row>
    <row r="66" spans="1:10" ht="12.75" x14ac:dyDescent="0.2">
      <c r="A66" s="7" t="s">
        <v>455</v>
      </c>
      <c r="B66" s="143" t="s">
        <v>456</v>
      </c>
      <c r="C66" s="138"/>
      <c r="D66" s="3"/>
      <c r="E66" s="4">
        <v>21</v>
      </c>
      <c r="F66" s="4">
        <v>4</v>
      </c>
      <c r="G66" s="4">
        <v>21</v>
      </c>
      <c r="H66" s="9">
        <v>6</v>
      </c>
      <c r="I66" s="4">
        <v>2</v>
      </c>
      <c r="J66" s="4">
        <v>0</v>
      </c>
    </row>
    <row r="67" spans="1:10" ht="12.75" x14ac:dyDescent="0.2">
      <c r="A67" s="7" t="s">
        <v>455</v>
      </c>
      <c r="B67" s="143" t="s">
        <v>457</v>
      </c>
      <c r="C67" s="138"/>
      <c r="D67" s="3"/>
      <c r="E67" s="4">
        <v>22</v>
      </c>
      <c r="F67" s="4">
        <v>20</v>
      </c>
      <c r="G67" s="4">
        <v>21</v>
      </c>
      <c r="H67" s="9">
        <v>19</v>
      </c>
      <c r="I67" s="4">
        <v>2</v>
      </c>
      <c r="J67" s="4">
        <v>0</v>
      </c>
    </row>
    <row r="68" spans="1:10" ht="15.75" x14ac:dyDescent="0.25">
      <c r="A68" s="7" t="s">
        <v>458</v>
      </c>
      <c r="B68" s="3"/>
      <c r="C68" s="137" t="s">
        <v>475</v>
      </c>
      <c r="D68" s="138"/>
      <c r="E68" s="138"/>
      <c r="F68" s="4"/>
      <c r="G68" s="10"/>
      <c r="H68" s="9"/>
      <c r="I68" s="11">
        <v>14</v>
      </c>
      <c r="J68" s="11">
        <v>4</v>
      </c>
    </row>
    <row r="69" spans="1:10" ht="12.75" x14ac:dyDescent="0.2">
      <c r="A69" s="139"/>
      <c r="B69" s="138"/>
      <c r="C69" s="138"/>
      <c r="D69" s="138"/>
      <c r="E69" s="138"/>
      <c r="F69" s="138"/>
      <c r="G69" s="138"/>
      <c r="H69" s="138"/>
      <c r="I69" s="138"/>
      <c r="J69" s="138"/>
    </row>
    <row r="70" spans="1:10" ht="12.75" x14ac:dyDescent="0.2">
      <c r="A70" s="7" t="s">
        <v>434</v>
      </c>
      <c r="B70" s="4">
        <v>3</v>
      </c>
      <c r="C70" s="3"/>
      <c r="D70" s="3"/>
      <c r="E70" s="3"/>
      <c r="F70" s="3"/>
      <c r="G70" s="144">
        <v>43432</v>
      </c>
      <c r="H70" s="138"/>
      <c r="I70" s="138"/>
      <c r="J70" s="3"/>
    </row>
    <row r="71" spans="1:10" ht="12.75" x14ac:dyDescent="0.2">
      <c r="A71" s="7" t="s">
        <v>435</v>
      </c>
      <c r="B71" s="145" t="s">
        <v>475</v>
      </c>
      <c r="C71" s="138"/>
      <c r="D71" s="138"/>
      <c r="E71" s="3"/>
      <c r="F71" s="7" t="s">
        <v>447</v>
      </c>
      <c r="G71" s="145" t="s">
        <v>478</v>
      </c>
      <c r="H71" s="138"/>
      <c r="I71" s="138"/>
      <c r="J71" s="3"/>
    </row>
    <row r="72" spans="1:10" ht="12.75" x14ac:dyDescent="0.2">
      <c r="A72" s="8" t="s">
        <v>461</v>
      </c>
      <c r="B72" s="146" t="s">
        <v>438</v>
      </c>
      <c r="C72" s="138"/>
      <c r="D72" s="138"/>
      <c r="E72" s="138"/>
      <c r="F72" s="8"/>
      <c r="G72" s="146" t="s">
        <v>438</v>
      </c>
      <c r="H72" s="138"/>
      <c r="I72" s="138"/>
      <c r="J72" s="138"/>
    </row>
    <row r="73" spans="1:10" ht="12.75" x14ac:dyDescent="0.2">
      <c r="A73" s="7"/>
      <c r="B73" s="8" t="s">
        <v>439</v>
      </c>
      <c r="C73" s="139" t="s">
        <v>240</v>
      </c>
      <c r="D73" s="138"/>
      <c r="E73" s="138"/>
      <c r="F73" s="7"/>
      <c r="G73" s="8" t="s">
        <v>439</v>
      </c>
      <c r="H73" s="139" t="s">
        <v>173</v>
      </c>
      <c r="I73" s="138"/>
      <c r="J73" s="138"/>
    </row>
    <row r="74" spans="1:10" ht="12.75" x14ac:dyDescent="0.2">
      <c r="A74" s="7" t="s">
        <v>440</v>
      </c>
      <c r="B74" s="8" t="s">
        <v>441</v>
      </c>
      <c r="C74" s="139" t="s">
        <v>241</v>
      </c>
      <c r="D74" s="138"/>
      <c r="E74" s="138"/>
      <c r="F74" s="7" t="s">
        <v>440</v>
      </c>
      <c r="G74" s="8" t="s">
        <v>441</v>
      </c>
      <c r="H74" s="139" t="s">
        <v>290</v>
      </c>
      <c r="I74" s="138"/>
      <c r="J74" s="138"/>
    </row>
    <row r="75" spans="1:10" ht="12.75" x14ac:dyDescent="0.2">
      <c r="A75" s="7"/>
      <c r="B75" s="8" t="s">
        <v>442</v>
      </c>
      <c r="C75" s="139" t="s">
        <v>242</v>
      </c>
      <c r="D75" s="138"/>
      <c r="E75" s="138"/>
      <c r="F75" s="7"/>
      <c r="G75" s="8" t="s">
        <v>442</v>
      </c>
      <c r="H75" s="139" t="s">
        <v>292</v>
      </c>
      <c r="I75" s="138"/>
      <c r="J75" s="138"/>
    </row>
    <row r="76" spans="1:10" ht="12.75" x14ac:dyDescent="0.2">
      <c r="A76" s="7"/>
      <c r="B76" s="8" t="s">
        <v>439</v>
      </c>
      <c r="C76" s="139" t="s">
        <v>255</v>
      </c>
      <c r="D76" s="138"/>
      <c r="E76" s="138"/>
      <c r="F76" s="7"/>
      <c r="G76" s="8" t="s">
        <v>439</v>
      </c>
      <c r="H76" s="139" t="s">
        <v>222</v>
      </c>
      <c r="I76" s="138"/>
      <c r="J76" s="138"/>
    </row>
    <row r="77" spans="1:10" ht="12.75" x14ac:dyDescent="0.2">
      <c r="A77" s="7" t="s">
        <v>443</v>
      </c>
      <c r="B77" s="8" t="s">
        <v>441</v>
      </c>
      <c r="C77" s="139" t="s">
        <v>258</v>
      </c>
      <c r="D77" s="138"/>
      <c r="E77" s="138"/>
      <c r="F77" s="7" t="s">
        <v>443</v>
      </c>
      <c r="G77" s="8" t="s">
        <v>441</v>
      </c>
      <c r="H77" s="139" t="s">
        <v>223</v>
      </c>
      <c r="I77" s="138"/>
      <c r="J77" s="138"/>
    </row>
    <row r="78" spans="1:10" ht="12.75" x14ac:dyDescent="0.2">
      <c r="A78" s="7"/>
      <c r="B78" s="8" t="s">
        <v>442</v>
      </c>
      <c r="C78" s="139" t="s">
        <v>259</v>
      </c>
      <c r="D78" s="138"/>
      <c r="E78" s="138"/>
      <c r="F78" s="7"/>
      <c r="G78" s="8" t="s">
        <v>442</v>
      </c>
      <c r="H78" s="139" t="s">
        <v>304</v>
      </c>
      <c r="I78" s="138"/>
      <c r="J78" s="138"/>
    </row>
    <row r="79" spans="1:10" ht="12.75" x14ac:dyDescent="0.2">
      <c r="A79" s="7"/>
      <c r="B79" s="3"/>
      <c r="C79" s="3"/>
      <c r="D79" s="3"/>
      <c r="E79" s="142" t="s">
        <v>444</v>
      </c>
      <c r="F79" s="138"/>
      <c r="G79" s="142" t="s">
        <v>445</v>
      </c>
      <c r="H79" s="138"/>
      <c r="I79" s="142" t="s">
        <v>446</v>
      </c>
      <c r="J79" s="138"/>
    </row>
    <row r="80" spans="1:10" ht="12.75" x14ac:dyDescent="0.2">
      <c r="A80" s="7"/>
      <c r="B80" s="3"/>
      <c r="C80" s="3"/>
      <c r="D80" s="3"/>
      <c r="E80" s="4" t="s">
        <v>435</v>
      </c>
      <c r="F80" s="4" t="s">
        <v>447</v>
      </c>
      <c r="G80" s="4" t="s">
        <v>435</v>
      </c>
      <c r="H80" s="9" t="s">
        <v>447</v>
      </c>
      <c r="I80" s="4" t="s">
        <v>435</v>
      </c>
      <c r="J80" s="4" t="s">
        <v>447</v>
      </c>
    </row>
    <row r="81" spans="1:10" ht="12.75" x14ac:dyDescent="0.2">
      <c r="A81" s="7" t="s">
        <v>448</v>
      </c>
      <c r="B81" s="3"/>
      <c r="C81" s="3"/>
      <c r="D81" s="3"/>
      <c r="E81" s="4">
        <v>21</v>
      </c>
      <c r="F81" s="4">
        <v>15</v>
      </c>
      <c r="G81" s="4">
        <v>21</v>
      </c>
      <c r="H81" s="9">
        <v>11</v>
      </c>
      <c r="I81" s="4">
        <v>2</v>
      </c>
      <c r="J81" s="4">
        <v>0</v>
      </c>
    </row>
    <row r="82" spans="1:10" ht="12.75" x14ac:dyDescent="0.2">
      <c r="A82" s="7" t="s">
        <v>449</v>
      </c>
      <c r="B82" s="3"/>
      <c r="C82" s="3"/>
      <c r="D82" s="3"/>
      <c r="E82" s="4">
        <v>16</v>
      </c>
      <c r="F82" s="4">
        <v>21</v>
      </c>
      <c r="G82" s="4">
        <v>15</v>
      </c>
      <c r="H82" s="9">
        <v>21</v>
      </c>
      <c r="I82" s="4">
        <v>0</v>
      </c>
      <c r="J82" s="4">
        <v>2</v>
      </c>
    </row>
    <row r="83" spans="1:10" ht="12.75" x14ac:dyDescent="0.2">
      <c r="A83" s="7" t="s">
        <v>450</v>
      </c>
      <c r="B83" s="3"/>
      <c r="C83" s="3"/>
      <c r="D83" s="3"/>
      <c r="E83" s="4">
        <v>21</v>
      </c>
      <c r="F83" s="4">
        <v>4</v>
      </c>
      <c r="G83" s="4">
        <v>21</v>
      </c>
      <c r="H83" s="9">
        <v>17</v>
      </c>
      <c r="I83" s="4">
        <v>2</v>
      </c>
      <c r="J83" s="4">
        <v>0</v>
      </c>
    </row>
    <row r="84" spans="1:10" ht="12.75" x14ac:dyDescent="0.2">
      <c r="A84" s="7" t="s">
        <v>451</v>
      </c>
      <c r="B84" s="3"/>
      <c r="C84" s="3"/>
      <c r="D84" s="3"/>
      <c r="E84" s="4">
        <v>22</v>
      </c>
      <c r="F84" s="4">
        <v>20</v>
      </c>
      <c r="G84" s="4">
        <v>14</v>
      </c>
      <c r="H84" s="9">
        <v>21</v>
      </c>
      <c r="I84" s="4">
        <v>1</v>
      </c>
      <c r="J84" s="4">
        <v>1</v>
      </c>
    </row>
    <row r="85" spans="1:10" ht="12.75" x14ac:dyDescent="0.2">
      <c r="A85" s="7" t="s">
        <v>452</v>
      </c>
      <c r="B85" s="3"/>
      <c r="C85" s="3"/>
      <c r="D85" s="3"/>
      <c r="E85" s="4">
        <v>21</v>
      </c>
      <c r="F85" s="4">
        <v>14</v>
      </c>
      <c r="G85" s="4">
        <v>21</v>
      </c>
      <c r="H85" s="9">
        <v>5</v>
      </c>
      <c r="I85" s="4">
        <v>2</v>
      </c>
      <c r="J85" s="4">
        <v>0</v>
      </c>
    </row>
    <row r="86" spans="1:10" ht="12.75" x14ac:dyDescent="0.2">
      <c r="A86" s="7" t="s">
        <v>453</v>
      </c>
      <c r="B86" s="3"/>
      <c r="C86" s="3"/>
      <c r="D86" s="3"/>
      <c r="E86" s="4">
        <v>21</v>
      </c>
      <c r="F86" s="4">
        <v>10</v>
      </c>
      <c r="G86" s="4">
        <v>21</v>
      </c>
      <c r="H86" s="9">
        <v>9</v>
      </c>
      <c r="I86" s="4">
        <v>2</v>
      </c>
      <c r="J86" s="4">
        <v>0</v>
      </c>
    </row>
    <row r="87" spans="1:10" ht="12.75" x14ac:dyDescent="0.2">
      <c r="A87" s="7" t="s">
        <v>454</v>
      </c>
      <c r="B87" s="143"/>
      <c r="C87" s="138"/>
      <c r="D87" s="3"/>
      <c r="E87" s="4">
        <v>21</v>
      </c>
      <c r="F87" s="4">
        <v>23</v>
      </c>
      <c r="G87" s="4">
        <v>11</v>
      </c>
      <c r="H87" s="9">
        <v>21</v>
      </c>
      <c r="I87" s="4">
        <v>0</v>
      </c>
      <c r="J87" s="4">
        <v>2</v>
      </c>
    </row>
    <row r="88" spans="1:10" ht="12.75" x14ac:dyDescent="0.2">
      <c r="A88" s="7" t="s">
        <v>455</v>
      </c>
      <c r="B88" s="143" t="s">
        <v>456</v>
      </c>
      <c r="C88" s="138"/>
      <c r="D88" s="3"/>
      <c r="E88" s="4">
        <v>21</v>
      </c>
      <c r="F88" s="4">
        <v>8</v>
      </c>
      <c r="G88" s="4">
        <v>21</v>
      </c>
      <c r="H88" s="9">
        <v>15</v>
      </c>
      <c r="I88" s="4">
        <v>2</v>
      </c>
      <c r="J88" s="4">
        <v>0</v>
      </c>
    </row>
    <row r="89" spans="1:10" ht="12.75" x14ac:dyDescent="0.2">
      <c r="A89" s="7" t="s">
        <v>455</v>
      </c>
      <c r="B89" s="143" t="s">
        <v>457</v>
      </c>
      <c r="C89" s="138"/>
      <c r="D89" s="3"/>
      <c r="E89" s="4">
        <v>21</v>
      </c>
      <c r="F89" s="4">
        <v>13</v>
      </c>
      <c r="G89" s="4">
        <v>21</v>
      </c>
      <c r="H89" s="9">
        <v>15</v>
      </c>
      <c r="I89" s="4">
        <v>2</v>
      </c>
      <c r="J89" s="4">
        <v>0</v>
      </c>
    </row>
    <row r="90" spans="1:10" ht="15.75" x14ac:dyDescent="0.25">
      <c r="A90" s="7" t="s">
        <v>458</v>
      </c>
      <c r="B90" s="3"/>
      <c r="C90" s="137" t="s">
        <v>475</v>
      </c>
      <c r="D90" s="138"/>
      <c r="E90" s="138"/>
      <c r="F90" s="4"/>
      <c r="G90" s="10"/>
      <c r="H90" s="9"/>
      <c r="I90" s="11">
        <v>13</v>
      </c>
      <c r="J90" s="11">
        <v>5</v>
      </c>
    </row>
    <row r="91" spans="1:10" ht="12.75" x14ac:dyDescent="0.2">
      <c r="A91" s="139"/>
      <c r="B91" s="138"/>
      <c r="C91" s="138"/>
      <c r="D91" s="138"/>
      <c r="E91" s="138"/>
      <c r="F91" s="138"/>
      <c r="G91" s="138"/>
      <c r="H91" s="138"/>
      <c r="I91" s="138"/>
      <c r="J91" s="138"/>
    </row>
    <row r="92" spans="1:10" ht="12.75" x14ac:dyDescent="0.2">
      <c r="A92" s="7" t="s">
        <v>434</v>
      </c>
      <c r="B92" s="4">
        <v>3</v>
      </c>
      <c r="C92" s="3"/>
      <c r="D92" s="3"/>
      <c r="E92" s="3"/>
      <c r="F92" s="3"/>
      <c r="G92" s="144">
        <v>43481</v>
      </c>
      <c r="H92" s="138"/>
      <c r="I92" s="138"/>
      <c r="J92" s="3"/>
    </row>
    <row r="93" spans="1:10" ht="12.75" x14ac:dyDescent="0.2">
      <c r="A93" s="7" t="s">
        <v>435</v>
      </c>
      <c r="B93" s="145" t="s">
        <v>475</v>
      </c>
      <c r="C93" s="138"/>
      <c r="D93" s="138"/>
      <c r="E93" s="3"/>
      <c r="F93" s="7" t="s">
        <v>447</v>
      </c>
      <c r="G93" s="145" t="s">
        <v>479</v>
      </c>
      <c r="H93" s="138"/>
      <c r="I93" s="138"/>
      <c r="J93" s="3"/>
    </row>
    <row r="94" spans="1:10" ht="12.75" x14ac:dyDescent="0.2">
      <c r="A94" s="8" t="s">
        <v>461</v>
      </c>
      <c r="B94" s="146" t="s">
        <v>438</v>
      </c>
      <c r="C94" s="138"/>
      <c r="D94" s="138"/>
      <c r="E94" s="138"/>
      <c r="F94" s="8"/>
      <c r="G94" s="146" t="s">
        <v>438</v>
      </c>
      <c r="H94" s="138"/>
      <c r="I94" s="138"/>
      <c r="J94" s="138"/>
    </row>
    <row r="95" spans="1:10" ht="12.75" x14ac:dyDescent="0.2">
      <c r="A95" s="7"/>
      <c r="B95" s="8" t="s">
        <v>439</v>
      </c>
      <c r="C95" s="139" t="s">
        <v>240</v>
      </c>
      <c r="D95" s="138"/>
      <c r="E95" s="138"/>
      <c r="F95" s="7"/>
      <c r="G95" s="8" t="s">
        <v>439</v>
      </c>
      <c r="H95" s="139" t="s">
        <v>308</v>
      </c>
      <c r="I95" s="138"/>
      <c r="J95" s="138"/>
    </row>
    <row r="96" spans="1:10" ht="12.75" x14ac:dyDescent="0.2">
      <c r="A96" s="7" t="s">
        <v>440</v>
      </c>
      <c r="B96" s="8" t="s">
        <v>441</v>
      </c>
      <c r="C96" s="139" t="s">
        <v>241</v>
      </c>
      <c r="D96" s="138"/>
      <c r="E96" s="138"/>
      <c r="F96" s="7" t="s">
        <v>440</v>
      </c>
      <c r="G96" s="8" t="s">
        <v>441</v>
      </c>
      <c r="H96" s="139" t="s">
        <v>181</v>
      </c>
      <c r="I96" s="138"/>
      <c r="J96" s="138"/>
    </row>
    <row r="97" spans="1:10" ht="12.75" x14ac:dyDescent="0.2">
      <c r="A97" s="7"/>
      <c r="B97" s="8" t="s">
        <v>442</v>
      </c>
      <c r="C97" s="139" t="s">
        <v>242</v>
      </c>
      <c r="D97" s="138"/>
      <c r="E97" s="138"/>
      <c r="F97" s="7"/>
      <c r="G97" s="8" t="s">
        <v>442</v>
      </c>
      <c r="H97" s="139" t="s">
        <v>302</v>
      </c>
      <c r="I97" s="138"/>
      <c r="J97" s="138"/>
    </row>
    <row r="98" spans="1:10" ht="12.75" x14ac:dyDescent="0.2">
      <c r="A98" s="7"/>
      <c r="B98" s="8" t="s">
        <v>439</v>
      </c>
      <c r="C98" s="139" t="s">
        <v>255</v>
      </c>
      <c r="D98" s="138"/>
      <c r="E98" s="138"/>
      <c r="F98" s="7"/>
      <c r="G98" s="8" t="s">
        <v>439</v>
      </c>
      <c r="H98" s="139" t="s">
        <v>226</v>
      </c>
      <c r="I98" s="138"/>
      <c r="J98" s="138"/>
    </row>
    <row r="99" spans="1:10" ht="12.75" x14ac:dyDescent="0.2">
      <c r="A99" s="7" t="s">
        <v>443</v>
      </c>
      <c r="B99" s="8" t="s">
        <v>441</v>
      </c>
      <c r="C99" s="139" t="s">
        <v>258</v>
      </c>
      <c r="D99" s="138"/>
      <c r="E99" s="138"/>
      <c r="F99" s="7" t="s">
        <v>443</v>
      </c>
      <c r="G99" s="8" t="s">
        <v>441</v>
      </c>
      <c r="H99" s="139" t="s">
        <v>229</v>
      </c>
      <c r="I99" s="138"/>
      <c r="J99" s="138"/>
    </row>
    <row r="100" spans="1:10" ht="12.75" x14ac:dyDescent="0.2">
      <c r="A100" s="7"/>
      <c r="B100" s="8" t="s">
        <v>442</v>
      </c>
      <c r="C100" s="139" t="s">
        <v>259</v>
      </c>
      <c r="D100" s="138"/>
      <c r="E100" s="138"/>
      <c r="F100" s="7"/>
      <c r="G100" s="8" t="s">
        <v>442</v>
      </c>
      <c r="H100" s="139" t="s">
        <v>322</v>
      </c>
      <c r="I100" s="138"/>
      <c r="J100" s="138"/>
    </row>
    <row r="101" spans="1:10" ht="12.75" x14ac:dyDescent="0.2">
      <c r="A101" s="7"/>
      <c r="B101" s="3"/>
      <c r="C101" s="3"/>
      <c r="D101" s="3"/>
      <c r="E101" s="142" t="s">
        <v>444</v>
      </c>
      <c r="F101" s="138"/>
      <c r="G101" s="142" t="s">
        <v>445</v>
      </c>
      <c r="H101" s="138"/>
      <c r="I101" s="142" t="s">
        <v>446</v>
      </c>
      <c r="J101" s="138"/>
    </row>
    <row r="102" spans="1:10" ht="12.75" x14ac:dyDescent="0.2">
      <c r="A102" s="7"/>
      <c r="B102" s="3"/>
      <c r="C102" s="3"/>
      <c r="D102" s="3"/>
      <c r="E102" s="4" t="s">
        <v>435</v>
      </c>
      <c r="F102" s="4" t="s">
        <v>447</v>
      </c>
      <c r="G102" s="4" t="s">
        <v>435</v>
      </c>
      <c r="H102" s="9" t="s">
        <v>447</v>
      </c>
      <c r="I102" s="4" t="s">
        <v>435</v>
      </c>
      <c r="J102" s="4" t="s">
        <v>447</v>
      </c>
    </row>
    <row r="103" spans="1:10" ht="12.75" x14ac:dyDescent="0.2">
      <c r="A103" s="7" t="s">
        <v>448</v>
      </c>
      <c r="B103" s="3"/>
      <c r="C103" s="3"/>
      <c r="D103" s="3"/>
      <c r="E103" s="4">
        <v>21</v>
      </c>
      <c r="F103" s="4">
        <v>17</v>
      </c>
      <c r="G103" s="4">
        <v>21</v>
      </c>
      <c r="H103" s="9">
        <v>17</v>
      </c>
      <c r="I103" s="4">
        <v>2</v>
      </c>
      <c r="J103" s="4">
        <v>0</v>
      </c>
    </row>
    <row r="104" spans="1:10" ht="12.75" x14ac:dyDescent="0.2">
      <c r="A104" s="7" t="s">
        <v>449</v>
      </c>
      <c r="B104" s="3"/>
      <c r="C104" s="3"/>
      <c r="D104" s="3"/>
      <c r="E104" s="4">
        <v>18</v>
      </c>
      <c r="F104" s="4">
        <v>21</v>
      </c>
      <c r="G104" s="4">
        <v>13</v>
      </c>
      <c r="H104" s="9">
        <v>21</v>
      </c>
      <c r="I104" s="4">
        <v>0</v>
      </c>
      <c r="J104" s="4">
        <v>2</v>
      </c>
    </row>
    <row r="105" spans="1:10" ht="12.75" x14ac:dyDescent="0.2">
      <c r="A105" s="7" t="s">
        <v>450</v>
      </c>
      <c r="B105" s="3"/>
      <c r="C105" s="3"/>
      <c r="D105" s="3"/>
      <c r="E105" s="4">
        <v>21</v>
      </c>
      <c r="F105" s="4">
        <v>14</v>
      </c>
      <c r="G105" s="4">
        <v>26</v>
      </c>
      <c r="H105" s="9">
        <v>28</v>
      </c>
      <c r="I105" s="4">
        <v>1</v>
      </c>
      <c r="J105" s="4">
        <v>1</v>
      </c>
    </row>
    <row r="106" spans="1:10" ht="12.75" x14ac:dyDescent="0.2">
      <c r="A106" s="7" t="s">
        <v>451</v>
      </c>
      <c r="B106" s="3"/>
      <c r="C106" s="3"/>
      <c r="D106" s="3"/>
      <c r="E106" s="4">
        <v>21</v>
      </c>
      <c r="F106" s="4">
        <v>12</v>
      </c>
      <c r="G106" s="4">
        <v>22</v>
      </c>
      <c r="H106" s="9">
        <v>20</v>
      </c>
      <c r="I106" s="4">
        <v>2</v>
      </c>
      <c r="J106" s="4">
        <v>0</v>
      </c>
    </row>
    <row r="107" spans="1:10" ht="12.75" x14ac:dyDescent="0.2">
      <c r="A107" s="7" t="s">
        <v>452</v>
      </c>
      <c r="B107" s="3"/>
      <c r="C107" s="3"/>
      <c r="D107" s="3"/>
      <c r="E107" s="4">
        <v>21</v>
      </c>
      <c r="F107" s="4">
        <v>18</v>
      </c>
      <c r="G107" s="4">
        <v>16</v>
      </c>
      <c r="H107" s="9">
        <v>21</v>
      </c>
      <c r="I107" s="4">
        <v>1</v>
      </c>
      <c r="J107" s="4">
        <v>1</v>
      </c>
    </row>
    <row r="108" spans="1:10" ht="12.75" x14ac:dyDescent="0.2">
      <c r="A108" s="7" t="s">
        <v>453</v>
      </c>
      <c r="B108" s="3"/>
      <c r="C108" s="3"/>
      <c r="D108" s="3"/>
      <c r="E108" s="4">
        <v>21</v>
      </c>
      <c r="F108" s="4">
        <v>4</v>
      </c>
      <c r="G108" s="4">
        <v>21</v>
      </c>
      <c r="H108" s="9">
        <v>18</v>
      </c>
      <c r="I108" s="4">
        <v>2</v>
      </c>
      <c r="J108" s="4">
        <v>0</v>
      </c>
    </row>
    <row r="109" spans="1:10" ht="12.75" x14ac:dyDescent="0.2">
      <c r="A109" s="7" t="s">
        <v>454</v>
      </c>
      <c r="B109" s="143"/>
      <c r="C109" s="138"/>
      <c r="D109" s="3"/>
      <c r="E109" s="4">
        <v>16</v>
      </c>
      <c r="F109" s="4">
        <v>21</v>
      </c>
      <c r="G109" s="4">
        <v>21</v>
      </c>
      <c r="H109" s="9">
        <v>16</v>
      </c>
      <c r="I109" s="4">
        <v>1</v>
      </c>
      <c r="J109" s="4">
        <v>1</v>
      </c>
    </row>
    <row r="110" spans="1:10" ht="12.75" x14ac:dyDescent="0.2">
      <c r="A110" s="7" t="s">
        <v>455</v>
      </c>
      <c r="B110" s="143" t="s">
        <v>456</v>
      </c>
      <c r="C110" s="138"/>
      <c r="D110" s="3"/>
      <c r="E110" s="4">
        <v>21</v>
      </c>
      <c r="F110" s="4">
        <v>10</v>
      </c>
      <c r="G110" s="4" t="s">
        <v>442</v>
      </c>
      <c r="H110" s="9" t="s">
        <v>442</v>
      </c>
      <c r="I110" s="4">
        <v>1</v>
      </c>
      <c r="J110" s="4">
        <v>1</v>
      </c>
    </row>
    <row r="111" spans="1:10" ht="12.75" x14ac:dyDescent="0.2">
      <c r="A111" s="7" t="s">
        <v>455</v>
      </c>
      <c r="B111" s="143" t="s">
        <v>457</v>
      </c>
      <c r="C111" s="138"/>
      <c r="D111" s="3"/>
      <c r="E111" s="4">
        <v>12</v>
      </c>
      <c r="F111" s="4">
        <v>21</v>
      </c>
      <c r="G111" s="4">
        <v>21</v>
      </c>
      <c r="H111" s="9">
        <v>18</v>
      </c>
      <c r="I111" s="4">
        <v>1</v>
      </c>
      <c r="J111" s="4">
        <v>1</v>
      </c>
    </row>
    <row r="112" spans="1:10" ht="15.75" x14ac:dyDescent="0.25">
      <c r="A112" s="7" t="s">
        <v>458</v>
      </c>
      <c r="B112" s="3"/>
      <c r="C112" s="137" t="s">
        <v>475</v>
      </c>
      <c r="D112" s="138"/>
      <c r="E112" s="138"/>
      <c r="F112" s="4"/>
      <c r="G112" s="10"/>
      <c r="H112" s="9"/>
      <c r="I112" s="11">
        <v>11</v>
      </c>
      <c r="J112" s="11">
        <v>7</v>
      </c>
    </row>
    <row r="113" spans="1:10" ht="12.75" x14ac:dyDescent="0.2">
      <c r="A113" s="139"/>
      <c r="B113" s="138"/>
      <c r="C113" s="138"/>
      <c r="D113" s="138"/>
      <c r="E113" s="138"/>
      <c r="F113" s="138"/>
      <c r="G113" s="138"/>
      <c r="H113" s="138"/>
      <c r="I113" s="138"/>
      <c r="J113" s="138"/>
    </row>
    <row r="114" spans="1:10" ht="12.75" x14ac:dyDescent="0.2">
      <c r="A114" s="7" t="s">
        <v>434</v>
      </c>
      <c r="B114" s="4">
        <v>3</v>
      </c>
      <c r="C114" s="3"/>
      <c r="D114" s="3"/>
      <c r="E114" s="3"/>
      <c r="F114" s="3"/>
      <c r="G114" s="144">
        <v>43404</v>
      </c>
      <c r="H114" s="138"/>
      <c r="I114" s="138"/>
      <c r="J114" s="3"/>
    </row>
    <row r="115" spans="1:10" ht="12.75" x14ac:dyDescent="0.2">
      <c r="A115" s="7" t="s">
        <v>435</v>
      </c>
      <c r="B115" s="145" t="s">
        <v>475</v>
      </c>
      <c r="C115" s="138"/>
      <c r="D115" s="138"/>
      <c r="E115" s="3"/>
      <c r="F115" s="7" t="s">
        <v>447</v>
      </c>
      <c r="G115" s="145" t="s">
        <v>480</v>
      </c>
      <c r="H115" s="138"/>
      <c r="I115" s="138"/>
      <c r="J115" s="3"/>
    </row>
    <row r="116" spans="1:10" ht="12.75" x14ac:dyDescent="0.2">
      <c r="A116" s="8" t="s">
        <v>461</v>
      </c>
      <c r="B116" s="146" t="s">
        <v>438</v>
      </c>
      <c r="C116" s="138"/>
      <c r="D116" s="138"/>
      <c r="E116" s="138"/>
      <c r="F116" s="8"/>
      <c r="G116" s="146" t="s">
        <v>438</v>
      </c>
      <c r="H116" s="138"/>
      <c r="I116" s="138"/>
      <c r="J116" s="138"/>
    </row>
    <row r="117" spans="1:10" ht="12.75" x14ac:dyDescent="0.2">
      <c r="A117" s="7"/>
      <c r="B117" s="8" t="s">
        <v>439</v>
      </c>
      <c r="C117" s="139" t="s">
        <v>240</v>
      </c>
      <c r="D117" s="138"/>
      <c r="E117" s="138"/>
      <c r="F117" s="7"/>
      <c r="G117" s="8" t="s">
        <v>439</v>
      </c>
      <c r="H117" s="139" t="s">
        <v>99</v>
      </c>
      <c r="I117" s="138"/>
      <c r="J117" s="138"/>
    </row>
    <row r="118" spans="1:10" ht="12.75" x14ac:dyDescent="0.2">
      <c r="A118" s="7" t="s">
        <v>440</v>
      </c>
      <c r="B118" s="8" t="s">
        <v>441</v>
      </c>
      <c r="C118" s="139" t="s">
        <v>241</v>
      </c>
      <c r="D118" s="138"/>
      <c r="E118" s="138"/>
      <c r="F118" s="7" t="s">
        <v>440</v>
      </c>
      <c r="G118" s="8" t="s">
        <v>441</v>
      </c>
      <c r="H118" s="139" t="s">
        <v>309</v>
      </c>
      <c r="I118" s="138"/>
      <c r="J118" s="138"/>
    </row>
    <row r="119" spans="1:10" ht="12.75" x14ac:dyDescent="0.2">
      <c r="A119" s="7"/>
      <c r="B119" s="8" t="s">
        <v>442</v>
      </c>
      <c r="C119" s="139" t="s">
        <v>242</v>
      </c>
      <c r="D119" s="138"/>
      <c r="E119" s="138"/>
      <c r="F119" s="7"/>
      <c r="G119" s="8" t="s">
        <v>442</v>
      </c>
      <c r="H119" s="139" t="s">
        <v>314</v>
      </c>
      <c r="I119" s="138"/>
      <c r="J119" s="138"/>
    </row>
    <row r="120" spans="1:10" ht="12.75" x14ac:dyDescent="0.2">
      <c r="A120" s="7"/>
      <c r="B120" s="8" t="s">
        <v>439</v>
      </c>
      <c r="C120" s="139" t="s">
        <v>255</v>
      </c>
      <c r="D120" s="138"/>
      <c r="E120" s="138"/>
      <c r="F120" s="7"/>
      <c r="G120" s="8" t="s">
        <v>439</v>
      </c>
      <c r="H120" s="139" t="s">
        <v>330</v>
      </c>
      <c r="I120" s="138"/>
      <c r="J120" s="138"/>
    </row>
    <row r="121" spans="1:10" ht="12.75" x14ac:dyDescent="0.2">
      <c r="A121" s="7" t="s">
        <v>443</v>
      </c>
      <c r="B121" s="8" t="s">
        <v>441</v>
      </c>
      <c r="C121" s="139" t="s">
        <v>258</v>
      </c>
      <c r="D121" s="138"/>
      <c r="E121" s="138"/>
      <c r="F121" s="7" t="s">
        <v>443</v>
      </c>
      <c r="G121" s="8" t="s">
        <v>441</v>
      </c>
      <c r="H121" s="139" t="s">
        <v>338</v>
      </c>
      <c r="I121" s="138"/>
      <c r="J121" s="138"/>
    </row>
    <row r="122" spans="1:10" ht="12.75" x14ac:dyDescent="0.2">
      <c r="A122" s="7"/>
      <c r="B122" s="8" t="s">
        <v>442</v>
      </c>
      <c r="C122" s="139" t="s">
        <v>259</v>
      </c>
      <c r="D122" s="138"/>
      <c r="E122" s="138"/>
      <c r="F122" s="7"/>
      <c r="G122" s="8" t="s">
        <v>442</v>
      </c>
      <c r="H122" s="139" t="s">
        <v>340</v>
      </c>
      <c r="I122" s="138"/>
      <c r="J122" s="138"/>
    </row>
    <row r="123" spans="1:10" ht="12.75" x14ac:dyDescent="0.2">
      <c r="A123" s="7"/>
      <c r="B123" s="3"/>
      <c r="C123" s="3"/>
      <c r="D123" s="3"/>
      <c r="E123" s="142" t="s">
        <v>444</v>
      </c>
      <c r="F123" s="138"/>
      <c r="G123" s="142" t="s">
        <v>445</v>
      </c>
      <c r="H123" s="138"/>
      <c r="I123" s="142" t="s">
        <v>446</v>
      </c>
      <c r="J123" s="138"/>
    </row>
    <row r="124" spans="1:10" ht="12.75" x14ac:dyDescent="0.2">
      <c r="A124" s="7"/>
      <c r="B124" s="3"/>
      <c r="C124" s="3"/>
      <c r="D124" s="3"/>
      <c r="E124" s="4" t="s">
        <v>435</v>
      </c>
      <c r="F124" s="4" t="s">
        <v>447</v>
      </c>
      <c r="G124" s="4" t="s">
        <v>435</v>
      </c>
      <c r="H124" s="9" t="s">
        <v>447</v>
      </c>
      <c r="I124" s="4" t="s">
        <v>435</v>
      </c>
      <c r="J124" s="4" t="s">
        <v>447</v>
      </c>
    </row>
    <row r="125" spans="1:10" ht="12.75" x14ac:dyDescent="0.2">
      <c r="A125" s="7" t="s">
        <v>448</v>
      </c>
      <c r="B125" s="3"/>
      <c r="C125" s="3"/>
      <c r="D125" s="3"/>
      <c r="E125" s="4">
        <v>15</v>
      </c>
      <c r="F125" s="4">
        <v>21</v>
      </c>
      <c r="G125" s="4">
        <v>11</v>
      </c>
      <c r="H125" s="9">
        <v>21</v>
      </c>
      <c r="I125" s="4">
        <v>0</v>
      </c>
      <c r="J125" s="4">
        <v>2</v>
      </c>
    </row>
    <row r="126" spans="1:10" ht="12.75" x14ac:dyDescent="0.2">
      <c r="A126" s="7" t="s">
        <v>449</v>
      </c>
      <c r="B126" s="3"/>
      <c r="C126" s="3"/>
      <c r="D126" s="3"/>
      <c r="E126" s="4">
        <v>21</v>
      </c>
      <c r="F126" s="4">
        <v>14</v>
      </c>
      <c r="G126" s="4">
        <v>21</v>
      </c>
      <c r="H126" s="9">
        <v>14</v>
      </c>
      <c r="I126" s="4">
        <v>2</v>
      </c>
      <c r="J126" s="4">
        <v>0</v>
      </c>
    </row>
    <row r="127" spans="1:10" ht="12.75" x14ac:dyDescent="0.2">
      <c r="A127" s="7" t="s">
        <v>450</v>
      </c>
      <c r="B127" s="3"/>
      <c r="C127" s="3"/>
      <c r="D127" s="3"/>
      <c r="E127" s="4">
        <v>21</v>
      </c>
      <c r="F127" s="4">
        <v>17</v>
      </c>
      <c r="G127" s="4">
        <v>18</v>
      </c>
      <c r="H127" s="9">
        <v>21</v>
      </c>
      <c r="I127" s="4">
        <v>1</v>
      </c>
      <c r="J127" s="4">
        <v>1</v>
      </c>
    </row>
    <row r="128" spans="1:10" ht="12.75" x14ac:dyDescent="0.2">
      <c r="A128" s="7" t="s">
        <v>451</v>
      </c>
      <c r="B128" s="3"/>
      <c r="C128" s="3"/>
      <c r="D128" s="3"/>
      <c r="E128" s="4">
        <v>21</v>
      </c>
      <c r="F128" s="4">
        <v>14</v>
      </c>
      <c r="G128" s="4">
        <v>21</v>
      </c>
      <c r="H128" s="9">
        <v>10</v>
      </c>
      <c r="I128" s="4">
        <v>2</v>
      </c>
      <c r="J128" s="4">
        <v>0</v>
      </c>
    </row>
    <row r="129" spans="1:10" ht="12.75" x14ac:dyDescent="0.2">
      <c r="A129" s="7" t="s">
        <v>452</v>
      </c>
      <c r="B129" s="3"/>
      <c r="C129" s="3"/>
      <c r="D129" s="3"/>
      <c r="E129" s="4">
        <v>13</v>
      </c>
      <c r="F129" s="4">
        <v>21</v>
      </c>
      <c r="G129" s="4">
        <v>21</v>
      </c>
      <c r="H129" s="9">
        <v>7</v>
      </c>
      <c r="I129" s="4">
        <v>1</v>
      </c>
      <c r="J129" s="4">
        <v>1</v>
      </c>
    </row>
    <row r="130" spans="1:10" ht="12.75" x14ac:dyDescent="0.2">
      <c r="A130" s="7" t="s">
        <v>453</v>
      </c>
      <c r="B130" s="3"/>
      <c r="C130" s="3"/>
      <c r="D130" s="3"/>
      <c r="E130" s="4">
        <v>21</v>
      </c>
      <c r="F130" s="4">
        <v>16</v>
      </c>
      <c r="G130" s="4">
        <v>21</v>
      </c>
      <c r="H130" s="9">
        <v>19</v>
      </c>
      <c r="I130" s="4">
        <v>2</v>
      </c>
      <c r="J130" s="4">
        <v>0</v>
      </c>
    </row>
    <row r="131" spans="1:10" ht="12.75" x14ac:dyDescent="0.2">
      <c r="A131" s="7" t="s">
        <v>454</v>
      </c>
      <c r="B131" s="143"/>
      <c r="C131" s="138"/>
      <c r="D131" s="3"/>
      <c r="E131" s="4">
        <v>21</v>
      </c>
      <c r="F131" s="4">
        <v>15</v>
      </c>
      <c r="G131" s="4">
        <v>21</v>
      </c>
      <c r="H131" s="9">
        <v>19</v>
      </c>
      <c r="I131" s="4">
        <v>2</v>
      </c>
      <c r="J131" s="4">
        <v>0</v>
      </c>
    </row>
    <row r="132" spans="1:10" ht="12.75" x14ac:dyDescent="0.2">
      <c r="A132" s="7" t="s">
        <v>455</v>
      </c>
      <c r="B132" s="143" t="s">
        <v>456</v>
      </c>
      <c r="C132" s="138"/>
      <c r="D132" s="3"/>
      <c r="E132" s="4">
        <v>21</v>
      </c>
      <c r="F132" s="4">
        <v>19</v>
      </c>
      <c r="G132" s="4">
        <v>21</v>
      </c>
      <c r="H132" s="9">
        <v>12</v>
      </c>
      <c r="I132" s="4">
        <v>2</v>
      </c>
      <c r="J132" s="4">
        <v>0</v>
      </c>
    </row>
    <row r="133" spans="1:10" ht="12.75" x14ac:dyDescent="0.2">
      <c r="A133" s="7" t="s">
        <v>455</v>
      </c>
      <c r="B133" s="143" t="s">
        <v>457</v>
      </c>
      <c r="C133" s="138"/>
      <c r="D133" s="3"/>
      <c r="E133" s="4">
        <v>19</v>
      </c>
      <c r="F133" s="4">
        <v>21</v>
      </c>
      <c r="G133" s="4">
        <v>22</v>
      </c>
      <c r="H133" s="9">
        <v>20</v>
      </c>
      <c r="I133" s="4">
        <v>1</v>
      </c>
      <c r="J133" s="4">
        <v>1</v>
      </c>
    </row>
    <row r="134" spans="1:10" ht="15.75" x14ac:dyDescent="0.25">
      <c r="A134" s="7" t="s">
        <v>458</v>
      </c>
      <c r="B134" s="3"/>
      <c r="C134" s="137" t="s">
        <v>475</v>
      </c>
      <c r="D134" s="138"/>
      <c r="E134" s="138"/>
      <c r="F134" s="4"/>
      <c r="G134" s="10"/>
      <c r="H134" s="9"/>
      <c r="I134" s="11">
        <v>13</v>
      </c>
      <c r="J134" s="11">
        <v>5</v>
      </c>
    </row>
    <row r="135" spans="1:10" ht="12.75" x14ac:dyDescent="0.2">
      <c r="A135" s="139"/>
      <c r="B135" s="138"/>
      <c r="C135" s="138"/>
      <c r="D135" s="138"/>
      <c r="E135" s="138"/>
      <c r="F135" s="138"/>
      <c r="G135" s="138"/>
      <c r="H135" s="138"/>
      <c r="I135" s="138"/>
      <c r="J135" s="138"/>
    </row>
    <row r="136" spans="1:10" ht="12.75" x14ac:dyDescent="0.2">
      <c r="A136" s="7" t="s">
        <v>434</v>
      </c>
      <c r="B136" s="4">
        <v>3</v>
      </c>
      <c r="C136" s="3"/>
      <c r="D136" s="3"/>
      <c r="E136" s="3"/>
      <c r="F136" s="3"/>
      <c r="G136" s="144">
        <v>43560</v>
      </c>
      <c r="H136" s="138"/>
      <c r="I136" s="138"/>
      <c r="J136" s="3"/>
    </row>
    <row r="137" spans="1:10" ht="12.75" x14ac:dyDescent="0.2">
      <c r="A137" s="7" t="s">
        <v>435</v>
      </c>
      <c r="B137" s="145" t="s">
        <v>475</v>
      </c>
      <c r="C137" s="138"/>
      <c r="D137" s="138"/>
      <c r="E137" s="3"/>
      <c r="F137" s="7" t="s">
        <v>447</v>
      </c>
      <c r="G137" s="145" t="s">
        <v>481</v>
      </c>
      <c r="H137" s="138"/>
      <c r="I137" s="138"/>
      <c r="J137" s="3"/>
    </row>
    <row r="138" spans="1:10" ht="12.75" x14ac:dyDescent="0.2">
      <c r="A138" s="8"/>
      <c r="B138" s="146" t="s">
        <v>438</v>
      </c>
      <c r="C138" s="138"/>
      <c r="D138" s="138"/>
      <c r="E138" s="138"/>
      <c r="F138" s="8"/>
      <c r="G138" s="146" t="s">
        <v>438</v>
      </c>
      <c r="H138" s="138"/>
      <c r="I138" s="138"/>
      <c r="J138" s="138"/>
    </row>
    <row r="139" spans="1:10" ht="12.75" x14ac:dyDescent="0.2">
      <c r="A139" s="7"/>
      <c r="B139" s="8" t="s">
        <v>439</v>
      </c>
      <c r="C139" s="139" t="s">
        <v>240</v>
      </c>
      <c r="D139" s="138"/>
      <c r="E139" s="138"/>
      <c r="F139" s="7"/>
      <c r="G139" s="8" t="s">
        <v>439</v>
      </c>
      <c r="H139" s="139" t="s">
        <v>320</v>
      </c>
      <c r="I139" s="138"/>
      <c r="J139" s="138"/>
    </row>
    <row r="140" spans="1:10" ht="12.75" x14ac:dyDescent="0.2">
      <c r="A140" s="7" t="s">
        <v>440</v>
      </c>
      <c r="B140" s="8" t="s">
        <v>441</v>
      </c>
      <c r="C140" s="139" t="s">
        <v>242</v>
      </c>
      <c r="D140" s="138"/>
      <c r="E140" s="138"/>
      <c r="F140" s="7" t="s">
        <v>440</v>
      </c>
      <c r="G140" s="8" t="s">
        <v>441</v>
      </c>
      <c r="H140" s="139" t="s">
        <v>333</v>
      </c>
      <c r="I140" s="138"/>
      <c r="J140" s="138"/>
    </row>
    <row r="141" spans="1:10" ht="12.75" x14ac:dyDescent="0.2">
      <c r="A141" s="7"/>
      <c r="B141" s="8" t="s">
        <v>442</v>
      </c>
      <c r="C141" s="139" t="s">
        <v>241</v>
      </c>
      <c r="D141" s="138"/>
      <c r="E141" s="138"/>
      <c r="F141" s="7"/>
      <c r="G141" s="8" t="s">
        <v>442</v>
      </c>
      <c r="H141" s="139" t="s">
        <v>326</v>
      </c>
      <c r="I141" s="138"/>
      <c r="J141" s="138"/>
    </row>
    <row r="142" spans="1:10" ht="12.75" x14ac:dyDescent="0.2">
      <c r="A142" s="7"/>
      <c r="B142" s="8" t="s">
        <v>439</v>
      </c>
      <c r="C142" s="139" t="s">
        <v>255</v>
      </c>
      <c r="D142" s="138"/>
      <c r="E142" s="138"/>
      <c r="F142" s="7"/>
      <c r="G142" s="8" t="s">
        <v>439</v>
      </c>
      <c r="H142" s="139" t="s">
        <v>350</v>
      </c>
      <c r="I142" s="138"/>
      <c r="J142" s="138"/>
    </row>
    <row r="143" spans="1:10" ht="12.75" x14ac:dyDescent="0.2">
      <c r="A143" s="7" t="s">
        <v>443</v>
      </c>
      <c r="B143" s="8" t="s">
        <v>441</v>
      </c>
      <c r="C143" s="139" t="s">
        <v>258</v>
      </c>
      <c r="D143" s="138"/>
      <c r="E143" s="138"/>
      <c r="F143" s="7" t="s">
        <v>443</v>
      </c>
      <c r="G143" s="8" t="s">
        <v>441</v>
      </c>
      <c r="H143" s="139" t="s">
        <v>346</v>
      </c>
      <c r="I143" s="138"/>
      <c r="J143" s="138"/>
    </row>
    <row r="144" spans="1:10" ht="12.75" x14ac:dyDescent="0.2">
      <c r="A144" s="7"/>
      <c r="B144" s="8" t="s">
        <v>442</v>
      </c>
      <c r="C144" s="139" t="s">
        <v>259</v>
      </c>
      <c r="D144" s="138"/>
      <c r="E144" s="138"/>
      <c r="F144" s="7"/>
      <c r="G144" s="8" t="s">
        <v>442</v>
      </c>
      <c r="H144" s="139" t="s">
        <v>348</v>
      </c>
      <c r="I144" s="138"/>
      <c r="J144" s="138"/>
    </row>
    <row r="145" spans="1:10" ht="12.75" x14ac:dyDescent="0.2">
      <c r="A145" s="7"/>
      <c r="B145" s="3"/>
      <c r="C145" s="3"/>
      <c r="D145" s="3"/>
      <c r="E145" s="142" t="s">
        <v>444</v>
      </c>
      <c r="F145" s="138"/>
      <c r="G145" s="142" t="s">
        <v>445</v>
      </c>
      <c r="H145" s="138"/>
      <c r="I145" s="142" t="s">
        <v>446</v>
      </c>
      <c r="J145" s="138"/>
    </row>
    <row r="146" spans="1:10" ht="12.75" x14ac:dyDescent="0.2">
      <c r="A146" s="7"/>
      <c r="B146" s="3"/>
      <c r="C146" s="3"/>
      <c r="D146" s="3"/>
      <c r="E146" s="4" t="s">
        <v>435</v>
      </c>
      <c r="F146" s="4" t="s">
        <v>447</v>
      </c>
      <c r="G146" s="4" t="s">
        <v>435</v>
      </c>
      <c r="H146" s="9" t="s">
        <v>447</v>
      </c>
      <c r="I146" s="4" t="s">
        <v>435</v>
      </c>
      <c r="J146" s="4" t="s">
        <v>447</v>
      </c>
    </row>
    <row r="147" spans="1:10" ht="12.75" x14ac:dyDescent="0.2">
      <c r="A147" s="7" t="s">
        <v>448</v>
      </c>
      <c r="B147" s="3"/>
      <c r="C147" s="3"/>
      <c r="D147" s="3"/>
      <c r="E147" s="4">
        <v>21</v>
      </c>
      <c r="F147" s="4">
        <v>13</v>
      </c>
      <c r="G147" s="4">
        <v>22</v>
      </c>
      <c r="H147" s="9">
        <v>20</v>
      </c>
      <c r="I147" s="4">
        <v>2</v>
      </c>
      <c r="J147" s="4">
        <v>0</v>
      </c>
    </row>
    <row r="148" spans="1:10" ht="12.75" x14ac:dyDescent="0.2">
      <c r="A148" s="7" t="s">
        <v>449</v>
      </c>
      <c r="B148" s="3"/>
      <c r="C148" s="3"/>
      <c r="D148" s="3"/>
      <c r="E148" s="4">
        <v>24</v>
      </c>
      <c r="F148" s="4">
        <v>22</v>
      </c>
      <c r="G148" s="4">
        <v>21</v>
      </c>
      <c r="H148" s="9">
        <v>12</v>
      </c>
      <c r="I148" s="4">
        <v>2</v>
      </c>
      <c r="J148" s="4">
        <v>0</v>
      </c>
    </row>
    <row r="149" spans="1:10" ht="12.75" x14ac:dyDescent="0.2">
      <c r="A149" s="7" t="s">
        <v>450</v>
      </c>
      <c r="B149" s="3"/>
      <c r="C149" s="3"/>
      <c r="D149" s="3"/>
      <c r="E149" s="4">
        <v>21</v>
      </c>
      <c r="F149" s="4">
        <v>16</v>
      </c>
      <c r="G149" s="4">
        <v>10</v>
      </c>
      <c r="H149" s="9">
        <v>21</v>
      </c>
      <c r="I149" s="4">
        <v>1</v>
      </c>
      <c r="J149" s="4">
        <v>1</v>
      </c>
    </row>
    <row r="150" spans="1:10" ht="12.75" x14ac:dyDescent="0.2">
      <c r="A150" s="7" t="s">
        <v>451</v>
      </c>
      <c r="B150" s="3"/>
      <c r="C150" s="3"/>
      <c r="D150" s="3"/>
      <c r="E150" s="4">
        <v>12</v>
      </c>
      <c r="F150" s="4">
        <v>21</v>
      </c>
      <c r="G150" s="4">
        <v>16</v>
      </c>
      <c r="H150" s="9">
        <v>21</v>
      </c>
      <c r="I150" s="4">
        <v>0</v>
      </c>
      <c r="J150" s="4">
        <v>2</v>
      </c>
    </row>
    <row r="151" spans="1:10" ht="12.75" x14ac:dyDescent="0.2">
      <c r="A151" s="7" t="s">
        <v>452</v>
      </c>
      <c r="B151" s="3"/>
      <c r="C151" s="3"/>
      <c r="D151" s="3"/>
      <c r="E151" s="4">
        <v>14</v>
      </c>
      <c r="F151" s="4">
        <v>21</v>
      </c>
      <c r="G151" s="4">
        <v>18</v>
      </c>
      <c r="H151" s="9">
        <v>21</v>
      </c>
      <c r="I151" s="4">
        <v>0</v>
      </c>
      <c r="J151" s="4">
        <v>2</v>
      </c>
    </row>
    <row r="152" spans="1:10" ht="12.75" x14ac:dyDescent="0.2">
      <c r="A152" s="7" t="s">
        <v>453</v>
      </c>
      <c r="B152" s="3"/>
      <c r="C152" s="3"/>
      <c r="D152" s="3"/>
      <c r="E152" s="4">
        <v>20</v>
      </c>
      <c r="F152" s="4">
        <v>22</v>
      </c>
      <c r="G152" s="4">
        <v>21</v>
      </c>
      <c r="H152" s="9">
        <v>19</v>
      </c>
      <c r="I152" s="4">
        <v>1</v>
      </c>
      <c r="J152" s="4">
        <v>1</v>
      </c>
    </row>
    <row r="153" spans="1:10" ht="12.75" x14ac:dyDescent="0.2">
      <c r="A153" s="7" t="s">
        <v>454</v>
      </c>
      <c r="B153" s="143"/>
      <c r="C153" s="138"/>
      <c r="D153" s="3"/>
      <c r="E153" s="4">
        <v>23</v>
      </c>
      <c r="F153" s="4">
        <v>21</v>
      </c>
      <c r="G153" s="4">
        <v>19</v>
      </c>
      <c r="H153" s="9">
        <v>21</v>
      </c>
      <c r="I153" s="4">
        <v>1</v>
      </c>
      <c r="J153" s="4">
        <v>1</v>
      </c>
    </row>
    <row r="154" spans="1:10" ht="12.75" x14ac:dyDescent="0.2">
      <c r="A154" s="7" t="s">
        <v>455</v>
      </c>
      <c r="B154" s="143" t="s">
        <v>456</v>
      </c>
      <c r="C154" s="138"/>
      <c r="D154" s="3"/>
      <c r="E154" s="4">
        <v>16</v>
      </c>
      <c r="F154" s="4">
        <v>21</v>
      </c>
      <c r="G154" s="4">
        <v>17</v>
      </c>
      <c r="H154" s="9">
        <v>21</v>
      </c>
      <c r="I154" s="4">
        <v>0</v>
      </c>
      <c r="J154" s="4">
        <v>2</v>
      </c>
    </row>
    <row r="155" spans="1:10" ht="12.75" x14ac:dyDescent="0.2">
      <c r="A155" s="7" t="s">
        <v>455</v>
      </c>
      <c r="B155" s="143" t="s">
        <v>457</v>
      </c>
      <c r="C155" s="138"/>
      <c r="D155" s="3"/>
      <c r="E155" s="4">
        <v>13</v>
      </c>
      <c r="F155" s="4">
        <v>21</v>
      </c>
      <c r="G155" s="4">
        <v>17</v>
      </c>
      <c r="H155" s="9">
        <v>21</v>
      </c>
      <c r="I155" s="4">
        <v>0</v>
      </c>
      <c r="J155" s="4">
        <v>2</v>
      </c>
    </row>
    <row r="156" spans="1:10" ht="15.75" x14ac:dyDescent="0.25">
      <c r="A156" s="7" t="s">
        <v>458</v>
      </c>
      <c r="B156" s="3"/>
      <c r="C156" s="137" t="s">
        <v>481</v>
      </c>
      <c r="D156" s="138"/>
      <c r="E156" s="138"/>
      <c r="F156" s="4"/>
      <c r="G156" s="10"/>
      <c r="H156" s="9"/>
      <c r="I156" s="11">
        <v>7</v>
      </c>
      <c r="J156" s="11">
        <v>11</v>
      </c>
    </row>
    <row r="157" spans="1:10" ht="12.75" x14ac:dyDescent="0.2">
      <c r="A157" s="139"/>
      <c r="B157" s="138"/>
      <c r="C157" s="138"/>
      <c r="D157" s="138"/>
      <c r="E157" s="138"/>
      <c r="F157" s="138"/>
      <c r="G157" s="138"/>
      <c r="H157" s="138"/>
      <c r="I157" s="138"/>
      <c r="J157" s="138"/>
    </row>
    <row r="158" spans="1:10" ht="12.75" x14ac:dyDescent="0.2">
      <c r="A158" s="7" t="s">
        <v>434</v>
      </c>
      <c r="B158" s="4">
        <v>3</v>
      </c>
      <c r="C158" s="3"/>
      <c r="D158" s="3"/>
      <c r="E158" s="3"/>
      <c r="F158" s="3"/>
      <c r="G158" s="144">
        <v>43544</v>
      </c>
      <c r="H158" s="138"/>
      <c r="I158" s="138"/>
      <c r="J158" s="3"/>
    </row>
    <row r="159" spans="1:10" ht="12.75" x14ac:dyDescent="0.2">
      <c r="A159" s="7" t="s">
        <v>435</v>
      </c>
      <c r="B159" s="145" t="s">
        <v>475</v>
      </c>
      <c r="C159" s="138"/>
      <c r="D159" s="138"/>
      <c r="E159" s="3"/>
      <c r="F159" s="7" t="s">
        <v>447</v>
      </c>
      <c r="G159" s="145" t="s">
        <v>336</v>
      </c>
      <c r="H159" s="138"/>
      <c r="I159" s="138"/>
      <c r="J159" s="3"/>
    </row>
    <row r="160" spans="1:10" ht="12.75" x14ac:dyDescent="0.2">
      <c r="A160" s="8"/>
      <c r="B160" s="146" t="s">
        <v>438</v>
      </c>
      <c r="C160" s="138"/>
      <c r="D160" s="138"/>
      <c r="E160" s="138"/>
      <c r="F160" s="8" t="s">
        <v>461</v>
      </c>
      <c r="G160" s="146" t="s">
        <v>438</v>
      </c>
      <c r="H160" s="138"/>
      <c r="I160" s="138"/>
      <c r="J160" s="138"/>
    </row>
    <row r="161" spans="1:10" ht="12.75" x14ac:dyDescent="0.2">
      <c r="A161" s="7"/>
      <c r="B161" s="8" t="s">
        <v>439</v>
      </c>
      <c r="C161" s="139" t="s">
        <v>240</v>
      </c>
      <c r="D161" s="138"/>
      <c r="E161" s="138"/>
      <c r="F161" s="7"/>
      <c r="G161" s="8" t="s">
        <v>439</v>
      </c>
      <c r="H161" s="139" t="s">
        <v>335</v>
      </c>
      <c r="I161" s="138"/>
      <c r="J161" s="138"/>
    </row>
    <row r="162" spans="1:10" ht="12.75" x14ac:dyDescent="0.2">
      <c r="A162" s="7" t="s">
        <v>440</v>
      </c>
      <c r="B162" s="8" t="s">
        <v>441</v>
      </c>
      <c r="C162" s="139" t="s">
        <v>242</v>
      </c>
      <c r="D162" s="138"/>
      <c r="E162" s="138"/>
      <c r="F162" s="7" t="s">
        <v>440</v>
      </c>
      <c r="G162" s="8" t="s">
        <v>441</v>
      </c>
      <c r="H162" s="139" t="s">
        <v>344</v>
      </c>
      <c r="I162" s="138"/>
      <c r="J162" s="138"/>
    </row>
    <row r="163" spans="1:10" ht="12.75" x14ac:dyDescent="0.2">
      <c r="A163" s="7"/>
      <c r="B163" s="8" t="s">
        <v>442</v>
      </c>
      <c r="C163" s="139" t="s">
        <v>241</v>
      </c>
      <c r="D163" s="138"/>
      <c r="E163" s="138"/>
      <c r="F163" s="7"/>
      <c r="G163" s="8" t="s">
        <v>442</v>
      </c>
      <c r="H163" s="139" t="s">
        <v>341</v>
      </c>
      <c r="I163" s="138"/>
      <c r="J163" s="138"/>
    </row>
    <row r="164" spans="1:10" ht="12.75" x14ac:dyDescent="0.2">
      <c r="A164" s="7"/>
      <c r="B164" s="8" t="s">
        <v>439</v>
      </c>
      <c r="C164" s="139" t="s">
        <v>255</v>
      </c>
      <c r="D164" s="138"/>
      <c r="E164" s="138"/>
      <c r="F164" s="7"/>
      <c r="G164" s="8" t="s">
        <v>439</v>
      </c>
      <c r="H164" s="139" t="s">
        <v>356</v>
      </c>
      <c r="I164" s="138"/>
      <c r="J164" s="138"/>
    </row>
    <row r="165" spans="1:10" ht="12.75" x14ac:dyDescent="0.2">
      <c r="A165" s="7" t="s">
        <v>443</v>
      </c>
      <c r="B165" s="8" t="s">
        <v>441</v>
      </c>
      <c r="C165" s="139" t="s">
        <v>258</v>
      </c>
      <c r="D165" s="138"/>
      <c r="E165" s="138"/>
      <c r="F165" s="7" t="s">
        <v>443</v>
      </c>
      <c r="G165" s="8" t="s">
        <v>441</v>
      </c>
      <c r="H165" s="139" t="s">
        <v>361</v>
      </c>
      <c r="I165" s="138"/>
      <c r="J165" s="138"/>
    </row>
    <row r="166" spans="1:10" ht="12.75" x14ac:dyDescent="0.2">
      <c r="A166" s="7"/>
      <c r="B166" s="8" t="s">
        <v>442</v>
      </c>
      <c r="C166" s="139" t="s">
        <v>259</v>
      </c>
      <c r="D166" s="138"/>
      <c r="E166" s="138"/>
      <c r="F166" s="7"/>
      <c r="G166" s="8" t="s">
        <v>442</v>
      </c>
      <c r="H166" s="139" t="s">
        <v>359</v>
      </c>
      <c r="I166" s="138"/>
      <c r="J166" s="138"/>
    </row>
    <row r="167" spans="1:10" ht="12.75" x14ac:dyDescent="0.2">
      <c r="A167" s="7"/>
      <c r="B167" s="3"/>
      <c r="C167" s="3"/>
      <c r="D167" s="3"/>
      <c r="E167" s="142" t="s">
        <v>444</v>
      </c>
      <c r="F167" s="138"/>
      <c r="G167" s="142" t="s">
        <v>445</v>
      </c>
      <c r="H167" s="138"/>
      <c r="I167" s="142" t="s">
        <v>446</v>
      </c>
      <c r="J167" s="138"/>
    </row>
    <row r="168" spans="1:10" ht="12.75" x14ac:dyDescent="0.2">
      <c r="A168" s="7"/>
      <c r="B168" s="3"/>
      <c r="C168" s="3"/>
      <c r="D168" s="3"/>
      <c r="E168" s="4" t="s">
        <v>435</v>
      </c>
      <c r="F168" s="4" t="s">
        <v>447</v>
      </c>
      <c r="G168" s="4" t="s">
        <v>435</v>
      </c>
      <c r="H168" s="9" t="s">
        <v>447</v>
      </c>
      <c r="I168" s="4" t="s">
        <v>435</v>
      </c>
      <c r="J168" s="4" t="s">
        <v>447</v>
      </c>
    </row>
    <row r="169" spans="1:10" ht="12.75" x14ac:dyDescent="0.2">
      <c r="A169" s="7" t="s">
        <v>448</v>
      </c>
      <c r="B169" s="3"/>
      <c r="C169" s="3"/>
      <c r="D169" s="3"/>
      <c r="E169" s="4">
        <v>18</v>
      </c>
      <c r="F169" s="4">
        <v>21</v>
      </c>
      <c r="G169" s="4">
        <v>18</v>
      </c>
      <c r="H169" s="9">
        <v>21</v>
      </c>
      <c r="I169" s="4">
        <v>0</v>
      </c>
      <c r="J169" s="4">
        <v>2</v>
      </c>
    </row>
    <row r="170" spans="1:10" ht="12.75" x14ac:dyDescent="0.2">
      <c r="A170" s="7" t="s">
        <v>449</v>
      </c>
      <c r="B170" s="3"/>
      <c r="C170" s="3"/>
      <c r="D170" s="3"/>
      <c r="E170" s="4">
        <v>13</v>
      </c>
      <c r="F170" s="4">
        <v>21</v>
      </c>
      <c r="G170" s="4">
        <v>14</v>
      </c>
      <c r="H170" s="9">
        <v>21</v>
      </c>
      <c r="I170" s="4">
        <v>0</v>
      </c>
      <c r="J170" s="4">
        <v>2</v>
      </c>
    </row>
    <row r="171" spans="1:10" ht="12.75" x14ac:dyDescent="0.2">
      <c r="A171" s="7" t="s">
        <v>450</v>
      </c>
      <c r="B171" s="3"/>
      <c r="C171" s="3"/>
      <c r="D171" s="3"/>
      <c r="E171" s="4">
        <v>21</v>
      </c>
      <c r="F171" s="4">
        <v>16</v>
      </c>
      <c r="G171" s="4">
        <v>13</v>
      </c>
      <c r="H171" s="9">
        <v>21</v>
      </c>
      <c r="I171" s="4">
        <v>1</v>
      </c>
      <c r="J171" s="4">
        <v>1</v>
      </c>
    </row>
    <row r="172" spans="1:10" ht="12.75" x14ac:dyDescent="0.2">
      <c r="A172" s="7" t="s">
        <v>451</v>
      </c>
      <c r="B172" s="3"/>
      <c r="C172" s="3"/>
      <c r="D172" s="3"/>
      <c r="E172" s="4">
        <v>7</v>
      </c>
      <c r="F172" s="4">
        <v>21</v>
      </c>
      <c r="G172" s="4">
        <v>14</v>
      </c>
      <c r="H172" s="9">
        <v>21</v>
      </c>
      <c r="I172" s="4">
        <v>0</v>
      </c>
      <c r="J172" s="4">
        <v>2</v>
      </c>
    </row>
    <row r="173" spans="1:10" ht="12.75" x14ac:dyDescent="0.2">
      <c r="A173" s="7" t="s">
        <v>452</v>
      </c>
      <c r="B173" s="3"/>
      <c r="C173" s="3"/>
      <c r="D173" s="3"/>
      <c r="E173" s="4">
        <v>18</v>
      </c>
      <c r="F173" s="4">
        <v>21</v>
      </c>
      <c r="G173" s="4">
        <v>13</v>
      </c>
      <c r="H173" s="9">
        <v>21</v>
      </c>
      <c r="I173" s="4">
        <v>0</v>
      </c>
      <c r="J173" s="4">
        <v>2</v>
      </c>
    </row>
    <row r="174" spans="1:10" ht="12.75" x14ac:dyDescent="0.2">
      <c r="A174" s="7" t="s">
        <v>453</v>
      </c>
      <c r="B174" s="3"/>
      <c r="C174" s="3"/>
      <c r="D174" s="3"/>
      <c r="E174" s="4">
        <v>14</v>
      </c>
      <c r="F174" s="4">
        <v>21</v>
      </c>
      <c r="G174" s="4">
        <v>13</v>
      </c>
      <c r="H174" s="9">
        <v>21</v>
      </c>
      <c r="I174" s="4">
        <v>0</v>
      </c>
      <c r="J174" s="4">
        <v>2</v>
      </c>
    </row>
    <row r="175" spans="1:10" ht="12.75" x14ac:dyDescent="0.2">
      <c r="A175" s="7" t="s">
        <v>454</v>
      </c>
      <c r="B175" s="143"/>
      <c r="C175" s="138"/>
      <c r="D175" s="3"/>
      <c r="E175" s="4">
        <v>21</v>
      </c>
      <c r="F175" s="4">
        <v>17</v>
      </c>
      <c r="G175" s="4">
        <v>19</v>
      </c>
      <c r="H175" s="9">
        <v>21</v>
      </c>
      <c r="I175" s="4">
        <v>1</v>
      </c>
      <c r="J175" s="4">
        <v>1</v>
      </c>
    </row>
    <row r="176" spans="1:10" ht="12.75" x14ac:dyDescent="0.2">
      <c r="A176" s="7" t="s">
        <v>455</v>
      </c>
      <c r="B176" s="143" t="s">
        <v>456</v>
      </c>
      <c r="C176" s="138"/>
      <c r="D176" s="3"/>
      <c r="E176" s="4">
        <v>3</v>
      </c>
      <c r="F176" s="4">
        <v>21</v>
      </c>
      <c r="G176" s="4">
        <v>6</v>
      </c>
      <c r="H176" s="9">
        <v>21</v>
      </c>
      <c r="I176" s="4">
        <v>0</v>
      </c>
      <c r="J176" s="4">
        <v>2</v>
      </c>
    </row>
    <row r="177" spans="1:10" ht="12.75" x14ac:dyDescent="0.2">
      <c r="A177" s="7" t="s">
        <v>455</v>
      </c>
      <c r="B177" s="143" t="s">
        <v>457</v>
      </c>
      <c r="C177" s="138"/>
      <c r="D177" s="3"/>
      <c r="E177" s="4">
        <v>19</v>
      </c>
      <c r="F177" s="4">
        <v>21</v>
      </c>
      <c r="G177" s="4">
        <v>13</v>
      </c>
      <c r="H177" s="9">
        <v>21</v>
      </c>
      <c r="I177" s="4">
        <v>0</v>
      </c>
      <c r="J177" s="4">
        <v>2</v>
      </c>
    </row>
    <row r="178" spans="1:10" ht="15.75" x14ac:dyDescent="0.25">
      <c r="A178" s="7" t="s">
        <v>458</v>
      </c>
      <c r="B178" s="3"/>
      <c r="C178" s="137" t="s">
        <v>336</v>
      </c>
      <c r="D178" s="138"/>
      <c r="E178" s="138"/>
      <c r="F178" s="4"/>
      <c r="G178" s="10"/>
      <c r="H178" s="9"/>
      <c r="I178" s="11">
        <v>2</v>
      </c>
      <c r="J178" s="11">
        <v>16</v>
      </c>
    </row>
    <row r="179" spans="1:10" ht="12.75" x14ac:dyDescent="0.2">
      <c r="A179" s="139"/>
      <c r="B179" s="138"/>
      <c r="C179" s="138"/>
      <c r="D179" s="138"/>
      <c r="E179" s="138"/>
      <c r="F179" s="138"/>
      <c r="G179" s="138"/>
      <c r="H179" s="138"/>
      <c r="I179" s="138"/>
      <c r="J179" s="138"/>
    </row>
    <row r="180" spans="1:10" ht="12.75" x14ac:dyDescent="0.2">
      <c r="A180" s="7" t="s">
        <v>434</v>
      </c>
      <c r="B180" s="4">
        <v>3</v>
      </c>
      <c r="C180" s="3"/>
      <c r="D180" s="3"/>
      <c r="E180" s="3"/>
      <c r="F180" s="3"/>
      <c r="G180" s="144">
        <v>43382</v>
      </c>
      <c r="H180" s="138"/>
      <c r="I180" s="138"/>
      <c r="J180" s="3"/>
    </row>
    <row r="181" spans="1:10" ht="12.75" x14ac:dyDescent="0.2">
      <c r="A181" s="7" t="s">
        <v>435</v>
      </c>
      <c r="B181" s="145" t="s">
        <v>476</v>
      </c>
      <c r="C181" s="138"/>
      <c r="D181" s="138"/>
      <c r="E181" s="3"/>
      <c r="F181" s="7" t="s">
        <v>447</v>
      </c>
      <c r="G181" s="145" t="s">
        <v>475</v>
      </c>
      <c r="H181" s="138"/>
      <c r="I181" s="138"/>
      <c r="J181" s="3"/>
    </row>
    <row r="182" spans="1:10" ht="12.75" x14ac:dyDescent="0.2">
      <c r="A182" s="8"/>
      <c r="B182" s="146" t="s">
        <v>438</v>
      </c>
      <c r="C182" s="138"/>
      <c r="D182" s="138"/>
      <c r="E182" s="138"/>
      <c r="F182" s="8" t="s">
        <v>461</v>
      </c>
      <c r="G182" s="146" t="s">
        <v>438</v>
      </c>
      <c r="H182" s="138"/>
      <c r="I182" s="138"/>
      <c r="J182" s="138"/>
    </row>
    <row r="183" spans="1:10" ht="12.75" x14ac:dyDescent="0.2">
      <c r="A183" s="7"/>
      <c r="B183" s="8" t="s">
        <v>439</v>
      </c>
      <c r="C183" s="139" t="s">
        <v>249</v>
      </c>
      <c r="D183" s="138"/>
      <c r="E183" s="138"/>
      <c r="F183" s="7"/>
      <c r="G183" s="8" t="s">
        <v>439</v>
      </c>
      <c r="H183" s="139" t="s">
        <v>243</v>
      </c>
      <c r="I183" s="138"/>
      <c r="J183" s="138"/>
    </row>
    <row r="184" spans="1:10" ht="12.75" x14ac:dyDescent="0.2">
      <c r="A184" s="7" t="s">
        <v>440</v>
      </c>
      <c r="B184" s="8" t="s">
        <v>441</v>
      </c>
      <c r="C184" s="139" t="s">
        <v>250</v>
      </c>
      <c r="D184" s="138"/>
      <c r="E184" s="138"/>
      <c r="F184" s="7" t="s">
        <v>440</v>
      </c>
      <c r="G184" s="8" t="s">
        <v>441</v>
      </c>
      <c r="H184" s="139" t="s">
        <v>241</v>
      </c>
      <c r="I184" s="138"/>
      <c r="J184" s="138"/>
    </row>
    <row r="185" spans="1:10" ht="12.75" x14ac:dyDescent="0.2">
      <c r="A185" s="7"/>
      <c r="B185" s="8" t="s">
        <v>442</v>
      </c>
      <c r="C185" s="139" t="s">
        <v>252</v>
      </c>
      <c r="D185" s="138"/>
      <c r="E185" s="138"/>
      <c r="F185" s="7"/>
      <c r="G185" s="8" t="s">
        <v>442</v>
      </c>
      <c r="H185" s="139" t="s">
        <v>242</v>
      </c>
      <c r="I185" s="138"/>
      <c r="J185" s="138"/>
    </row>
    <row r="186" spans="1:10" ht="12.75" x14ac:dyDescent="0.2">
      <c r="A186" s="7"/>
      <c r="B186" s="8" t="s">
        <v>439</v>
      </c>
      <c r="C186" s="139" t="s">
        <v>269</v>
      </c>
      <c r="D186" s="138"/>
      <c r="E186" s="138"/>
      <c r="F186" s="7"/>
      <c r="G186" s="8" t="s">
        <v>439</v>
      </c>
      <c r="H186" s="139" t="s">
        <v>255</v>
      </c>
      <c r="I186" s="138"/>
      <c r="J186" s="138"/>
    </row>
    <row r="187" spans="1:10" ht="12.75" x14ac:dyDescent="0.2">
      <c r="A187" s="7" t="s">
        <v>443</v>
      </c>
      <c r="B187" s="8" t="s">
        <v>441</v>
      </c>
      <c r="C187" s="139" t="s">
        <v>262</v>
      </c>
      <c r="D187" s="138"/>
      <c r="E187" s="138"/>
      <c r="F187" s="7" t="s">
        <v>443</v>
      </c>
      <c r="G187" s="8" t="s">
        <v>441</v>
      </c>
      <c r="H187" s="139" t="s">
        <v>258</v>
      </c>
      <c r="I187" s="138"/>
      <c r="J187" s="138"/>
    </row>
    <row r="188" spans="1:10" ht="12.75" x14ac:dyDescent="0.2">
      <c r="A188" s="7"/>
      <c r="B188" s="8" t="s">
        <v>442</v>
      </c>
      <c r="C188" s="139" t="s">
        <v>273</v>
      </c>
      <c r="D188" s="138"/>
      <c r="E188" s="138"/>
      <c r="F188" s="7"/>
      <c r="G188" s="8" t="s">
        <v>442</v>
      </c>
      <c r="H188" s="139" t="s">
        <v>259</v>
      </c>
      <c r="I188" s="138"/>
      <c r="J188" s="138"/>
    </row>
    <row r="189" spans="1:10" ht="12.75" x14ac:dyDescent="0.2">
      <c r="A189" s="7"/>
      <c r="B189" s="3"/>
      <c r="C189" s="3"/>
      <c r="D189" s="3"/>
      <c r="E189" s="142" t="s">
        <v>444</v>
      </c>
      <c r="F189" s="138"/>
      <c r="G189" s="142" t="s">
        <v>445</v>
      </c>
      <c r="H189" s="138"/>
      <c r="I189" s="142" t="s">
        <v>446</v>
      </c>
      <c r="J189" s="138"/>
    </row>
    <row r="190" spans="1:10" ht="12.75" x14ac:dyDescent="0.2">
      <c r="A190" s="7"/>
      <c r="B190" s="3"/>
      <c r="C190" s="3"/>
      <c r="D190" s="3"/>
      <c r="E190" s="4" t="s">
        <v>435</v>
      </c>
      <c r="F190" s="4" t="s">
        <v>447</v>
      </c>
      <c r="G190" s="4" t="s">
        <v>435</v>
      </c>
      <c r="H190" s="9" t="s">
        <v>447</v>
      </c>
      <c r="I190" s="4" t="s">
        <v>435</v>
      </c>
      <c r="J190" s="4" t="s">
        <v>447</v>
      </c>
    </row>
    <row r="191" spans="1:10" ht="12.75" x14ac:dyDescent="0.2">
      <c r="A191" s="7" t="s">
        <v>448</v>
      </c>
      <c r="B191" s="3"/>
      <c r="C191" s="3"/>
      <c r="D191" s="3"/>
      <c r="E191" s="4">
        <v>21</v>
      </c>
      <c r="F191" s="4">
        <v>18</v>
      </c>
      <c r="G191" s="4">
        <v>21</v>
      </c>
      <c r="H191" s="9">
        <v>10</v>
      </c>
      <c r="I191" s="4">
        <v>2</v>
      </c>
      <c r="J191" s="4">
        <v>0</v>
      </c>
    </row>
    <row r="192" spans="1:10" ht="12.75" x14ac:dyDescent="0.2">
      <c r="A192" s="7" t="s">
        <v>449</v>
      </c>
      <c r="B192" s="3"/>
      <c r="C192" s="3"/>
      <c r="D192" s="3"/>
      <c r="E192" s="4">
        <v>18</v>
      </c>
      <c r="F192" s="4">
        <v>21</v>
      </c>
      <c r="G192" s="4">
        <v>15</v>
      </c>
      <c r="H192" s="9">
        <v>21</v>
      </c>
      <c r="I192" s="4">
        <v>0</v>
      </c>
      <c r="J192" s="4">
        <v>2</v>
      </c>
    </row>
    <row r="193" spans="1:10" ht="12.75" x14ac:dyDescent="0.2">
      <c r="A193" s="7" t="s">
        <v>450</v>
      </c>
      <c r="B193" s="3"/>
      <c r="C193" s="3"/>
      <c r="D193" s="3"/>
      <c r="E193" s="4">
        <v>21</v>
      </c>
      <c r="F193" s="4">
        <v>14</v>
      </c>
      <c r="G193" s="4">
        <v>21</v>
      </c>
      <c r="H193" s="9">
        <v>18</v>
      </c>
      <c r="I193" s="4">
        <v>2</v>
      </c>
      <c r="J193" s="4">
        <v>0</v>
      </c>
    </row>
    <row r="194" spans="1:10" ht="12.75" x14ac:dyDescent="0.2">
      <c r="A194" s="7" t="s">
        <v>451</v>
      </c>
      <c r="B194" s="3"/>
      <c r="C194" s="3"/>
      <c r="D194" s="3"/>
      <c r="E194" s="4">
        <v>14</v>
      </c>
      <c r="F194" s="4">
        <v>21</v>
      </c>
      <c r="G194" s="4">
        <v>21</v>
      </c>
      <c r="H194" s="9">
        <v>17</v>
      </c>
      <c r="I194" s="4">
        <v>1</v>
      </c>
      <c r="J194" s="4">
        <v>1</v>
      </c>
    </row>
    <row r="195" spans="1:10" ht="12.75" x14ac:dyDescent="0.2">
      <c r="A195" s="7" t="s">
        <v>452</v>
      </c>
      <c r="B195" s="3"/>
      <c r="C195" s="3"/>
      <c r="D195" s="3"/>
      <c r="E195" s="4">
        <v>21</v>
      </c>
      <c r="F195" s="4">
        <v>9</v>
      </c>
      <c r="G195" s="4">
        <v>21</v>
      </c>
      <c r="H195" s="9">
        <v>18</v>
      </c>
      <c r="I195" s="4">
        <v>2</v>
      </c>
      <c r="J195" s="4">
        <v>0</v>
      </c>
    </row>
    <row r="196" spans="1:10" ht="12.75" x14ac:dyDescent="0.2">
      <c r="A196" s="7" t="s">
        <v>453</v>
      </c>
      <c r="B196" s="3"/>
      <c r="C196" s="3"/>
      <c r="D196" s="3"/>
      <c r="E196" s="4">
        <v>21</v>
      </c>
      <c r="F196" s="4">
        <v>17</v>
      </c>
      <c r="G196" s="4">
        <v>14</v>
      </c>
      <c r="H196" s="9">
        <v>21</v>
      </c>
      <c r="I196" s="4">
        <v>1</v>
      </c>
      <c r="J196" s="4">
        <v>1</v>
      </c>
    </row>
    <row r="197" spans="1:10" ht="12.75" x14ac:dyDescent="0.2">
      <c r="A197" s="7" t="s">
        <v>454</v>
      </c>
      <c r="B197" s="143"/>
      <c r="C197" s="138"/>
      <c r="D197" s="3"/>
      <c r="E197" s="4">
        <v>21</v>
      </c>
      <c r="F197" s="4">
        <v>14</v>
      </c>
      <c r="G197" s="4">
        <v>21</v>
      </c>
      <c r="H197" s="9">
        <v>12</v>
      </c>
      <c r="I197" s="4">
        <v>2</v>
      </c>
      <c r="J197" s="4">
        <v>0</v>
      </c>
    </row>
    <row r="198" spans="1:10" ht="12.75" x14ac:dyDescent="0.2">
      <c r="A198" s="7" t="s">
        <v>455</v>
      </c>
      <c r="B198" s="143" t="s">
        <v>456</v>
      </c>
      <c r="C198" s="138"/>
      <c r="D198" s="3"/>
      <c r="E198" s="4">
        <v>17</v>
      </c>
      <c r="F198" s="4">
        <v>21</v>
      </c>
      <c r="G198" s="4">
        <v>18</v>
      </c>
      <c r="H198" s="9">
        <v>21</v>
      </c>
      <c r="I198" s="4">
        <v>0</v>
      </c>
      <c r="J198" s="4">
        <v>2</v>
      </c>
    </row>
    <row r="199" spans="1:10" ht="12.75" x14ac:dyDescent="0.2">
      <c r="A199" s="7" t="s">
        <v>455</v>
      </c>
      <c r="B199" s="143" t="s">
        <v>457</v>
      </c>
      <c r="C199" s="138"/>
      <c r="D199" s="3"/>
      <c r="E199" s="4">
        <v>13</v>
      </c>
      <c r="F199" s="4">
        <v>21</v>
      </c>
      <c r="G199" s="4">
        <v>21</v>
      </c>
      <c r="H199" s="9">
        <v>16</v>
      </c>
      <c r="I199" s="4">
        <v>1</v>
      </c>
      <c r="J199" s="4">
        <v>1</v>
      </c>
    </row>
    <row r="200" spans="1:10" ht="15.75" x14ac:dyDescent="0.25">
      <c r="A200" s="7" t="s">
        <v>458</v>
      </c>
      <c r="B200" s="3"/>
      <c r="C200" s="137" t="s">
        <v>476</v>
      </c>
      <c r="D200" s="138"/>
      <c r="E200" s="138"/>
      <c r="F200" s="4"/>
      <c r="G200" s="10"/>
      <c r="H200" s="9"/>
      <c r="I200" s="11">
        <v>11</v>
      </c>
      <c r="J200" s="11">
        <v>7</v>
      </c>
    </row>
    <row r="201" spans="1:10" ht="12.75" x14ac:dyDescent="0.2">
      <c r="A201" s="139"/>
      <c r="B201" s="138"/>
      <c r="C201" s="138"/>
      <c r="D201" s="138"/>
      <c r="E201" s="138"/>
      <c r="F201" s="138"/>
      <c r="G201" s="138"/>
      <c r="H201" s="138"/>
      <c r="I201" s="138"/>
      <c r="J201" s="138"/>
    </row>
    <row r="202" spans="1:10" ht="12.75" x14ac:dyDescent="0.2">
      <c r="A202" s="7" t="s">
        <v>434</v>
      </c>
      <c r="B202" s="4">
        <v>3</v>
      </c>
      <c r="C202" s="3"/>
      <c r="D202" s="3"/>
      <c r="E202" s="3"/>
      <c r="F202" s="3"/>
      <c r="G202" s="144">
        <v>43543</v>
      </c>
      <c r="H202" s="138"/>
      <c r="I202" s="138"/>
      <c r="J202" s="3"/>
    </row>
    <row r="203" spans="1:10" ht="12.75" x14ac:dyDescent="0.2">
      <c r="A203" s="7" t="s">
        <v>435</v>
      </c>
      <c r="B203" s="145" t="s">
        <v>476</v>
      </c>
      <c r="C203" s="138"/>
      <c r="D203" s="138"/>
      <c r="E203" s="3"/>
      <c r="F203" s="7" t="s">
        <v>447</v>
      </c>
      <c r="G203" s="145" t="s">
        <v>261</v>
      </c>
      <c r="H203" s="138"/>
      <c r="I203" s="138"/>
      <c r="J203" s="3"/>
    </row>
    <row r="204" spans="1:10" ht="12.75" x14ac:dyDescent="0.2">
      <c r="A204" s="8"/>
      <c r="B204" s="146" t="s">
        <v>438</v>
      </c>
      <c r="C204" s="138"/>
      <c r="D204" s="138"/>
      <c r="E204" s="138"/>
      <c r="F204" s="8"/>
      <c r="G204" s="146" t="s">
        <v>438</v>
      </c>
      <c r="H204" s="138"/>
      <c r="I204" s="138"/>
      <c r="J204" s="138"/>
    </row>
    <row r="205" spans="1:10" ht="12.75" x14ac:dyDescent="0.2">
      <c r="A205" s="7"/>
      <c r="B205" s="8" t="s">
        <v>439</v>
      </c>
      <c r="C205" s="139" t="s">
        <v>249</v>
      </c>
      <c r="D205" s="138"/>
      <c r="E205" s="138"/>
      <c r="F205" s="7"/>
      <c r="G205" s="8" t="s">
        <v>439</v>
      </c>
      <c r="H205" s="139" t="s">
        <v>265</v>
      </c>
      <c r="I205" s="138"/>
      <c r="J205" s="138"/>
    </row>
    <row r="206" spans="1:10" ht="12.75" x14ac:dyDescent="0.2">
      <c r="A206" s="7" t="s">
        <v>440</v>
      </c>
      <c r="B206" s="8" t="s">
        <v>441</v>
      </c>
      <c r="C206" s="139" t="s">
        <v>251</v>
      </c>
      <c r="D206" s="138"/>
      <c r="E206" s="138"/>
      <c r="F206" s="7" t="s">
        <v>440</v>
      </c>
      <c r="G206" s="8" t="s">
        <v>441</v>
      </c>
      <c r="H206" s="139" t="s">
        <v>260</v>
      </c>
      <c r="I206" s="138"/>
      <c r="J206" s="138"/>
    </row>
    <row r="207" spans="1:10" ht="12.75" x14ac:dyDescent="0.2">
      <c r="A207" s="7"/>
      <c r="B207" s="8" t="s">
        <v>442</v>
      </c>
      <c r="C207" s="139" t="s">
        <v>246</v>
      </c>
      <c r="D207" s="138"/>
      <c r="E207" s="138"/>
      <c r="F207" s="7"/>
      <c r="G207" s="8" t="s">
        <v>442</v>
      </c>
      <c r="H207" s="139" t="s">
        <v>274</v>
      </c>
      <c r="I207" s="138"/>
      <c r="J207" s="138"/>
    </row>
    <row r="208" spans="1:10" ht="12.75" x14ac:dyDescent="0.2">
      <c r="A208" s="7"/>
      <c r="B208" s="8" t="s">
        <v>439</v>
      </c>
      <c r="C208" s="139" t="s">
        <v>269</v>
      </c>
      <c r="D208" s="138"/>
      <c r="E208" s="138"/>
      <c r="F208" s="7"/>
      <c r="G208" s="8" t="s">
        <v>439</v>
      </c>
      <c r="H208" s="139" t="s">
        <v>279</v>
      </c>
      <c r="I208" s="138"/>
      <c r="J208" s="138"/>
    </row>
    <row r="209" spans="1:10" ht="12.75" x14ac:dyDescent="0.2">
      <c r="A209" s="7" t="s">
        <v>443</v>
      </c>
      <c r="B209" s="8" t="s">
        <v>441</v>
      </c>
      <c r="C209" s="139" t="s">
        <v>266</v>
      </c>
      <c r="D209" s="138"/>
      <c r="E209" s="138"/>
      <c r="F209" s="7" t="s">
        <v>443</v>
      </c>
      <c r="G209" s="8" t="s">
        <v>441</v>
      </c>
      <c r="H209" s="139" t="s">
        <v>281</v>
      </c>
      <c r="I209" s="138"/>
      <c r="J209" s="138"/>
    </row>
    <row r="210" spans="1:10" ht="12.75" x14ac:dyDescent="0.2">
      <c r="A210" s="7"/>
      <c r="B210" s="8" t="s">
        <v>442</v>
      </c>
      <c r="C210" s="139" t="s">
        <v>272</v>
      </c>
      <c r="D210" s="138"/>
      <c r="E210" s="138"/>
      <c r="F210" s="7"/>
      <c r="G210" s="8" t="s">
        <v>442</v>
      </c>
      <c r="H210" s="139" t="s">
        <v>285</v>
      </c>
      <c r="I210" s="138"/>
      <c r="J210" s="138"/>
    </row>
    <row r="211" spans="1:10" ht="12.75" x14ac:dyDescent="0.2">
      <c r="A211" s="7"/>
      <c r="B211" s="3"/>
      <c r="C211" s="3"/>
      <c r="D211" s="3"/>
      <c r="E211" s="142" t="s">
        <v>444</v>
      </c>
      <c r="F211" s="138"/>
      <c r="G211" s="142" t="s">
        <v>445</v>
      </c>
      <c r="H211" s="138"/>
      <c r="I211" s="142" t="s">
        <v>446</v>
      </c>
      <c r="J211" s="138"/>
    </row>
    <row r="212" spans="1:10" ht="12.75" x14ac:dyDescent="0.2">
      <c r="A212" s="7"/>
      <c r="B212" s="3"/>
      <c r="C212" s="3"/>
      <c r="D212" s="3"/>
      <c r="E212" s="4" t="s">
        <v>435</v>
      </c>
      <c r="F212" s="4" t="s">
        <v>447</v>
      </c>
      <c r="G212" s="4" t="s">
        <v>435</v>
      </c>
      <c r="H212" s="9" t="s">
        <v>447</v>
      </c>
      <c r="I212" s="4" t="s">
        <v>435</v>
      </c>
      <c r="J212" s="4" t="s">
        <v>447</v>
      </c>
    </row>
    <row r="213" spans="1:10" ht="12.75" x14ac:dyDescent="0.2">
      <c r="A213" s="7" t="s">
        <v>448</v>
      </c>
      <c r="B213" s="3"/>
      <c r="C213" s="3"/>
      <c r="D213" s="3"/>
      <c r="E213" s="4">
        <v>21</v>
      </c>
      <c r="F213" s="4">
        <v>15</v>
      </c>
      <c r="G213" s="4">
        <v>21</v>
      </c>
      <c r="H213" s="9">
        <v>11</v>
      </c>
      <c r="I213" s="4">
        <v>2</v>
      </c>
      <c r="J213" s="4">
        <v>0</v>
      </c>
    </row>
    <row r="214" spans="1:10" ht="12.75" x14ac:dyDescent="0.2">
      <c r="A214" s="7" t="s">
        <v>449</v>
      </c>
      <c r="B214" s="3"/>
      <c r="C214" s="3"/>
      <c r="D214" s="3"/>
      <c r="E214" s="4">
        <v>21</v>
      </c>
      <c r="F214" s="4">
        <v>10</v>
      </c>
      <c r="G214" s="4">
        <v>21</v>
      </c>
      <c r="H214" s="9">
        <v>13</v>
      </c>
      <c r="I214" s="4">
        <v>2</v>
      </c>
      <c r="J214" s="4">
        <v>0</v>
      </c>
    </row>
    <row r="215" spans="1:10" ht="12.75" x14ac:dyDescent="0.2">
      <c r="A215" s="7" t="s">
        <v>450</v>
      </c>
      <c r="B215" s="3"/>
      <c r="C215" s="3"/>
      <c r="D215" s="3"/>
      <c r="E215" s="4">
        <v>21</v>
      </c>
      <c r="F215" s="4">
        <v>12</v>
      </c>
      <c r="G215" s="4">
        <v>21</v>
      </c>
      <c r="H215" s="9">
        <v>6</v>
      </c>
      <c r="I215" s="4">
        <v>2</v>
      </c>
      <c r="J215" s="4">
        <v>0</v>
      </c>
    </row>
    <row r="216" spans="1:10" ht="12.75" x14ac:dyDescent="0.2">
      <c r="A216" s="7" t="s">
        <v>451</v>
      </c>
      <c r="B216" s="3"/>
      <c r="C216" s="3"/>
      <c r="D216" s="3"/>
      <c r="E216" s="4">
        <v>21</v>
      </c>
      <c r="F216" s="4">
        <v>3</v>
      </c>
      <c r="G216" s="4">
        <v>21</v>
      </c>
      <c r="H216" s="9">
        <v>5</v>
      </c>
      <c r="I216" s="4">
        <v>2</v>
      </c>
      <c r="J216" s="4">
        <v>0</v>
      </c>
    </row>
    <row r="217" spans="1:10" ht="12.75" x14ac:dyDescent="0.2">
      <c r="A217" s="7" t="s">
        <v>452</v>
      </c>
      <c r="B217" s="3"/>
      <c r="C217" s="3"/>
      <c r="D217" s="3"/>
      <c r="E217" s="4">
        <v>21</v>
      </c>
      <c r="F217" s="4">
        <v>7</v>
      </c>
      <c r="G217" s="4">
        <v>21</v>
      </c>
      <c r="H217" s="9">
        <v>10</v>
      </c>
      <c r="I217" s="4">
        <v>2</v>
      </c>
      <c r="J217" s="4">
        <v>0</v>
      </c>
    </row>
    <row r="218" spans="1:10" ht="12.75" x14ac:dyDescent="0.2">
      <c r="A218" s="7" t="s">
        <v>453</v>
      </c>
      <c r="B218" s="3"/>
      <c r="C218" s="3"/>
      <c r="D218" s="3"/>
      <c r="E218" s="4">
        <v>21</v>
      </c>
      <c r="F218" s="4">
        <v>8</v>
      </c>
      <c r="G218" s="4">
        <v>21</v>
      </c>
      <c r="H218" s="9">
        <v>9</v>
      </c>
      <c r="I218" s="4">
        <v>2</v>
      </c>
      <c r="J218" s="4">
        <v>0</v>
      </c>
    </row>
    <row r="219" spans="1:10" ht="12.75" x14ac:dyDescent="0.2">
      <c r="A219" s="7" t="s">
        <v>454</v>
      </c>
      <c r="B219" s="143"/>
      <c r="C219" s="138"/>
      <c r="D219" s="3"/>
      <c r="E219" s="4">
        <v>21</v>
      </c>
      <c r="F219" s="4">
        <v>11</v>
      </c>
      <c r="G219" s="4">
        <v>21</v>
      </c>
      <c r="H219" s="9">
        <v>17</v>
      </c>
      <c r="I219" s="4">
        <v>2</v>
      </c>
      <c r="J219" s="4">
        <v>0</v>
      </c>
    </row>
    <row r="220" spans="1:10" ht="12.75" x14ac:dyDescent="0.2">
      <c r="A220" s="7" t="s">
        <v>455</v>
      </c>
      <c r="B220" s="143" t="s">
        <v>456</v>
      </c>
      <c r="C220" s="138"/>
      <c r="D220" s="3"/>
      <c r="E220" s="4">
        <v>21</v>
      </c>
      <c r="F220" s="4">
        <v>9</v>
      </c>
      <c r="G220" s="4">
        <v>21</v>
      </c>
      <c r="H220" s="9">
        <v>15</v>
      </c>
      <c r="I220" s="4">
        <v>2</v>
      </c>
      <c r="J220" s="4">
        <v>0</v>
      </c>
    </row>
    <row r="221" spans="1:10" ht="12.75" x14ac:dyDescent="0.2">
      <c r="A221" s="7" t="s">
        <v>455</v>
      </c>
      <c r="B221" s="143" t="s">
        <v>457</v>
      </c>
      <c r="C221" s="138"/>
      <c r="D221" s="3"/>
      <c r="E221" s="4">
        <v>21</v>
      </c>
      <c r="F221" s="4">
        <v>3</v>
      </c>
      <c r="G221" s="4">
        <v>21</v>
      </c>
      <c r="H221" s="9">
        <v>8</v>
      </c>
      <c r="I221" s="4">
        <v>2</v>
      </c>
      <c r="J221" s="4">
        <v>0</v>
      </c>
    </row>
    <row r="222" spans="1:10" ht="15.75" x14ac:dyDescent="0.25">
      <c r="A222" s="7" t="s">
        <v>458</v>
      </c>
      <c r="B222" s="3"/>
      <c r="C222" s="137" t="s">
        <v>476</v>
      </c>
      <c r="D222" s="138"/>
      <c r="E222" s="138"/>
      <c r="F222" s="4"/>
      <c r="G222" s="10"/>
      <c r="H222" s="9"/>
      <c r="I222" s="11">
        <v>18</v>
      </c>
      <c r="J222" s="11">
        <v>0</v>
      </c>
    </row>
    <row r="223" spans="1:10" ht="12.75" x14ac:dyDescent="0.2">
      <c r="A223" s="139"/>
      <c r="B223" s="138"/>
      <c r="C223" s="138"/>
      <c r="D223" s="138"/>
      <c r="E223" s="138"/>
      <c r="F223" s="138"/>
      <c r="G223" s="138"/>
      <c r="H223" s="138"/>
      <c r="I223" s="138"/>
      <c r="J223" s="138"/>
    </row>
    <row r="224" spans="1:10" ht="12.75" x14ac:dyDescent="0.2">
      <c r="A224" s="7" t="s">
        <v>434</v>
      </c>
      <c r="B224" s="4">
        <v>3</v>
      </c>
      <c r="C224" s="3"/>
      <c r="D224" s="3"/>
      <c r="E224" s="3"/>
      <c r="F224" s="3"/>
      <c r="G224" s="144">
        <v>43431</v>
      </c>
      <c r="H224" s="138"/>
      <c r="I224" s="138"/>
      <c r="J224" s="3"/>
    </row>
    <row r="225" spans="1:10" ht="12.75" x14ac:dyDescent="0.2">
      <c r="A225" s="7" t="s">
        <v>435</v>
      </c>
      <c r="B225" s="145" t="s">
        <v>476</v>
      </c>
      <c r="C225" s="138"/>
      <c r="D225" s="138"/>
      <c r="E225" s="3"/>
      <c r="F225" s="7" t="s">
        <v>447</v>
      </c>
      <c r="G225" s="145" t="s">
        <v>477</v>
      </c>
      <c r="H225" s="138"/>
      <c r="I225" s="138"/>
      <c r="J225" s="3"/>
    </row>
    <row r="226" spans="1:10" ht="12.75" x14ac:dyDescent="0.2">
      <c r="A226" s="8"/>
      <c r="B226" s="146" t="s">
        <v>438</v>
      </c>
      <c r="C226" s="138"/>
      <c r="D226" s="138"/>
      <c r="E226" s="138"/>
      <c r="F226" s="8"/>
      <c r="G226" s="146" t="s">
        <v>438</v>
      </c>
      <c r="H226" s="138"/>
      <c r="I226" s="138"/>
      <c r="J226" s="138"/>
    </row>
    <row r="227" spans="1:10" ht="12.75" x14ac:dyDescent="0.2">
      <c r="A227" s="7"/>
      <c r="B227" s="8" t="s">
        <v>439</v>
      </c>
      <c r="C227" s="139" t="s">
        <v>248</v>
      </c>
      <c r="D227" s="138"/>
      <c r="E227" s="138"/>
      <c r="F227" s="7"/>
      <c r="G227" s="8" t="s">
        <v>439</v>
      </c>
      <c r="H227" s="139" t="s">
        <v>284</v>
      </c>
      <c r="I227" s="138"/>
      <c r="J227" s="138"/>
    </row>
    <row r="228" spans="1:10" ht="12.75" x14ac:dyDescent="0.2">
      <c r="A228" s="7" t="s">
        <v>440</v>
      </c>
      <c r="B228" s="8" t="s">
        <v>441</v>
      </c>
      <c r="C228" s="139" t="s">
        <v>251</v>
      </c>
      <c r="D228" s="138"/>
      <c r="E228" s="138"/>
      <c r="F228" s="7" t="s">
        <v>440</v>
      </c>
      <c r="G228" s="8" t="s">
        <v>441</v>
      </c>
      <c r="H228" s="139" t="s">
        <v>280</v>
      </c>
      <c r="I228" s="138"/>
      <c r="J228" s="138"/>
    </row>
    <row r="229" spans="1:10" ht="12.75" x14ac:dyDescent="0.2">
      <c r="A229" s="7"/>
      <c r="B229" s="8" t="s">
        <v>442</v>
      </c>
      <c r="C229" s="139" t="s">
        <v>249</v>
      </c>
      <c r="D229" s="138"/>
      <c r="E229" s="138"/>
      <c r="F229" s="7"/>
      <c r="G229" s="8" t="s">
        <v>442</v>
      </c>
      <c r="H229" s="139" t="s">
        <v>282</v>
      </c>
      <c r="I229" s="138"/>
      <c r="J229" s="138"/>
    </row>
    <row r="230" spans="1:10" ht="12.75" x14ac:dyDescent="0.2">
      <c r="A230" s="7"/>
      <c r="B230" s="8" t="s">
        <v>439</v>
      </c>
      <c r="C230" s="139" t="s">
        <v>262</v>
      </c>
      <c r="D230" s="138"/>
      <c r="E230" s="138"/>
      <c r="F230" s="7"/>
      <c r="G230" s="8" t="s">
        <v>439</v>
      </c>
      <c r="H230" s="139" t="s">
        <v>293</v>
      </c>
      <c r="I230" s="138"/>
      <c r="J230" s="138"/>
    </row>
    <row r="231" spans="1:10" ht="12.75" x14ac:dyDescent="0.2">
      <c r="A231" s="7" t="s">
        <v>443</v>
      </c>
      <c r="B231" s="8" t="s">
        <v>441</v>
      </c>
      <c r="C231" s="139" t="s">
        <v>266</v>
      </c>
      <c r="D231" s="138"/>
      <c r="E231" s="138"/>
      <c r="F231" s="7" t="s">
        <v>443</v>
      </c>
      <c r="G231" s="8" t="s">
        <v>441</v>
      </c>
      <c r="H231" s="139" t="s">
        <v>299</v>
      </c>
      <c r="I231" s="138"/>
      <c r="J231" s="138"/>
    </row>
    <row r="232" spans="1:10" ht="12.75" x14ac:dyDescent="0.2">
      <c r="A232" s="7"/>
      <c r="B232" s="8" t="s">
        <v>442</v>
      </c>
      <c r="C232" s="139" t="s">
        <v>269</v>
      </c>
      <c r="D232" s="138"/>
      <c r="E232" s="138"/>
      <c r="F232" s="7"/>
      <c r="G232" s="8" t="s">
        <v>442</v>
      </c>
      <c r="H232" s="139" t="s">
        <v>295</v>
      </c>
      <c r="I232" s="138"/>
      <c r="J232" s="138"/>
    </row>
    <row r="233" spans="1:10" ht="12.75" x14ac:dyDescent="0.2">
      <c r="A233" s="7"/>
      <c r="B233" s="3"/>
      <c r="C233" s="3"/>
      <c r="D233" s="3"/>
      <c r="E233" s="142" t="s">
        <v>444</v>
      </c>
      <c r="F233" s="138"/>
      <c r="G233" s="142" t="s">
        <v>445</v>
      </c>
      <c r="H233" s="138"/>
      <c r="I233" s="142" t="s">
        <v>446</v>
      </c>
      <c r="J233" s="138"/>
    </row>
    <row r="234" spans="1:10" ht="12.75" x14ac:dyDescent="0.2">
      <c r="A234" s="7"/>
      <c r="B234" s="3"/>
      <c r="C234" s="3"/>
      <c r="D234" s="3"/>
      <c r="E234" s="4" t="s">
        <v>435</v>
      </c>
      <c r="F234" s="4" t="s">
        <v>447</v>
      </c>
      <c r="G234" s="4" t="s">
        <v>435</v>
      </c>
      <c r="H234" s="9" t="s">
        <v>447</v>
      </c>
      <c r="I234" s="4" t="s">
        <v>435</v>
      </c>
      <c r="J234" s="4" t="s">
        <v>447</v>
      </c>
    </row>
    <row r="235" spans="1:10" ht="12.75" x14ac:dyDescent="0.2">
      <c r="A235" s="7" t="s">
        <v>448</v>
      </c>
      <c r="B235" s="3"/>
      <c r="C235" s="3"/>
      <c r="D235" s="3"/>
      <c r="E235" s="4">
        <v>21</v>
      </c>
      <c r="F235" s="4">
        <v>10</v>
      </c>
      <c r="G235" s="4">
        <v>21</v>
      </c>
      <c r="H235" s="9">
        <v>14</v>
      </c>
      <c r="I235" s="4">
        <v>2</v>
      </c>
      <c r="J235" s="4">
        <v>0</v>
      </c>
    </row>
    <row r="236" spans="1:10" ht="12.75" x14ac:dyDescent="0.2">
      <c r="A236" s="7" t="s">
        <v>449</v>
      </c>
      <c r="B236" s="3"/>
      <c r="C236" s="3"/>
      <c r="D236" s="3"/>
      <c r="E236" s="4">
        <v>21</v>
      </c>
      <c r="F236" s="4">
        <v>14</v>
      </c>
      <c r="G236" s="4">
        <v>21</v>
      </c>
      <c r="H236" s="9">
        <v>5</v>
      </c>
      <c r="I236" s="4">
        <v>2</v>
      </c>
      <c r="J236" s="4">
        <v>0</v>
      </c>
    </row>
    <row r="237" spans="1:10" ht="12.75" x14ac:dyDescent="0.2">
      <c r="A237" s="7" t="s">
        <v>450</v>
      </c>
      <c r="B237" s="3"/>
      <c r="C237" s="3"/>
      <c r="D237" s="3"/>
      <c r="E237" s="4">
        <v>21</v>
      </c>
      <c r="F237" s="4">
        <v>10</v>
      </c>
      <c r="G237" s="4">
        <v>21</v>
      </c>
      <c r="H237" s="9">
        <v>3</v>
      </c>
      <c r="I237" s="4">
        <v>2</v>
      </c>
      <c r="J237" s="4">
        <v>0</v>
      </c>
    </row>
    <row r="238" spans="1:10" ht="12.75" x14ac:dyDescent="0.2">
      <c r="A238" s="7" t="s">
        <v>451</v>
      </c>
      <c r="B238" s="3"/>
      <c r="C238" s="3"/>
      <c r="D238" s="3"/>
      <c r="E238" s="4">
        <v>21</v>
      </c>
      <c r="F238" s="4">
        <v>7</v>
      </c>
      <c r="G238" s="4">
        <v>21</v>
      </c>
      <c r="H238" s="9">
        <v>13</v>
      </c>
      <c r="I238" s="4">
        <v>2</v>
      </c>
      <c r="J238" s="4">
        <v>0</v>
      </c>
    </row>
    <row r="239" spans="1:10" ht="12.75" x14ac:dyDescent="0.2">
      <c r="A239" s="7" t="s">
        <v>452</v>
      </c>
      <c r="B239" s="3"/>
      <c r="C239" s="3"/>
      <c r="D239" s="3"/>
      <c r="E239" s="4">
        <v>21</v>
      </c>
      <c r="F239" s="4">
        <v>11</v>
      </c>
      <c r="G239" s="4">
        <v>21</v>
      </c>
      <c r="H239" s="9">
        <v>14</v>
      </c>
      <c r="I239" s="4">
        <v>2</v>
      </c>
      <c r="J239" s="4">
        <v>0</v>
      </c>
    </row>
    <row r="240" spans="1:10" ht="12.75" x14ac:dyDescent="0.2">
      <c r="A240" s="7" t="s">
        <v>453</v>
      </c>
      <c r="B240" s="3"/>
      <c r="C240" s="3"/>
      <c r="D240" s="3"/>
      <c r="E240" s="4">
        <v>21</v>
      </c>
      <c r="F240" s="4">
        <v>4</v>
      </c>
      <c r="G240" s="4">
        <v>21</v>
      </c>
      <c r="H240" s="9">
        <v>7</v>
      </c>
      <c r="I240" s="4">
        <v>2</v>
      </c>
      <c r="J240" s="4">
        <v>0</v>
      </c>
    </row>
    <row r="241" spans="1:10" ht="12.75" x14ac:dyDescent="0.2">
      <c r="A241" s="7" t="s">
        <v>454</v>
      </c>
      <c r="B241" s="143"/>
      <c r="C241" s="138"/>
      <c r="D241" s="3"/>
      <c r="E241" s="4">
        <v>21</v>
      </c>
      <c r="F241" s="4">
        <v>18</v>
      </c>
      <c r="G241" s="4">
        <v>21</v>
      </c>
      <c r="H241" s="9">
        <v>13</v>
      </c>
      <c r="I241" s="4">
        <v>2</v>
      </c>
      <c r="J241" s="4">
        <v>0</v>
      </c>
    </row>
    <row r="242" spans="1:10" ht="12.75" x14ac:dyDescent="0.2">
      <c r="A242" s="7" t="s">
        <v>455</v>
      </c>
      <c r="B242" s="143" t="s">
        <v>456</v>
      </c>
      <c r="C242" s="138"/>
      <c r="D242" s="3"/>
      <c r="E242" s="4">
        <v>21</v>
      </c>
      <c r="F242" s="4">
        <v>7</v>
      </c>
      <c r="G242" s="4">
        <v>21</v>
      </c>
      <c r="H242" s="9">
        <v>11</v>
      </c>
      <c r="I242" s="4">
        <v>2</v>
      </c>
      <c r="J242" s="4">
        <v>0</v>
      </c>
    </row>
    <row r="243" spans="1:10" ht="12.75" x14ac:dyDescent="0.2">
      <c r="A243" s="7" t="s">
        <v>455</v>
      </c>
      <c r="B243" s="143" t="s">
        <v>457</v>
      </c>
      <c r="C243" s="138"/>
      <c r="D243" s="3"/>
      <c r="E243" s="4">
        <v>21</v>
      </c>
      <c r="F243" s="4">
        <v>14</v>
      </c>
      <c r="G243" s="4">
        <v>21</v>
      </c>
      <c r="H243" s="9">
        <v>16</v>
      </c>
      <c r="I243" s="4">
        <v>2</v>
      </c>
      <c r="J243" s="4">
        <v>0</v>
      </c>
    </row>
    <row r="244" spans="1:10" ht="15.75" x14ac:dyDescent="0.25">
      <c r="A244" s="7" t="s">
        <v>458</v>
      </c>
      <c r="B244" s="3"/>
      <c r="C244" s="137" t="s">
        <v>476</v>
      </c>
      <c r="D244" s="138"/>
      <c r="E244" s="138"/>
      <c r="F244" s="4"/>
      <c r="G244" s="10"/>
      <c r="H244" s="9"/>
      <c r="I244" s="11">
        <v>18</v>
      </c>
      <c r="J244" s="11">
        <v>0</v>
      </c>
    </row>
    <row r="245" spans="1:10" ht="12.75" x14ac:dyDescent="0.2">
      <c r="A245" s="139"/>
      <c r="B245" s="138"/>
      <c r="C245" s="138"/>
      <c r="D245" s="138"/>
      <c r="E245" s="138"/>
      <c r="F245" s="138"/>
      <c r="G245" s="138"/>
      <c r="H245" s="138"/>
      <c r="I245" s="138"/>
      <c r="J245" s="138"/>
    </row>
    <row r="246" spans="1:10" ht="12.75" x14ac:dyDescent="0.2">
      <c r="A246" s="7" t="s">
        <v>434</v>
      </c>
      <c r="B246" s="4">
        <v>3</v>
      </c>
      <c r="C246" s="3"/>
      <c r="D246" s="3"/>
      <c r="E246" s="3"/>
      <c r="F246" s="3"/>
      <c r="G246" s="144">
        <v>43438</v>
      </c>
      <c r="H246" s="138"/>
      <c r="I246" s="138"/>
      <c r="J246" s="3"/>
    </row>
    <row r="247" spans="1:10" ht="12.75" x14ac:dyDescent="0.2">
      <c r="A247" s="7" t="s">
        <v>435</v>
      </c>
      <c r="B247" s="145" t="s">
        <v>476</v>
      </c>
      <c r="C247" s="138"/>
      <c r="D247" s="138"/>
      <c r="E247" s="3"/>
      <c r="F247" s="7" t="s">
        <v>447</v>
      </c>
      <c r="G247" s="145" t="s">
        <v>478</v>
      </c>
      <c r="H247" s="138"/>
      <c r="I247" s="138"/>
      <c r="J247" s="3"/>
    </row>
    <row r="248" spans="1:10" ht="12.75" x14ac:dyDescent="0.2">
      <c r="A248" s="8"/>
      <c r="B248" s="146" t="s">
        <v>438</v>
      </c>
      <c r="C248" s="138"/>
      <c r="D248" s="138"/>
      <c r="E248" s="138"/>
      <c r="F248" s="8"/>
      <c r="G248" s="146" t="s">
        <v>438</v>
      </c>
      <c r="H248" s="138"/>
      <c r="I248" s="138"/>
      <c r="J248" s="138"/>
    </row>
    <row r="249" spans="1:10" ht="12.75" x14ac:dyDescent="0.2">
      <c r="A249" s="7"/>
      <c r="B249" s="8" t="s">
        <v>439</v>
      </c>
      <c r="C249" s="139" t="s">
        <v>256</v>
      </c>
      <c r="D249" s="138"/>
      <c r="E249" s="138"/>
      <c r="F249" s="7"/>
      <c r="G249" s="8" t="s">
        <v>439</v>
      </c>
      <c r="H249" s="139" t="s">
        <v>173</v>
      </c>
      <c r="I249" s="138"/>
      <c r="J249" s="138"/>
    </row>
    <row r="250" spans="1:10" ht="12.75" x14ac:dyDescent="0.2">
      <c r="A250" s="7" t="s">
        <v>440</v>
      </c>
      <c r="B250" s="8" t="s">
        <v>441</v>
      </c>
      <c r="C250" s="139" t="s">
        <v>253</v>
      </c>
      <c r="D250" s="138"/>
      <c r="E250" s="138"/>
      <c r="F250" s="7" t="s">
        <v>440</v>
      </c>
      <c r="G250" s="8" t="s">
        <v>441</v>
      </c>
      <c r="H250" s="139" t="s">
        <v>290</v>
      </c>
      <c r="I250" s="138"/>
      <c r="J250" s="138"/>
    </row>
    <row r="251" spans="1:10" ht="12.75" x14ac:dyDescent="0.2">
      <c r="A251" s="7"/>
      <c r="B251" s="8" t="s">
        <v>442</v>
      </c>
      <c r="C251" s="139" t="s">
        <v>249</v>
      </c>
      <c r="D251" s="138"/>
      <c r="E251" s="138"/>
      <c r="F251" s="7"/>
      <c r="G251" s="8" t="s">
        <v>442</v>
      </c>
      <c r="H251" s="139" t="s">
        <v>292</v>
      </c>
      <c r="I251" s="138"/>
      <c r="J251" s="138"/>
    </row>
    <row r="252" spans="1:10" ht="12.75" x14ac:dyDescent="0.2">
      <c r="A252" s="7"/>
      <c r="B252" s="8" t="s">
        <v>439</v>
      </c>
      <c r="C252" s="139" t="s">
        <v>272</v>
      </c>
      <c r="D252" s="138"/>
      <c r="E252" s="138"/>
      <c r="F252" s="7"/>
      <c r="G252" s="8" t="s">
        <v>439</v>
      </c>
      <c r="H252" s="139" t="s">
        <v>222</v>
      </c>
      <c r="I252" s="138"/>
      <c r="J252" s="138"/>
    </row>
    <row r="253" spans="1:10" ht="12.75" x14ac:dyDescent="0.2">
      <c r="A253" s="7" t="s">
        <v>443</v>
      </c>
      <c r="B253" s="8" t="s">
        <v>441</v>
      </c>
      <c r="C253" s="139" t="s">
        <v>275</v>
      </c>
      <c r="D253" s="138"/>
      <c r="E253" s="138"/>
      <c r="F253" s="7" t="s">
        <v>443</v>
      </c>
      <c r="G253" s="8" t="s">
        <v>441</v>
      </c>
      <c r="H253" s="139" t="s">
        <v>223</v>
      </c>
      <c r="I253" s="138"/>
      <c r="J253" s="138"/>
    </row>
    <row r="254" spans="1:10" ht="12.75" x14ac:dyDescent="0.2">
      <c r="A254" s="7"/>
      <c r="B254" s="8" t="s">
        <v>442</v>
      </c>
      <c r="C254" s="139" t="s">
        <v>269</v>
      </c>
      <c r="D254" s="138"/>
      <c r="E254" s="138"/>
      <c r="F254" s="7"/>
      <c r="G254" s="8" t="s">
        <v>442</v>
      </c>
      <c r="H254" s="139" t="s">
        <v>311</v>
      </c>
      <c r="I254" s="138"/>
      <c r="J254" s="138"/>
    </row>
    <row r="255" spans="1:10" ht="12.75" x14ac:dyDescent="0.2">
      <c r="A255" s="7"/>
      <c r="B255" s="3"/>
      <c r="C255" s="3"/>
      <c r="D255" s="3"/>
      <c r="E255" s="142" t="s">
        <v>444</v>
      </c>
      <c r="F255" s="138"/>
      <c r="G255" s="142" t="s">
        <v>445</v>
      </c>
      <c r="H255" s="138"/>
      <c r="I255" s="142" t="s">
        <v>446</v>
      </c>
      <c r="J255" s="138"/>
    </row>
    <row r="256" spans="1:10" ht="12.75" x14ac:dyDescent="0.2">
      <c r="A256" s="7"/>
      <c r="B256" s="3"/>
      <c r="C256" s="3"/>
      <c r="D256" s="3"/>
      <c r="E256" s="4" t="s">
        <v>435</v>
      </c>
      <c r="F256" s="4" t="s">
        <v>447</v>
      </c>
      <c r="G256" s="4" t="s">
        <v>435</v>
      </c>
      <c r="H256" s="9" t="s">
        <v>447</v>
      </c>
      <c r="I256" s="4" t="s">
        <v>435</v>
      </c>
      <c r="J256" s="4" t="s">
        <v>447</v>
      </c>
    </row>
    <row r="257" spans="1:10" ht="12.75" x14ac:dyDescent="0.2">
      <c r="A257" s="7" t="s">
        <v>448</v>
      </c>
      <c r="B257" s="3"/>
      <c r="C257" s="3"/>
      <c r="D257" s="3"/>
      <c r="E257" s="4">
        <v>21</v>
      </c>
      <c r="F257" s="4">
        <v>9</v>
      </c>
      <c r="G257" s="4">
        <v>21</v>
      </c>
      <c r="H257" s="9">
        <v>7</v>
      </c>
      <c r="I257" s="4">
        <v>2</v>
      </c>
      <c r="J257" s="4">
        <v>0</v>
      </c>
    </row>
    <row r="258" spans="1:10" ht="12.75" x14ac:dyDescent="0.2">
      <c r="A258" s="7" t="s">
        <v>449</v>
      </c>
      <c r="B258" s="3"/>
      <c r="C258" s="3"/>
      <c r="D258" s="3"/>
      <c r="E258" s="4">
        <v>21</v>
      </c>
      <c r="F258" s="4">
        <v>14</v>
      </c>
      <c r="G258" s="4">
        <v>21</v>
      </c>
      <c r="H258" s="9">
        <v>10</v>
      </c>
      <c r="I258" s="4">
        <v>2</v>
      </c>
      <c r="J258" s="4">
        <v>0</v>
      </c>
    </row>
    <row r="259" spans="1:10" ht="12.75" x14ac:dyDescent="0.2">
      <c r="A259" s="7" t="s">
        <v>450</v>
      </c>
      <c r="B259" s="3"/>
      <c r="C259" s="3"/>
      <c r="D259" s="3"/>
      <c r="E259" s="4">
        <v>21</v>
      </c>
      <c r="F259" s="4">
        <v>11</v>
      </c>
      <c r="G259" s="4">
        <v>21</v>
      </c>
      <c r="H259" s="9">
        <v>9</v>
      </c>
      <c r="I259" s="4">
        <v>2</v>
      </c>
      <c r="J259" s="4">
        <v>0</v>
      </c>
    </row>
    <row r="260" spans="1:10" ht="12.75" x14ac:dyDescent="0.2">
      <c r="A260" s="7" t="s">
        <v>451</v>
      </c>
      <c r="B260" s="3"/>
      <c r="C260" s="3"/>
      <c r="D260" s="3"/>
      <c r="E260" s="4">
        <v>21</v>
      </c>
      <c r="F260" s="4">
        <v>7</v>
      </c>
      <c r="G260" s="4">
        <v>21</v>
      </c>
      <c r="H260" s="9">
        <v>10</v>
      </c>
      <c r="I260" s="4">
        <v>2</v>
      </c>
      <c r="J260" s="4">
        <v>0</v>
      </c>
    </row>
    <row r="261" spans="1:10" ht="12.75" x14ac:dyDescent="0.2">
      <c r="A261" s="7" t="s">
        <v>452</v>
      </c>
      <c r="B261" s="3"/>
      <c r="C261" s="3"/>
      <c r="D261" s="3"/>
      <c r="E261" s="4">
        <v>21</v>
      </c>
      <c r="F261" s="4">
        <v>16</v>
      </c>
      <c r="G261" s="4">
        <v>21</v>
      </c>
      <c r="H261" s="9">
        <v>11</v>
      </c>
      <c r="I261" s="4">
        <v>2</v>
      </c>
      <c r="J261" s="4">
        <v>0</v>
      </c>
    </row>
    <row r="262" spans="1:10" ht="12.75" x14ac:dyDescent="0.2">
      <c r="A262" s="7" t="s">
        <v>453</v>
      </c>
      <c r="B262" s="3"/>
      <c r="C262" s="3"/>
      <c r="D262" s="3"/>
      <c r="E262" s="4">
        <v>21</v>
      </c>
      <c r="F262" s="4">
        <v>14</v>
      </c>
      <c r="G262" s="4">
        <v>21</v>
      </c>
      <c r="H262" s="9">
        <v>7</v>
      </c>
      <c r="I262" s="4">
        <v>2</v>
      </c>
      <c r="J262" s="4">
        <v>0</v>
      </c>
    </row>
    <row r="263" spans="1:10" ht="12.75" x14ac:dyDescent="0.2">
      <c r="A263" s="7" t="s">
        <v>454</v>
      </c>
      <c r="B263" s="143"/>
      <c r="C263" s="138"/>
      <c r="D263" s="3"/>
      <c r="E263" s="4">
        <v>21</v>
      </c>
      <c r="F263" s="4">
        <v>10</v>
      </c>
      <c r="G263" s="4">
        <v>21</v>
      </c>
      <c r="H263" s="9">
        <v>10</v>
      </c>
      <c r="I263" s="4">
        <v>2</v>
      </c>
      <c r="J263" s="4">
        <v>0</v>
      </c>
    </row>
    <row r="264" spans="1:10" ht="12.75" x14ac:dyDescent="0.2">
      <c r="A264" s="7" t="s">
        <v>455</v>
      </c>
      <c r="B264" s="143" t="s">
        <v>456</v>
      </c>
      <c r="C264" s="138"/>
      <c r="D264" s="3"/>
      <c r="E264" s="4">
        <v>21</v>
      </c>
      <c r="F264" s="4">
        <v>8</v>
      </c>
      <c r="G264" s="4">
        <v>21</v>
      </c>
      <c r="H264" s="9">
        <v>8</v>
      </c>
      <c r="I264" s="4">
        <v>2</v>
      </c>
      <c r="J264" s="4">
        <v>0</v>
      </c>
    </row>
    <row r="265" spans="1:10" ht="12.75" x14ac:dyDescent="0.2">
      <c r="A265" s="7" t="s">
        <v>455</v>
      </c>
      <c r="B265" s="143" t="s">
        <v>457</v>
      </c>
      <c r="C265" s="138"/>
      <c r="D265" s="3"/>
      <c r="E265" s="4">
        <v>21</v>
      </c>
      <c r="F265" s="4">
        <v>16</v>
      </c>
      <c r="G265" s="4">
        <v>21</v>
      </c>
      <c r="H265" s="9">
        <v>19</v>
      </c>
      <c r="I265" s="4">
        <v>2</v>
      </c>
      <c r="J265" s="4">
        <v>0</v>
      </c>
    </row>
    <row r="266" spans="1:10" ht="15.75" x14ac:dyDescent="0.25">
      <c r="A266" s="7" t="s">
        <v>458</v>
      </c>
      <c r="B266" s="3"/>
      <c r="C266" s="137" t="s">
        <v>476</v>
      </c>
      <c r="D266" s="138"/>
      <c r="E266" s="138"/>
      <c r="F266" s="4"/>
      <c r="G266" s="10"/>
      <c r="H266" s="9"/>
      <c r="I266" s="11">
        <v>18</v>
      </c>
      <c r="J266" s="11">
        <v>0</v>
      </c>
    </row>
    <row r="267" spans="1:10" ht="12.75" x14ac:dyDescent="0.2">
      <c r="A267" s="139"/>
      <c r="B267" s="138"/>
      <c r="C267" s="138"/>
      <c r="D267" s="138"/>
      <c r="E267" s="138"/>
      <c r="F267" s="138"/>
      <c r="G267" s="138"/>
      <c r="H267" s="138"/>
      <c r="I267" s="138"/>
      <c r="J267" s="138"/>
    </row>
    <row r="268" spans="1:10" ht="12.75" x14ac:dyDescent="0.2">
      <c r="A268" s="7" t="s">
        <v>434</v>
      </c>
      <c r="B268" s="4">
        <v>3</v>
      </c>
      <c r="C268" s="3"/>
      <c r="D268" s="3"/>
      <c r="E268" s="3"/>
      <c r="F268" s="3"/>
      <c r="G268" s="144">
        <v>43452</v>
      </c>
      <c r="H268" s="138"/>
      <c r="I268" s="138"/>
      <c r="J268" s="3"/>
    </row>
    <row r="269" spans="1:10" ht="12.75" x14ac:dyDescent="0.2">
      <c r="A269" s="7" t="s">
        <v>435</v>
      </c>
      <c r="B269" s="145" t="s">
        <v>476</v>
      </c>
      <c r="C269" s="138"/>
      <c r="D269" s="138"/>
      <c r="E269" s="3"/>
      <c r="F269" s="7" t="s">
        <v>447</v>
      </c>
      <c r="G269" s="145" t="s">
        <v>479</v>
      </c>
      <c r="H269" s="138"/>
      <c r="I269" s="138"/>
      <c r="J269" s="3"/>
    </row>
    <row r="270" spans="1:10" ht="12.75" x14ac:dyDescent="0.2">
      <c r="A270" s="8"/>
      <c r="B270" s="146" t="s">
        <v>438</v>
      </c>
      <c r="C270" s="138"/>
      <c r="D270" s="138"/>
      <c r="E270" s="138"/>
      <c r="F270" s="8"/>
      <c r="G270" s="146" t="s">
        <v>438</v>
      </c>
      <c r="H270" s="138"/>
      <c r="I270" s="138"/>
      <c r="J270" s="138"/>
    </row>
    <row r="271" spans="1:10" ht="12.75" x14ac:dyDescent="0.2">
      <c r="A271" s="7"/>
      <c r="B271" s="8" t="s">
        <v>439</v>
      </c>
      <c r="C271" s="139" t="s">
        <v>256</v>
      </c>
      <c r="D271" s="138"/>
      <c r="E271" s="138"/>
      <c r="F271" s="7"/>
      <c r="G271" s="8" t="s">
        <v>439</v>
      </c>
      <c r="H271" s="139" t="s">
        <v>308</v>
      </c>
      <c r="I271" s="138"/>
      <c r="J271" s="138"/>
    </row>
    <row r="272" spans="1:10" ht="12.75" x14ac:dyDescent="0.2">
      <c r="A272" s="7" t="s">
        <v>440</v>
      </c>
      <c r="B272" s="8" t="s">
        <v>441</v>
      </c>
      <c r="C272" s="139" t="s">
        <v>251</v>
      </c>
      <c r="D272" s="138"/>
      <c r="E272" s="138"/>
      <c r="F272" s="7" t="s">
        <v>440</v>
      </c>
      <c r="G272" s="8" t="s">
        <v>441</v>
      </c>
      <c r="H272" s="139" t="s">
        <v>181</v>
      </c>
      <c r="I272" s="138"/>
      <c r="J272" s="138"/>
    </row>
    <row r="273" spans="1:10" ht="12.75" x14ac:dyDescent="0.2">
      <c r="A273" s="7"/>
      <c r="B273" s="8" t="s">
        <v>442</v>
      </c>
      <c r="C273" s="139" t="s">
        <v>253</v>
      </c>
      <c r="D273" s="138"/>
      <c r="E273" s="138"/>
      <c r="F273" s="7"/>
      <c r="G273" s="8" t="s">
        <v>442</v>
      </c>
      <c r="H273" s="139" t="s">
        <v>306</v>
      </c>
      <c r="I273" s="138"/>
      <c r="J273" s="138"/>
    </row>
    <row r="274" spans="1:10" ht="12.75" x14ac:dyDescent="0.2">
      <c r="A274" s="7"/>
      <c r="B274" s="8" t="s">
        <v>439</v>
      </c>
      <c r="C274" s="139" t="s">
        <v>263</v>
      </c>
      <c r="D274" s="138"/>
      <c r="E274" s="138"/>
      <c r="F274" s="7"/>
      <c r="G274" s="8" t="s">
        <v>439</v>
      </c>
      <c r="H274" s="139" t="s">
        <v>226</v>
      </c>
      <c r="I274" s="138"/>
      <c r="J274" s="138"/>
    </row>
    <row r="275" spans="1:10" ht="12.75" x14ac:dyDescent="0.2">
      <c r="A275" s="7" t="s">
        <v>443</v>
      </c>
      <c r="B275" s="8" t="s">
        <v>441</v>
      </c>
      <c r="C275" s="139" t="s">
        <v>266</v>
      </c>
      <c r="D275" s="138"/>
      <c r="E275" s="138"/>
      <c r="F275" s="7" t="s">
        <v>443</v>
      </c>
      <c r="G275" s="8" t="s">
        <v>441</v>
      </c>
      <c r="H275" s="139" t="s">
        <v>229</v>
      </c>
      <c r="I275" s="138"/>
      <c r="J275" s="138"/>
    </row>
    <row r="276" spans="1:10" ht="12.75" x14ac:dyDescent="0.2">
      <c r="A276" s="7"/>
      <c r="B276" s="8" t="s">
        <v>442</v>
      </c>
      <c r="C276" s="139" t="s">
        <v>275</v>
      </c>
      <c r="D276" s="138"/>
      <c r="E276" s="138"/>
      <c r="F276" s="7"/>
      <c r="G276" s="8" t="s">
        <v>442</v>
      </c>
      <c r="H276" s="139" t="s">
        <v>322</v>
      </c>
      <c r="I276" s="138"/>
      <c r="J276" s="138"/>
    </row>
    <row r="277" spans="1:10" ht="12.75" x14ac:dyDescent="0.2">
      <c r="A277" s="7"/>
      <c r="B277" s="3"/>
      <c r="C277" s="3"/>
      <c r="D277" s="3"/>
      <c r="E277" s="142" t="s">
        <v>444</v>
      </c>
      <c r="F277" s="138"/>
      <c r="G277" s="142" t="s">
        <v>445</v>
      </c>
      <c r="H277" s="138"/>
      <c r="I277" s="142" t="s">
        <v>446</v>
      </c>
      <c r="J277" s="138"/>
    </row>
    <row r="278" spans="1:10" ht="12.75" x14ac:dyDescent="0.2">
      <c r="A278" s="7"/>
      <c r="B278" s="3"/>
      <c r="C278" s="3"/>
      <c r="D278" s="3"/>
      <c r="E278" s="4" t="s">
        <v>435</v>
      </c>
      <c r="F278" s="4" t="s">
        <v>447</v>
      </c>
      <c r="G278" s="4" t="s">
        <v>435</v>
      </c>
      <c r="H278" s="9" t="s">
        <v>447</v>
      </c>
      <c r="I278" s="4" t="s">
        <v>435</v>
      </c>
      <c r="J278" s="4" t="s">
        <v>447</v>
      </c>
    </row>
    <row r="279" spans="1:10" ht="12.75" x14ac:dyDescent="0.2">
      <c r="A279" s="7" t="s">
        <v>448</v>
      </c>
      <c r="B279" s="3"/>
      <c r="C279" s="3"/>
      <c r="D279" s="3"/>
      <c r="E279" s="4">
        <v>21</v>
      </c>
      <c r="F279" s="4">
        <v>19</v>
      </c>
      <c r="G279" s="4">
        <v>21</v>
      </c>
      <c r="H279" s="9">
        <v>16</v>
      </c>
      <c r="I279" s="4">
        <v>2</v>
      </c>
      <c r="J279" s="4">
        <v>0</v>
      </c>
    </row>
    <row r="280" spans="1:10" ht="12.75" x14ac:dyDescent="0.2">
      <c r="A280" s="7" t="s">
        <v>449</v>
      </c>
      <c r="B280" s="3"/>
      <c r="C280" s="3"/>
      <c r="D280" s="3"/>
      <c r="E280" s="4">
        <v>21</v>
      </c>
      <c r="F280" s="4">
        <v>7</v>
      </c>
      <c r="G280" s="4">
        <v>21</v>
      </c>
      <c r="H280" s="9">
        <v>14</v>
      </c>
      <c r="I280" s="4">
        <v>2</v>
      </c>
      <c r="J280" s="4">
        <v>0</v>
      </c>
    </row>
    <row r="281" spans="1:10" ht="12.75" x14ac:dyDescent="0.2">
      <c r="A281" s="7" t="s">
        <v>450</v>
      </c>
      <c r="B281" s="3"/>
      <c r="C281" s="3"/>
      <c r="D281" s="3"/>
      <c r="E281" s="4">
        <v>21</v>
      </c>
      <c r="F281" s="4">
        <v>17</v>
      </c>
      <c r="G281" s="4">
        <v>21</v>
      </c>
      <c r="H281" s="9">
        <v>7</v>
      </c>
      <c r="I281" s="4">
        <v>2</v>
      </c>
      <c r="J281" s="4">
        <v>0</v>
      </c>
    </row>
    <row r="282" spans="1:10" ht="12.75" x14ac:dyDescent="0.2">
      <c r="A282" s="7" t="s">
        <v>451</v>
      </c>
      <c r="B282" s="3"/>
      <c r="C282" s="3"/>
      <c r="D282" s="3"/>
      <c r="E282" s="4">
        <v>21</v>
      </c>
      <c r="F282" s="4">
        <v>14</v>
      </c>
      <c r="G282" s="4">
        <v>21</v>
      </c>
      <c r="H282" s="9">
        <v>12</v>
      </c>
      <c r="I282" s="4">
        <v>2</v>
      </c>
      <c r="J282" s="4">
        <v>0</v>
      </c>
    </row>
    <row r="283" spans="1:10" ht="12.75" x14ac:dyDescent="0.2">
      <c r="A283" s="7" t="s">
        <v>452</v>
      </c>
      <c r="B283" s="3"/>
      <c r="C283" s="3"/>
      <c r="D283" s="3"/>
      <c r="E283" s="4">
        <v>21</v>
      </c>
      <c r="F283" s="4">
        <v>14</v>
      </c>
      <c r="G283" s="4">
        <v>21</v>
      </c>
      <c r="H283" s="9">
        <v>12</v>
      </c>
      <c r="I283" s="4">
        <v>2</v>
      </c>
      <c r="J283" s="4">
        <v>0</v>
      </c>
    </row>
    <row r="284" spans="1:10" ht="12.75" x14ac:dyDescent="0.2">
      <c r="A284" s="7" t="s">
        <v>453</v>
      </c>
      <c r="B284" s="3"/>
      <c r="C284" s="3"/>
      <c r="D284" s="3"/>
      <c r="E284" s="4">
        <v>21</v>
      </c>
      <c r="F284" s="4">
        <v>5</v>
      </c>
      <c r="G284" s="4">
        <v>21</v>
      </c>
      <c r="H284" s="9">
        <v>17</v>
      </c>
      <c r="I284" s="4">
        <v>2</v>
      </c>
      <c r="J284" s="4">
        <v>0</v>
      </c>
    </row>
    <row r="285" spans="1:10" ht="12.75" x14ac:dyDescent="0.2">
      <c r="A285" s="7" t="s">
        <v>454</v>
      </c>
      <c r="B285" s="143"/>
      <c r="C285" s="138"/>
      <c r="D285" s="3"/>
      <c r="E285" s="4">
        <v>21</v>
      </c>
      <c r="F285" s="4">
        <v>14</v>
      </c>
      <c r="G285" s="4">
        <v>21</v>
      </c>
      <c r="H285" s="9">
        <v>11</v>
      </c>
      <c r="I285" s="4">
        <v>2</v>
      </c>
      <c r="J285" s="4">
        <v>0</v>
      </c>
    </row>
    <row r="286" spans="1:10" ht="12.75" x14ac:dyDescent="0.2">
      <c r="A286" s="7" t="s">
        <v>455</v>
      </c>
      <c r="B286" s="143" t="s">
        <v>456</v>
      </c>
      <c r="C286" s="138"/>
      <c r="D286" s="3"/>
      <c r="E286" s="4">
        <v>21</v>
      </c>
      <c r="F286" s="4">
        <v>15</v>
      </c>
      <c r="G286" s="4">
        <v>21</v>
      </c>
      <c r="H286" s="9">
        <v>9</v>
      </c>
      <c r="I286" s="4">
        <v>2</v>
      </c>
      <c r="J286" s="4">
        <v>0</v>
      </c>
    </row>
    <row r="287" spans="1:10" ht="12.75" x14ac:dyDescent="0.2">
      <c r="A287" s="7" t="s">
        <v>455</v>
      </c>
      <c r="B287" s="143" t="s">
        <v>457</v>
      </c>
      <c r="C287" s="138"/>
      <c r="D287" s="3"/>
      <c r="E287" s="4">
        <v>19</v>
      </c>
      <c r="F287" s="4">
        <v>21</v>
      </c>
      <c r="G287" s="4">
        <v>21</v>
      </c>
      <c r="H287" s="9">
        <v>12</v>
      </c>
      <c r="I287" s="4">
        <v>1</v>
      </c>
      <c r="J287" s="4">
        <v>1</v>
      </c>
    </row>
    <row r="288" spans="1:10" ht="15.75" x14ac:dyDescent="0.25">
      <c r="A288" s="7" t="s">
        <v>458</v>
      </c>
      <c r="B288" s="3"/>
      <c r="C288" s="137" t="s">
        <v>476</v>
      </c>
      <c r="D288" s="138"/>
      <c r="E288" s="138"/>
      <c r="F288" s="4"/>
      <c r="G288" s="10"/>
      <c r="H288" s="9"/>
      <c r="I288" s="11">
        <v>17</v>
      </c>
      <c r="J288" s="11">
        <v>1</v>
      </c>
    </row>
    <row r="289" spans="1:10" ht="12.75" x14ac:dyDescent="0.2">
      <c r="A289" s="139"/>
      <c r="B289" s="138"/>
      <c r="C289" s="138"/>
      <c r="D289" s="138"/>
      <c r="E289" s="138"/>
      <c r="F289" s="138"/>
      <c r="G289" s="138"/>
      <c r="H289" s="138"/>
      <c r="I289" s="138"/>
      <c r="J289" s="138"/>
    </row>
    <row r="290" spans="1:10" ht="12.75" x14ac:dyDescent="0.2">
      <c r="A290" s="7" t="s">
        <v>434</v>
      </c>
      <c r="B290" s="4">
        <v>3</v>
      </c>
      <c r="C290" s="3"/>
      <c r="D290" s="3"/>
      <c r="E290" s="3"/>
      <c r="F290" s="3"/>
      <c r="G290" s="144">
        <v>43536</v>
      </c>
      <c r="H290" s="138"/>
      <c r="I290" s="138"/>
      <c r="J290" s="3"/>
    </row>
    <row r="291" spans="1:10" ht="12.75" x14ac:dyDescent="0.2">
      <c r="A291" s="7" t="s">
        <v>435</v>
      </c>
      <c r="B291" s="145" t="s">
        <v>476</v>
      </c>
      <c r="C291" s="138"/>
      <c r="D291" s="138"/>
      <c r="E291" s="3"/>
      <c r="F291" s="7" t="s">
        <v>447</v>
      </c>
      <c r="G291" s="145" t="s">
        <v>480</v>
      </c>
      <c r="H291" s="138"/>
      <c r="I291" s="138"/>
      <c r="J291" s="3"/>
    </row>
    <row r="292" spans="1:10" ht="12.75" x14ac:dyDescent="0.2">
      <c r="A292" s="8"/>
      <c r="B292" s="146" t="s">
        <v>438</v>
      </c>
      <c r="C292" s="138"/>
      <c r="D292" s="138"/>
      <c r="E292" s="138"/>
      <c r="F292" s="8" t="s">
        <v>461</v>
      </c>
      <c r="G292" s="146" t="s">
        <v>438</v>
      </c>
      <c r="H292" s="138"/>
      <c r="I292" s="138"/>
      <c r="J292" s="138"/>
    </row>
    <row r="293" spans="1:10" ht="12.75" x14ac:dyDescent="0.2">
      <c r="A293" s="7"/>
      <c r="B293" s="8" t="s">
        <v>439</v>
      </c>
      <c r="C293" s="139" t="s">
        <v>248</v>
      </c>
      <c r="D293" s="138"/>
      <c r="E293" s="138"/>
      <c r="F293" s="7"/>
      <c r="G293" s="8" t="s">
        <v>439</v>
      </c>
      <c r="H293" s="139" t="s">
        <v>317</v>
      </c>
      <c r="I293" s="138"/>
      <c r="J293" s="138"/>
    </row>
    <row r="294" spans="1:10" ht="12.75" x14ac:dyDescent="0.2">
      <c r="A294" s="7" t="s">
        <v>440</v>
      </c>
      <c r="B294" s="8" t="s">
        <v>441</v>
      </c>
      <c r="C294" s="139" t="s">
        <v>251</v>
      </c>
      <c r="D294" s="138"/>
      <c r="E294" s="138"/>
      <c r="F294" s="7" t="s">
        <v>440</v>
      </c>
      <c r="G294" s="8" t="s">
        <v>441</v>
      </c>
      <c r="H294" s="139" t="s">
        <v>99</v>
      </c>
      <c r="I294" s="138"/>
      <c r="J294" s="138"/>
    </row>
    <row r="295" spans="1:10" ht="12.75" x14ac:dyDescent="0.2">
      <c r="A295" s="7"/>
      <c r="B295" s="8" t="s">
        <v>442</v>
      </c>
      <c r="C295" s="139" t="s">
        <v>249</v>
      </c>
      <c r="D295" s="138"/>
      <c r="E295" s="138"/>
      <c r="F295" s="7"/>
      <c r="G295" s="8" t="s">
        <v>442</v>
      </c>
      <c r="H295" s="139" t="s">
        <v>314</v>
      </c>
      <c r="I295" s="138"/>
      <c r="J295" s="138"/>
    </row>
    <row r="296" spans="1:10" ht="12.75" x14ac:dyDescent="0.2">
      <c r="A296" s="7"/>
      <c r="B296" s="8" t="s">
        <v>439</v>
      </c>
      <c r="C296" s="139" t="s">
        <v>269</v>
      </c>
      <c r="D296" s="138"/>
      <c r="E296" s="138"/>
      <c r="F296" s="7"/>
      <c r="G296" s="8" t="s">
        <v>439</v>
      </c>
      <c r="H296" s="139" t="s">
        <v>330</v>
      </c>
      <c r="I296" s="138"/>
      <c r="J296" s="138"/>
    </row>
    <row r="297" spans="1:10" ht="12.75" x14ac:dyDescent="0.2">
      <c r="A297" s="7" t="s">
        <v>443</v>
      </c>
      <c r="B297" s="8" t="s">
        <v>441</v>
      </c>
      <c r="C297" s="139" t="s">
        <v>266</v>
      </c>
      <c r="D297" s="138"/>
      <c r="E297" s="138"/>
      <c r="F297" s="7" t="s">
        <v>443</v>
      </c>
      <c r="G297" s="8" t="s">
        <v>441</v>
      </c>
      <c r="H297" s="139" t="s">
        <v>105</v>
      </c>
      <c r="I297" s="138"/>
      <c r="J297" s="138"/>
    </row>
    <row r="298" spans="1:10" ht="12.75" x14ac:dyDescent="0.2">
      <c r="A298" s="7"/>
      <c r="B298" s="8" t="s">
        <v>442</v>
      </c>
      <c r="C298" s="139" t="s">
        <v>272</v>
      </c>
      <c r="D298" s="138"/>
      <c r="E298" s="138"/>
      <c r="F298" s="7"/>
      <c r="G298" s="8" t="s">
        <v>442</v>
      </c>
      <c r="H298" s="139" t="s">
        <v>338</v>
      </c>
      <c r="I298" s="138"/>
      <c r="J298" s="138"/>
    </row>
    <row r="299" spans="1:10" ht="12.75" x14ac:dyDescent="0.2">
      <c r="A299" s="7"/>
      <c r="B299" s="3"/>
      <c r="C299" s="3"/>
      <c r="D299" s="3"/>
      <c r="E299" s="142" t="s">
        <v>444</v>
      </c>
      <c r="F299" s="138"/>
      <c r="G299" s="142" t="s">
        <v>445</v>
      </c>
      <c r="H299" s="138"/>
      <c r="I299" s="142" t="s">
        <v>446</v>
      </c>
      <c r="J299" s="138"/>
    </row>
    <row r="300" spans="1:10" ht="12.75" x14ac:dyDescent="0.2">
      <c r="A300" s="7"/>
      <c r="B300" s="3"/>
      <c r="C300" s="3"/>
      <c r="D300" s="3"/>
      <c r="E300" s="4" t="s">
        <v>435</v>
      </c>
      <c r="F300" s="4" t="s">
        <v>447</v>
      </c>
      <c r="G300" s="4" t="s">
        <v>435</v>
      </c>
      <c r="H300" s="9" t="s">
        <v>447</v>
      </c>
      <c r="I300" s="4" t="s">
        <v>435</v>
      </c>
      <c r="J300" s="4" t="s">
        <v>447</v>
      </c>
    </row>
    <row r="301" spans="1:10" ht="12.75" x14ac:dyDescent="0.2">
      <c r="A301" s="7" t="s">
        <v>448</v>
      </c>
      <c r="B301" s="3"/>
      <c r="C301" s="3"/>
      <c r="D301" s="3"/>
      <c r="E301" s="4">
        <v>28</v>
      </c>
      <c r="F301" s="4">
        <v>26</v>
      </c>
      <c r="G301" s="4">
        <v>21</v>
      </c>
      <c r="H301" s="9">
        <v>18</v>
      </c>
      <c r="I301" s="4">
        <v>2</v>
      </c>
      <c r="J301" s="4">
        <v>0</v>
      </c>
    </row>
    <row r="302" spans="1:10" ht="12.75" x14ac:dyDescent="0.2">
      <c r="A302" s="7" t="s">
        <v>449</v>
      </c>
      <c r="B302" s="3"/>
      <c r="C302" s="3"/>
      <c r="D302" s="3"/>
      <c r="E302" s="4">
        <v>21</v>
      </c>
      <c r="F302" s="4">
        <v>11</v>
      </c>
      <c r="G302" s="4">
        <v>21</v>
      </c>
      <c r="H302" s="9">
        <v>8</v>
      </c>
      <c r="I302" s="4">
        <v>2</v>
      </c>
      <c r="J302" s="4">
        <v>0</v>
      </c>
    </row>
    <row r="303" spans="1:10" ht="12.75" x14ac:dyDescent="0.2">
      <c r="A303" s="7" t="s">
        <v>450</v>
      </c>
      <c r="B303" s="3"/>
      <c r="C303" s="3"/>
      <c r="D303" s="3"/>
      <c r="E303" s="4">
        <v>15</v>
      </c>
      <c r="F303" s="4">
        <v>21</v>
      </c>
      <c r="G303" s="4">
        <v>24</v>
      </c>
      <c r="H303" s="9">
        <v>22</v>
      </c>
      <c r="I303" s="4">
        <v>1</v>
      </c>
      <c r="J303" s="4">
        <v>1</v>
      </c>
    </row>
    <row r="304" spans="1:10" ht="12.75" x14ac:dyDescent="0.2">
      <c r="A304" s="7" t="s">
        <v>451</v>
      </c>
      <c r="B304" s="3"/>
      <c r="C304" s="3"/>
      <c r="D304" s="3"/>
      <c r="E304" s="4">
        <v>21</v>
      </c>
      <c r="F304" s="4">
        <v>6</v>
      </c>
      <c r="G304" s="4">
        <v>21</v>
      </c>
      <c r="H304" s="9">
        <v>8</v>
      </c>
      <c r="I304" s="4">
        <v>2</v>
      </c>
      <c r="J304" s="4">
        <v>0</v>
      </c>
    </row>
    <row r="305" spans="1:10" ht="12.75" x14ac:dyDescent="0.2">
      <c r="A305" s="7" t="s">
        <v>452</v>
      </c>
      <c r="B305" s="3"/>
      <c r="C305" s="3"/>
      <c r="D305" s="3"/>
      <c r="E305" s="4">
        <v>21</v>
      </c>
      <c r="F305" s="4">
        <v>16</v>
      </c>
      <c r="G305" s="4">
        <v>21</v>
      </c>
      <c r="H305" s="9">
        <v>17</v>
      </c>
      <c r="I305" s="4">
        <v>2</v>
      </c>
      <c r="J305" s="4">
        <v>0</v>
      </c>
    </row>
    <row r="306" spans="1:10" ht="12.75" x14ac:dyDescent="0.2">
      <c r="A306" s="7" t="s">
        <v>453</v>
      </c>
      <c r="B306" s="3"/>
      <c r="C306" s="3"/>
      <c r="D306" s="3"/>
      <c r="E306" s="4">
        <v>21</v>
      </c>
      <c r="F306" s="4">
        <v>9</v>
      </c>
      <c r="G306" s="4">
        <v>21</v>
      </c>
      <c r="H306" s="9">
        <v>6</v>
      </c>
      <c r="I306" s="4">
        <v>2</v>
      </c>
      <c r="J306" s="4">
        <v>0</v>
      </c>
    </row>
    <row r="307" spans="1:10" ht="12.75" x14ac:dyDescent="0.2">
      <c r="A307" s="7" t="s">
        <v>454</v>
      </c>
      <c r="B307" s="143"/>
      <c r="C307" s="138"/>
      <c r="D307" s="3"/>
      <c r="E307" s="4">
        <v>21</v>
      </c>
      <c r="F307" s="4">
        <v>9</v>
      </c>
      <c r="G307" s="4">
        <v>21</v>
      </c>
      <c r="H307" s="9">
        <v>11</v>
      </c>
      <c r="I307" s="4">
        <v>2</v>
      </c>
      <c r="J307" s="4">
        <v>0</v>
      </c>
    </row>
    <row r="308" spans="1:10" ht="12.75" x14ac:dyDescent="0.2">
      <c r="A308" s="7" t="s">
        <v>455</v>
      </c>
      <c r="B308" s="143" t="s">
        <v>456</v>
      </c>
      <c r="C308" s="138"/>
      <c r="D308" s="3"/>
      <c r="E308" s="4">
        <v>21</v>
      </c>
      <c r="F308" s="4">
        <v>14</v>
      </c>
      <c r="G308" s="4">
        <v>21</v>
      </c>
      <c r="H308" s="9">
        <v>15</v>
      </c>
      <c r="I308" s="4">
        <v>2</v>
      </c>
      <c r="J308" s="4">
        <v>0</v>
      </c>
    </row>
    <row r="309" spans="1:10" ht="12.75" x14ac:dyDescent="0.2">
      <c r="A309" s="7" t="s">
        <v>455</v>
      </c>
      <c r="B309" s="143" t="s">
        <v>457</v>
      </c>
      <c r="C309" s="138"/>
      <c r="D309" s="3"/>
      <c r="E309" s="4">
        <v>21</v>
      </c>
      <c r="F309" s="4">
        <v>14</v>
      </c>
      <c r="G309" s="4">
        <v>21</v>
      </c>
      <c r="H309" s="9">
        <v>17</v>
      </c>
      <c r="I309" s="4">
        <v>2</v>
      </c>
      <c r="J309" s="4">
        <v>0</v>
      </c>
    </row>
    <row r="310" spans="1:10" ht="15.75" x14ac:dyDescent="0.25">
      <c r="A310" s="7" t="s">
        <v>458</v>
      </c>
      <c r="B310" s="3"/>
      <c r="C310" s="137" t="s">
        <v>476</v>
      </c>
      <c r="D310" s="138"/>
      <c r="E310" s="138"/>
      <c r="F310" s="4"/>
      <c r="G310" s="10"/>
      <c r="H310" s="9"/>
      <c r="I310" s="11">
        <v>17</v>
      </c>
      <c r="J310" s="11">
        <v>1</v>
      </c>
    </row>
    <row r="311" spans="1:10" ht="12.75" x14ac:dyDescent="0.2">
      <c r="A311" s="139"/>
      <c r="B311" s="138"/>
      <c r="C311" s="138"/>
      <c r="D311" s="138"/>
      <c r="E311" s="138"/>
      <c r="F311" s="138"/>
      <c r="G311" s="138"/>
      <c r="H311" s="138"/>
      <c r="I311" s="138"/>
      <c r="J311" s="138"/>
    </row>
    <row r="312" spans="1:10" ht="12.75" x14ac:dyDescent="0.2">
      <c r="A312" s="7" t="s">
        <v>434</v>
      </c>
      <c r="B312" s="4">
        <v>3</v>
      </c>
      <c r="C312" s="3"/>
      <c r="D312" s="3"/>
      <c r="E312" s="3"/>
      <c r="F312" s="3"/>
      <c r="G312" s="144">
        <v>43480</v>
      </c>
      <c r="H312" s="138"/>
      <c r="I312" s="138"/>
      <c r="J312" s="3"/>
    </row>
    <row r="313" spans="1:10" ht="12.75" x14ac:dyDescent="0.2">
      <c r="A313" s="7" t="s">
        <v>435</v>
      </c>
      <c r="B313" s="145" t="s">
        <v>476</v>
      </c>
      <c r="C313" s="138"/>
      <c r="D313" s="138"/>
      <c r="E313" s="3"/>
      <c r="F313" s="7" t="s">
        <v>447</v>
      </c>
      <c r="G313" s="145" t="s">
        <v>481</v>
      </c>
      <c r="H313" s="138"/>
      <c r="I313" s="138"/>
      <c r="J313" s="3"/>
    </row>
    <row r="314" spans="1:10" ht="12.75" x14ac:dyDescent="0.2">
      <c r="A314" s="8"/>
      <c r="B314" s="146" t="s">
        <v>438</v>
      </c>
      <c r="C314" s="138"/>
      <c r="D314" s="138"/>
      <c r="E314" s="138"/>
      <c r="F314" s="8"/>
      <c r="G314" s="146" t="s">
        <v>438</v>
      </c>
      <c r="H314" s="138"/>
      <c r="I314" s="138"/>
      <c r="J314" s="138"/>
    </row>
    <row r="315" spans="1:10" ht="12.75" x14ac:dyDescent="0.2">
      <c r="A315" s="7"/>
      <c r="B315" s="8" t="s">
        <v>439</v>
      </c>
      <c r="C315" s="139" t="s">
        <v>256</v>
      </c>
      <c r="D315" s="138"/>
      <c r="E315" s="138"/>
      <c r="F315" s="7"/>
      <c r="G315" s="8" t="s">
        <v>439</v>
      </c>
      <c r="H315" s="139" t="s">
        <v>320</v>
      </c>
      <c r="I315" s="138"/>
      <c r="J315" s="138"/>
    </row>
    <row r="316" spans="1:10" ht="12.75" x14ac:dyDescent="0.2">
      <c r="A316" s="7" t="s">
        <v>440</v>
      </c>
      <c r="B316" s="8" t="s">
        <v>441</v>
      </c>
      <c r="C316" s="139" t="s">
        <v>251</v>
      </c>
      <c r="D316" s="138"/>
      <c r="E316" s="138"/>
      <c r="F316" s="7" t="s">
        <v>440</v>
      </c>
      <c r="G316" s="8" t="s">
        <v>441</v>
      </c>
      <c r="H316" s="139" t="s">
        <v>331</v>
      </c>
      <c r="I316" s="138"/>
      <c r="J316" s="138"/>
    </row>
    <row r="317" spans="1:10" ht="12.75" x14ac:dyDescent="0.2">
      <c r="A317" s="7"/>
      <c r="B317" s="8" t="s">
        <v>442</v>
      </c>
      <c r="C317" s="139" t="s">
        <v>249</v>
      </c>
      <c r="D317" s="138"/>
      <c r="E317" s="138"/>
      <c r="F317" s="7"/>
      <c r="G317" s="8" t="s">
        <v>442</v>
      </c>
      <c r="H317" s="139" t="s">
        <v>327</v>
      </c>
      <c r="I317" s="138"/>
      <c r="J317" s="138"/>
    </row>
    <row r="318" spans="1:10" ht="12.75" x14ac:dyDescent="0.2">
      <c r="A318" s="7"/>
      <c r="B318" s="8" t="s">
        <v>439</v>
      </c>
      <c r="C318" s="139" t="s">
        <v>263</v>
      </c>
      <c r="D318" s="138"/>
      <c r="E318" s="138"/>
      <c r="F318" s="7"/>
      <c r="G318" s="8" t="s">
        <v>439</v>
      </c>
      <c r="H318" s="139" t="s">
        <v>343</v>
      </c>
      <c r="I318" s="138"/>
      <c r="J318" s="138"/>
    </row>
    <row r="319" spans="1:10" ht="12.75" x14ac:dyDescent="0.2">
      <c r="A319" s="7" t="s">
        <v>443</v>
      </c>
      <c r="B319" s="8" t="s">
        <v>441</v>
      </c>
      <c r="C319" s="139" t="s">
        <v>266</v>
      </c>
      <c r="D319" s="138"/>
      <c r="E319" s="138"/>
      <c r="F319" s="7" t="s">
        <v>443</v>
      </c>
      <c r="G319" s="8" t="s">
        <v>441</v>
      </c>
      <c r="H319" s="139" t="s">
        <v>349</v>
      </c>
      <c r="I319" s="138"/>
      <c r="J319" s="138"/>
    </row>
    <row r="320" spans="1:10" ht="12.75" x14ac:dyDescent="0.2">
      <c r="A320" s="7"/>
      <c r="B320" s="8" t="s">
        <v>442</v>
      </c>
      <c r="C320" s="139" t="s">
        <v>269</v>
      </c>
      <c r="D320" s="138"/>
      <c r="E320" s="138"/>
      <c r="F320" s="7"/>
      <c r="G320" s="8" t="s">
        <v>442</v>
      </c>
      <c r="H320" s="139" t="s">
        <v>348</v>
      </c>
      <c r="I320" s="138"/>
      <c r="J320" s="138"/>
    </row>
    <row r="321" spans="1:10" ht="12.75" x14ac:dyDescent="0.2">
      <c r="A321" s="7"/>
      <c r="B321" s="3"/>
      <c r="C321" s="3"/>
      <c r="D321" s="3"/>
      <c r="E321" s="142" t="s">
        <v>444</v>
      </c>
      <c r="F321" s="138"/>
      <c r="G321" s="142" t="s">
        <v>445</v>
      </c>
      <c r="H321" s="138"/>
      <c r="I321" s="142" t="s">
        <v>446</v>
      </c>
      <c r="J321" s="138"/>
    </row>
    <row r="322" spans="1:10" ht="12.75" x14ac:dyDescent="0.2">
      <c r="A322" s="7"/>
      <c r="B322" s="3"/>
      <c r="C322" s="3"/>
      <c r="D322" s="3"/>
      <c r="E322" s="4" t="s">
        <v>435</v>
      </c>
      <c r="F322" s="4" t="s">
        <v>447</v>
      </c>
      <c r="G322" s="4" t="s">
        <v>435</v>
      </c>
      <c r="H322" s="9" t="s">
        <v>447</v>
      </c>
      <c r="I322" s="4" t="s">
        <v>435</v>
      </c>
      <c r="J322" s="4" t="s">
        <v>447</v>
      </c>
    </row>
    <row r="323" spans="1:10" ht="12.75" x14ac:dyDescent="0.2">
      <c r="A323" s="7" t="s">
        <v>448</v>
      </c>
      <c r="B323" s="3"/>
      <c r="C323" s="3"/>
      <c r="D323" s="3"/>
      <c r="E323" s="4">
        <v>21</v>
      </c>
      <c r="F323" s="4">
        <v>11</v>
      </c>
      <c r="G323" s="4">
        <v>21</v>
      </c>
      <c r="H323" s="9">
        <v>6</v>
      </c>
      <c r="I323" s="4">
        <v>2</v>
      </c>
      <c r="J323" s="4">
        <v>0</v>
      </c>
    </row>
    <row r="324" spans="1:10" ht="12.75" x14ac:dyDescent="0.2">
      <c r="A324" s="7" t="s">
        <v>449</v>
      </c>
      <c r="B324" s="3"/>
      <c r="C324" s="3"/>
      <c r="D324" s="3"/>
      <c r="E324" s="4">
        <v>21</v>
      </c>
      <c r="F324" s="4">
        <v>8</v>
      </c>
      <c r="G324" s="4">
        <v>21</v>
      </c>
      <c r="H324" s="9">
        <v>10</v>
      </c>
      <c r="I324" s="4">
        <v>2</v>
      </c>
      <c r="J324" s="4">
        <v>0</v>
      </c>
    </row>
    <row r="325" spans="1:10" ht="12.75" x14ac:dyDescent="0.2">
      <c r="A325" s="7" t="s">
        <v>450</v>
      </c>
      <c r="B325" s="3"/>
      <c r="C325" s="3"/>
      <c r="D325" s="3"/>
      <c r="E325" s="4">
        <v>21</v>
      </c>
      <c r="F325" s="4">
        <v>8</v>
      </c>
      <c r="G325" s="4">
        <v>21</v>
      </c>
      <c r="H325" s="9">
        <v>6</v>
      </c>
      <c r="I325" s="4">
        <v>2</v>
      </c>
      <c r="J325" s="4">
        <v>0</v>
      </c>
    </row>
    <row r="326" spans="1:10" ht="12.75" x14ac:dyDescent="0.2">
      <c r="A326" s="7" t="s">
        <v>451</v>
      </c>
      <c r="B326" s="3"/>
      <c r="C326" s="3"/>
      <c r="D326" s="3"/>
      <c r="E326" s="4">
        <v>7</v>
      </c>
      <c r="F326" s="4">
        <v>21</v>
      </c>
      <c r="G326" s="4">
        <v>20</v>
      </c>
      <c r="H326" s="9">
        <v>22</v>
      </c>
      <c r="I326" s="4">
        <v>0</v>
      </c>
      <c r="J326" s="4">
        <v>2</v>
      </c>
    </row>
    <row r="327" spans="1:10" ht="12.75" x14ac:dyDescent="0.2">
      <c r="A327" s="7" t="s">
        <v>452</v>
      </c>
      <c r="B327" s="3"/>
      <c r="C327" s="3"/>
      <c r="D327" s="3"/>
      <c r="E327" s="4">
        <v>21</v>
      </c>
      <c r="F327" s="4">
        <v>15</v>
      </c>
      <c r="G327" s="4">
        <v>21</v>
      </c>
      <c r="H327" s="9">
        <v>10</v>
      </c>
      <c r="I327" s="4">
        <v>2</v>
      </c>
      <c r="J327" s="4">
        <v>0</v>
      </c>
    </row>
    <row r="328" spans="1:10" ht="12.75" x14ac:dyDescent="0.2">
      <c r="A328" s="7" t="s">
        <v>453</v>
      </c>
      <c r="B328" s="3"/>
      <c r="C328" s="3"/>
      <c r="D328" s="3"/>
      <c r="E328" s="4">
        <v>22</v>
      </c>
      <c r="F328" s="4">
        <v>20</v>
      </c>
      <c r="G328" s="4">
        <v>21</v>
      </c>
      <c r="H328" s="9">
        <v>8</v>
      </c>
      <c r="I328" s="4">
        <v>2</v>
      </c>
      <c r="J328" s="4">
        <v>0</v>
      </c>
    </row>
    <row r="329" spans="1:10" ht="12.75" x14ac:dyDescent="0.2">
      <c r="A329" s="7" t="s">
        <v>454</v>
      </c>
      <c r="B329" s="143"/>
      <c r="C329" s="138"/>
      <c r="D329" s="3"/>
      <c r="E329" s="4">
        <v>21</v>
      </c>
      <c r="F329" s="4">
        <v>4</v>
      </c>
      <c r="G329" s="4">
        <v>21</v>
      </c>
      <c r="H329" s="9">
        <v>11</v>
      </c>
      <c r="I329" s="4">
        <v>2</v>
      </c>
      <c r="J329" s="4">
        <v>0</v>
      </c>
    </row>
    <row r="330" spans="1:10" ht="12.75" x14ac:dyDescent="0.2">
      <c r="A330" s="7" t="s">
        <v>455</v>
      </c>
      <c r="B330" s="143" t="s">
        <v>456</v>
      </c>
      <c r="C330" s="138"/>
      <c r="D330" s="3"/>
      <c r="E330" s="4">
        <v>21</v>
      </c>
      <c r="F330" s="4">
        <v>15</v>
      </c>
      <c r="G330" s="4">
        <v>21</v>
      </c>
      <c r="H330" s="9">
        <v>14</v>
      </c>
      <c r="I330" s="4">
        <v>2</v>
      </c>
      <c r="J330" s="4">
        <v>0</v>
      </c>
    </row>
    <row r="331" spans="1:10" ht="12.75" x14ac:dyDescent="0.2">
      <c r="A331" s="7" t="s">
        <v>455</v>
      </c>
      <c r="B331" s="143" t="s">
        <v>457</v>
      </c>
      <c r="C331" s="138"/>
      <c r="D331" s="3"/>
      <c r="E331" s="4">
        <v>21</v>
      </c>
      <c r="F331" s="4">
        <v>10</v>
      </c>
      <c r="G331" s="4">
        <v>21</v>
      </c>
      <c r="H331" s="9">
        <v>13</v>
      </c>
      <c r="I331" s="4">
        <v>2</v>
      </c>
      <c r="J331" s="4">
        <v>0</v>
      </c>
    </row>
    <row r="332" spans="1:10" ht="15.75" x14ac:dyDescent="0.25">
      <c r="A332" s="7" t="s">
        <v>458</v>
      </c>
      <c r="B332" s="3"/>
      <c r="C332" s="137" t="s">
        <v>476</v>
      </c>
      <c r="D332" s="138"/>
      <c r="E332" s="138"/>
      <c r="F332" s="4"/>
      <c r="G332" s="10"/>
      <c r="H332" s="9"/>
      <c r="I332" s="11">
        <v>16</v>
      </c>
      <c r="J332" s="11">
        <v>2</v>
      </c>
    </row>
    <row r="333" spans="1:10" ht="12.75" x14ac:dyDescent="0.2">
      <c r="A333" s="139"/>
      <c r="B333" s="138"/>
      <c r="C333" s="138"/>
      <c r="D333" s="138"/>
      <c r="E333" s="138"/>
      <c r="F333" s="138"/>
      <c r="G333" s="138"/>
      <c r="H333" s="138"/>
      <c r="I333" s="138"/>
      <c r="J333" s="138"/>
    </row>
    <row r="334" spans="1:10" ht="12.75" x14ac:dyDescent="0.2">
      <c r="A334" s="7" t="s">
        <v>434</v>
      </c>
      <c r="B334" s="4">
        <v>3</v>
      </c>
      <c r="C334" s="3"/>
      <c r="D334" s="3"/>
      <c r="E334" s="3"/>
      <c r="F334" s="3"/>
      <c r="G334" s="144">
        <v>43550</v>
      </c>
      <c r="H334" s="138"/>
      <c r="I334" s="138"/>
      <c r="J334" s="3"/>
    </row>
    <row r="335" spans="1:10" ht="12.75" x14ac:dyDescent="0.2">
      <c r="A335" s="7" t="s">
        <v>435</v>
      </c>
      <c r="B335" s="145" t="s">
        <v>476</v>
      </c>
      <c r="C335" s="138"/>
      <c r="D335" s="138"/>
      <c r="E335" s="3"/>
      <c r="F335" s="7" t="s">
        <v>447</v>
      </c>
      <c r="G335" s="145" t="s">
        <v>336</v>
      </c>
      <c r="H335" s="138"/>
      <c r="I335" s="138"/>
      <c r="J335" s="3"/>
    </row>
    <row r="336" spans="1:10" ht="12.75" x14ac:dyDescent="0.2">
      <c r="A336" s="8"/>
      <c r="B336" s="146" t="s">
        <v>438</v>
      </c>
      <c r="C336" s="138"/>
      <c r="D336" s="138"/>
      <c r="E336" s="138"/>
      <c r="F336" s="8"/>
      <c r="G336" s="146" t="s">
        <v>438</v>
      </c>
      <c r="H336" s="138"/>
      <c r="I336" s="138"/>
      <c r="J336" s="138"/>
    </row>
    <row r="337" spans="1:10" ht="12.75" x14ac:dyDescent="0.2">
      <c r="A337" s="7"/>
      <c r="B337" s="8" t="s">
        <v>439</v>
      </c>
      <c r="C337" s="139" t="s">
        <v>249</v>
      </c>
      <c r="D337" s="138"/>
      <c r="E337" s="138"/>
      <c r="F337" s="7"/>
      <c r="G337" s="8" t="s">
        <v>439</v>
      </c>
      <c r="H337" s="139" t="s">
        <v>337</v>
      </c>
      <c r="I337" s="138"/>
      <c r="J337" s="138"/>
    </row>
    <row r="338" spans="1:10" ht="12.75" x14ac:dyDescent="0.2">
      <c r="A338" s="7" t="s">
        <v>440</v>
      </c>
      <c r="B338" s="8" t="s">
        <v>441</v>
      </c>
      <c r="C338" s="139" t="s">
        <v>256</v>
      </c>
      <c r="D338" s="138"/>
      <c r="E338" s="138"/>
      <c r="F338" s="7" t="s">
        <v>440</v>
      </c>
      <c r="G338" s="8" t="s">
        <v>441</v>
      </c>
      <c r="H338" s="139" t="s">
        <v>344</v>
      </c>
      <c r="I338" s="138"/>
      <c r="J338" s="138"/>
    </row>
    <row r="339" spans="1:10" ht="12.75" x14ac:dyDescent="0.2">
      <c r="A339" s="7"/>
      <c r="B339" s="8" t="s">
        <v>442</v>
      </c>
      <c r="C339" s="139" t="s">
        <v>251</v>
      </c>
      <c r="D339" s="138"/>
      <c r="E339" s="138"/>
      <c r="F339" s="7"/>
      <c r="G339" s="8" t="s">
        <v>442</v>
      </c>
      <c r="H339" s="139" t="s">
        <v>342</v>
      </c>
      <c r="I339" s="138"/>
      <c r="J339" s="138"/>
    </row>
    <row r="340" spans="1:10" ht="12.75" x14ac:dyDescent="0.2">
      <c r="A340" s="7"/>
      <c r="B340" s="8" t="s">
        <v>439</v>
      </c>
      <c r="C340" s="139" t="s">
        <v>263</v>
      </c>
      <c r="D340" s="138"/>
      <c r="E340" s="138"/>
      <c r="F340" s="7"/>
      <c r="G340" s="8" t="s">
        <v>439</v>
      </c>
      <c r="H340" s="139" t="s">
        <v>354</v>
      </c>
      <c r="I340" s="138"/>
      <c r="J340" s="138"/>
    </row>
    <row r="341" spans="1:10" ht="12.75" x14ac:dyDescent="0.2">
      <c r="A341" s="7" t="s">
        <v>443</v>
      </c>
      <c r="B341" s="8" t="s">
        <v>441</v>
      </c>
      <c r="C341" s="139" t="s">
        <v>272</v>
      </c>
      <c r="D341" s="138"/>
      <c r="E341" s="138"/>
      <c r="F341" s="7" t="s">
        <v>443</v>
      </c>
      <c r="G341" s="8" t="s">
        <v>441</v>
      </c>
      <c r="H341" s="139" t="s">
        <v>361</v>
      </c>
      <c r="I341" s="138"/>
      <c r="J341" s="138"/>
    </row>
    <row r="342" spans="1:10" ht="12.75" x14ac:dyDescent="0.2">
      <c r="A342" s="7"/>
      <c r="B342" s="8" t="s">
        <v>442</v>
      </c>
      <c r="C342" s="139" t="s">
        <v>266</v>
      </c>
      <c r="D342" s="138"/>
      <c r="E342" s="138"/>
      <c r="F342" s="7"/>
      <c r="G342" s="8" t="s">
        <v>442</v>
      </c>
      <c r="H342" s="139"/>
      <c r="I342" s="138"/>
      <c r="J342" s="138"/>
    </row>
    <row r="343" spans="1:10" ht="12.75" x14ac:dyDescent="0.2">
      <c r="A343" s="7"/>
      <c r="B343" s="3"/>
      <c r="C343" s="3"/>
      <c r="D343" s="3"/>
      <c r="E343" s="142" t="s">
        <v>444</v>
      </c>
      <c r="F343" s="138"/>
      <c r="G343" s="142" t="s">
        <v>445</v>
      </c>
      <c r="H343" s="138"/>
      <c r="I343" s="142" t="s">
        <v>446</v>
      </c>
      <c r="J343" s="138"/>
    </row>
    <row r="344" spans="1:10" ht="12.75" x14ac:dyDescent="0.2">
      <c r="A344" s="7"/>
      <c r="B344" s="3"/>
      <c r="C344" s="3"/>
      <c r="D344" s="3"/>
      <c r="E344" s="4" t="s">
        <v>435</v>
      </c>
      <c r="F344" s="4" t="s">
        <v>447</v>
      </c>
      <c r="G344" s="4" t="s">
        <v>435</v>
      </c>
      <c r="H344" s="9" t="s">
        <v>447</v>
      </c>
      <c r="I344" s="4" t="s">
        <v>435</v>
      </c>
      <c r="J344" s="4" t="s">
        <v>447</v>
      </c>
    </row>
    <row r="345" spans="1:10" ht="12.75" x14ac:dyDescent="0.2">
      <c r="A345" s="7" t="s">
        <v>448</v>
      </c>
      <c r="B345" s="3"/>
      <c r="C345" s="3"/>
      <c r="D345" s="3"/>
      <c r="E345" s="4">
        <v>21</v>
      </c>
      <c r="F345" s="4">
        <v>12</v>
      </c>
      <c r="G345" s="4">
        <v>15</v>
      </c>
      <c r="H345" s="9">
        <v>21</v>
      </c>
      <c r="I345" s="4">
        <v>1</v>
      </c>
      <c r="J345" s="4">
        <v>1</v>
      </c>
    </row>
    <row r="346" spans="1:10" ht="12.75" x14ac:dyDescent="0.2">
      <c r="A346" s="7" t="s">
        <v>449</v>
      </c>
      <c r="B346" s="3"/>
      <c r="C346" s="3"/>
      <c r="D346" s="3"/>
      <c r="E346" s="4">
        <v>15</v>
      </c>
      <c r="F346" s="4">
        <v>21</v>
      </c>
      <c r="G346" s="4">
        <v>7</v>
      </c>
      <c r="H346" s="9">
        <v>21</v>
      </c>
      <c r="I346" s="4">
        <v>0</v>
      </c>
      <c r="J346" s="4">
        <v>2</v>
      </c>
    </row>
    <row r="347" spans="1:10" ht="12.75" x14ac:dyDescent="0.2">
      <c r="A347" s="7" t="s">
        <v>450</v>
      </c>
      <c r="B347" s="3"/>
      <c r="C347" s="3"/>
      <c r="D347" s="3"/>
      <c r="E347" s="4">
        <v>21</v>
      </c>
      <c r="F347" s="4">
        <v>11</v>
      </c>
      <c r="G347" s="4">
        <v>21</v>
      </c>
      <c r="H347" s="9">
        <v>14</v>
      </c>
      <c r="I347" s="4">
        <v>2</v>
      </c>
      <c r="J347" s="4">
        <v>0</v>
      </c>
    </row>
    <row r="348" spans="1:10" ht="12.75" x14ac:dyDescent="0.2">
      <c r="A348" s="7" t="s">
        <v>451</v>
      </c>
      <c r="B348" s="3"/>
      <c r="C348" s="3"/>
      <c r="D348" s="3"/>
      <c r="E348" s="4" t="s">
        <v>442</v>
      </c>
      <c r="F348" s="4" t="s">
        <v>442</v>
      </c>
      <c r="G348" s="4" t="s">
        <v>442</v>
      </c>
      <c r="H348" s="9" t="s">
        <v>442</v>
      </c>
      <c r="I348" s="4">
        <v>2</v>
      </c>
      <c r="J348" s="4">
        <v>0</v>
      </c>
    </row>
    <row r="349" spans="1:10" ht="12.75" x14ac:dyDescent="0.2">
      <c r="A349" s="7" t="s">
        <v>452</v>
      </c>
      <c r="B349" s="3"/>
      <c r="C349" s="3"/>
      <c r="D349" s="3"/>
      <c r="E349" s="4">
        <v>21</v>
      </c>
      <c r="F349" s="4">
        <v>13</v>
      </c>
      <c r="G349" s="4">
        <v>21</v>
      </c>
      <c r="H349" s="9">
        <v>23</v>
      </c>
      <c r="I349" s="4">
        <v>1</v>
      </c>
      <c r="J349" s="4">
        <v>1</v>
      </c>
    </row>
    <row r="350" spans="1:10" ht="12.75" x14ac:dyDescent="0.2">
      <c r="A350" s="7" t="s">
        <v>453</v>
      </c>
      <c r="B350" s="3"/>
      <c r="C350" s="3"/>
      <c r="D350" s="3"/>
      <c r="E350" s="4" t="s">
        <v>442</v>
      </c>
      <c r="F350" s="4" t="s">
        <v>442</v>
      </c>
      <c r="G350" s="4" t="s">
        <v>442</v>
      </c>
      <c r="H350" s="9" t="s">
        <v>442</v>
      </c>
      <c r="I350" s="4">
        <v>2</v>
      </c>
      <c r="J350" s="4">
        <v>0</v>
      </c>
    </row>
    <row r="351" spans="1:10" ht="12.75" x14ac:dyDescent="0.2">
      <c r="A351" s="7" t="s">
        <v>454</v>
      </c>
      <c r="B351" s="143"/>
      <c r="C351" s="138"/>
      <c r="D351" s="3"/>
      <c r="E351" s="4">
        <v>10</v>
      </c>
      <c r="F351" s="4">
        <v>21</v>
      </c>
      <c r="G351" s="4">
        <v>18</v>
      </c>
      <c r="H351" s="9">
        <v>21</v>
      </c>
      <c r="I351" s="4">
        <v>0</v>
      </c>
      <c r="J351" s="4">
        <v>2</v>
      </c>
    </row>
    <row r="352" spans="1:10" ht="12.75" x14ac:dyDescent="0.2">
      <c r="A352" s="7" t="s">
        <v>455</v>
      </c>
      <c r="B352" s="143" t="s">
        <v>456</v>
      </c>
      <c r="C352" s="138"/>
      <c r="D352" s="3"/>
      <c r="E352" s="4" t="s">
        <v>442</v>
      </c>
      <c r="F352" s="4" t="s">
        <v>442</v>
      </c>
      <c r="G352" s="4" t="s">
        <v>442</v>
      </c>
      <c r="H352" s="9" t="s">
        <v>442</v>
      </c>
      <c r="I352" s="4">
        <v>2</v>
      </c>
      <c r="J352" s="4">
        <v>0</v>
      </c>
    </row>
    <row r="353" spans="1:10" ht="12.75" x14ac:dyDescent="0.2">
      <c r="A353" s="7" t="s">
        <v>455</v>
      </c>
      <c r="B353" s="143" t="s">
        <v>457</v>
      </c>
      <c r="C353" s="138"/>
      <c r="D353" s="3"/>
      <c r="E353" s="4">
        <v>20</v>
      </c>
      <c r="F353" s="4">
        <v>22</v>
      </c>
      <c r="G353" s="4">
        <v>21</v>
      </c>
      <c r="H353" s="9">
        <v>14</v>
      </c>
      <c r="I353" s="4">
        <v>1</v>
      </c>
      <c r="J353" s="4">
        <v>1</v>
      </c>
    </row>
    <row r="354" spans="1:10" ht="15.75" x14ac:dyDescent="0.25">
      <c r="A354" s="7" t="s">
        <v>458</v>
      </c>
      <c r="B354" s="3"/>
      <c r="C354" s="137" t="s">
        <v>476</v>
      </c>
      <c r="D354" s="138"/>
      <c r="E354" s="138"/>
      <c r="F354" s="4"/>
      <c r="G354" s="10"/>
      <c r="H354" s="9"/>
      <c r="I354" s="11">
        <v>11</v>
      </c>
      <c r="J354" s="11">
        <v>7</v>
      </c>
    </row>
    <row r="355" spans="1:10" ht="12.75" x14ac:dyDescent="0.2">
      <c r="A355" s="139"/>
      <c r="B355" s="138"/>
      <c r="C355" s="138"/>
      <c r="D355" s="138"/>
      <c r="E355" s="138"/>
      <c r="F355" s="138"/>
      <c r="G355" s="138"/>
      <c r="H355" s="138"/>
      <c r="I355" s="138"/>
      <c r="J355" s="138"/>
    </row>
    <row r="356" spans="1:10" ht="12.75" x14ac:dyDescent="0.2">
      <c r="A356" s="7" t="s">
        <v>434</v>
      </c>
      <c r="B356" s="4">
        <v>3</v>
      </c>
      <c r="C356" s="3"/>
      <c r="D356" s="3"/>
      <c r="E356" s="3"/>
      <c r="F356" s="3"/>
      <c r="G356" s="144">
        <v>43397</v>
      </c>
      <c r="H356" s="138"/>
      <c r="I356" s="138"/>
      <c r="J356" s="3"/>
    </row>
    <row r="357" spans="1:10" ht="12.75" x14ac:dyDescent="0.2">
      <c r="A357" s="7" t="s">
        <v>435</v>
      </c>
      <c r="B357" s="145" t="s">
        <v>261</v>
      </c>
      <c r="C357" s="138"/>
      <c r="D357" s="138"/>
      <c r="E357" s="3"/>
      <c r="F357" s="7" t="s">
        <v>447</v>
      </c>
      <c r="G357" s="145" t="s">
        <v>475</v>
      </c>
      <c r="H357" s="138"/>
      <c r="I357" s="138"/>
      <c r="J357" s="3"/>
    </row>
    <row r="358" spans="1:10" ht="12.75" x14ac:dyDescent="0.2">
      <c r="A358" s="8" t="s">
        <v>461</v>
      </c>
      <c r="B358" s="146" t="s">
        <v>438</v>
      </c>
      <c r="C358" s="138"/>
      <c r="D358" s="138"/>
      <c r="E358" s="138"/>
      <c r="F358" s="8"/>
      <c r="G358" s="146" t="s">
        <v>438</v>
      </c>
      <c r="H358" s="138"/>
      <c r="I358" s="138"/>
      <c r="J358" s="138"/>
    </row>
    <row r="359" spans="1:10" ht="12.75" x14ac:dyDescent="0.2">
      <c r="A359" s="7"/>
      <c r="B359" s="8" t="s">
        <v>439</v>
      </c>
      <c r="C359" s="139" t="s">
        <v>276</v>
      </c>
      <c r="D359" s="138"/>
      <c r="E359" s="138"/>
      <c r="F359" s="7"/>
      <c r="G359" s="8" t="s">
        <v>439</v>
      </c>
      <c r="H359" s="139" t="s">
        <v>240</v>
      </c>
      <c r="I359" s="138"/>
      <c r="J359" s="138"/>
    </row>
    <row r="360" spans="1:10" ht="12.75" x14ac:dyDescent="0.2">
      <c r="A360" s="7" t="s">
        <v>440</v>
      </c>
      <c r="B360" s="8" t="s">
        <v>441</v>
      </c>
      <c r="C360" s="139" t="s">
        <v>271</v>
      </c>
      <c r="D360" s="138"/>
      <c r="E360" s="138"/>
      <c r="F360" s="7" t="s">
        <v>440</v>
      </c>
      <c r="G360" s="8" t="s">
        <v>441</v>
      </c>
      <c r="H360" s="139" t="s">
        <v>241</v>
      </c>
      <c r="I360" s="138"/>
      <c r="J360" s="138"/>
    </row>
    <row r="361" spans="1:10" ht="12.75" x14ac:dyDescent="0.2">
      <c r="A361" s="7"/>
      <c r="B361" s="8" t="s">
        <v>442</v>
      </c>
      <c r="C361" s="139" t="s">
        <v>260</v>
      </c>
      <c r="D361" s="138"/>
      <c r="E361" s="138"/>
      <c r="F361" s="7"/>
      <c r="G361" s="8" t="s">
        <v>442</v>
      </c>
      <c r="H361" s="139" t="s">
        <v>242</v>
      </c>
      <c r="I361" s="138"/>
      <c r="J361" s="138"/>
    </row>
    <row r="362" spans="1:10" ht="12.75" x14ac:dyDescent="0.2">
      <c r="A362" s="7"/>
      <c r="B362" s="8" t="s">
        <v>439</v>
      </c>
      <c r="C362" s="139" t="s">
        <v>277</v>
      </c>
      <c r="D362" s="138"/>
      <c r="E362" s="138"/>
      <c r="F362" s="7"/>
      <c r="G362" s="8" t="s">
        <v>439</v>
      </c>
      <c r="H362" s="139" t="s">
        <v>255</v>
      </c>
      <c r="I362" s="138"/>
      <c r="J362" s="138"/>
    </row>
    <row r="363" spans="1:10" ht="12.75" x14ac:dyDescent="0.2">
      <c r="A363" s="7" t="s">
        <v>443</v>
      </c>
      <c r="B363" s="8" t="s">
        <v>441</v>
      </c>
      <c r="C363" s="139" t="s">
        <v>281</v>
      </c>
      <c r="D363" s="138"/>
      <c r="E363" s="138"/>
      <c r="F363" s="7" t="s">
        <v>443</v>
      </c>
      <c r="G363" s="8" t="s">
        <v>441</v>
      </c>
      <c r="H363" s="139" t="s">
        <v>259</v>
      </c>
      <c r="I363" s="138"/>
      <c r="J363" s="138"/>
    </row>
    <row r="364" spans="1:10" ht="12.75" x14ac:dyDescent="0.2">
      <c r="A364" s="7"/>
      <c r="B364" s="8" t="s">
        <v>442</v>
      </c>
      <c r="C364" s="139" t="s">
        <v>285</v>
      </c>
      <c r="D364" s="138"/>
      <c r="E364" s="138"/>
      <c r="F364" s="7"/>
      <c r="G364" s="8" t="s">
        <v>442</v>
      </c>
      <c r="H364" s="139" t="s">
        <v>257</v>
      </c>
      <c r="I364" s="138"/>
      <c r="J364" s="138"/>
    </row>
    <row r="365" spans="1:10" ht="12.75" x14ac:dyDescent="0.2">
      <c r="A365" s="7"/>
      <c r="B365" s="3"/>
      <c r="C365" s="3"/>
      <c r="D365" s="3"/>
      <c r="E365" s="142" t="s">
        <v>444</v>
      </c>
      <c r="F365" s="138"/>
      <c r="G365" s="142" t="s">
        <v>445</v>
      </c>
      <c r="H365" s="138"/>
      <c r="I365" s="142" t="s">
        <v>446</v>
      </c>
      <c r="J365" s="138"/>
    </row>
    <row r="366" spans="1:10" ht="12.75" x14ac:dyDescent="0.2">
      <c r="A366" s="7"/>
      <c r="B366" s="3"/>
      <c r="C366" s="3"/>
      <c r="D366" s="3"/>
      <c r="E366" s="4" t="s">
        <v>435</v>
      </c>
      <c r="F366" s="4" t="s">
        <v>447</v>
      </c>
      <c r="G366" s="4" t="s">
        <v>435</v>
      </c>
      <c r="H366" s="9" t="s">
        <v>447</v>
      </c>
      <c r="I366" s="4" t="s">
        <v>435</v>
      </c>
      <c r="J366" s="4" t="s">
        <v>447</v>
      </c>
    </row>
    <row r="367" spans="1:10" ht="12.75" x14ac:dyDescent="0.2">
      <c r="A367" s="7" t="s">
        <v>448</v>
      </c>
      <c r="B367" s="3"/>
      <c r="C367" s="3"/>
      <c r="D367" s="3"/>
      <c r="E367" s="4">
        <v>21</v>
      </c>
      <c r="F367" s="4">
        <v>16</v>
      </c>
      <c r="G367" s="4">
        <v>21</v>
      </c>
      <c r="H367" s="9">
        <v>11</v>
      </c>
      <c r="I367" s="4">
        <v>2</v>
      </c>
      <c r="J367" s="4">
        <v>0</v>
      </c>
    </row>
    <row r="368" spans="1:10" ht="12.75" x14ac:dyDescent="0.2">
      <c r="A368" s="7" t="s">
        <v>449</v>
      </c>
      <c r="B368" s="3"/>
      <c r="C368" s="3"/>
      <c r="D368" s="3"/>
      <c r="E368" s="4">
        <v>21</v>
      </c>
      <c r="F368" s="4">
        <v>17</v>
      </c>
      <c r="G368" s="4">
        <v>21</v>
      </c>
      <c r="H368" s="9">
        <v>18</v>
      </c>
      <c r="I368" s="4">
        <v>2</v>
      </c>
      <c r="J368" s="4">
        <v>0</v>
      </c>
    </row>
    <row r="369" spans="1:10" ht="12.75" x14ac:dyDescent="0.2">
      <c r="A369" s="7" t="s">
        <v>450</v>
      </c>
      <c r="B369" s="3"/>
      <c r="C369" s="3"/>
      <c r="D369" s="3"/>
      <c r="E369" s="4">
        <v>21</v>
      </c>
      <c r="F369" s="4">
        <v>12</v>
      </c>
      <c r="G369" s="4">
        <v>21</v>
      </c>
      <c r="H369" s="9">
        <v>17</v>
      </c>
      <c r="I369" s="4">
        <v>2</v>
      </c>
      <c r="J369" s="4">
        <v>0</v>
      </c>
    </row>
    <row r="370" spans="1:10" ht="12.75" x14ac:dyDescent="0.2">
      <c r="A370" s="7" t="s">
        <v>451</v>
      </c>
      <c r="B370" s="3"/>
      <c r="C370" s="3"/>
      <c r="D370" s="3"/>
      <c r="E370" s="4">
        <v>21</v>
      </c>
      <c r="F370" s="4">
        <v>17</v>
      </c>
      <c r="G370" s="4">
        <v>23</v>
      </c>
      <c r="H370" s="9">
        <v>21</v>
      </c>
      <c r="I370" s="4">
        <v>2</v>
      </c>
      <c r="J370" s="4">
        <v>0</v>
      </c>
    </row>
    <row r="371" spans="1:10" ht="12.75" x14ac:dyDescent="0.2">
      <c r="A371" s="7" t="s">
        <v>452</v>
      </c>
      <c r="B371" s="3"/>
      <c r="C371" s="3"/>
      <c r="D371" s="3"/>
      <c r="E371" s="4">
        <v>21</v>
      </c>
      <c r="F371" s="4">
        <v>11</v>
      </c>
      <c r="G371" s="4">
        <v>21</v>
      </c>
      <c r="H371" s="9">
        <v>13</v>
      </c>
      <c r="I371" s="4">
        <v>2</v>
      </c>
      <c r="J371" s="4">
        <v>0</v>
      </c>
    </row>
    <row r="372" spans="1:10" ht="12.75" x14ac:dyDescent="0.2">
      <c r="A372" s="7" t="s">
        <v>453</v>
      </c>
      <c r="B372" s="3"/>
      <c r="C372" s="3"/>
      <c r="D372" s="3"/>
      <c r="E372" s="4">
        <v>21</v>
      </c>
      <c r="F372" s="4">
        <v>13</v>
      </c>
      <c r="G372" s="4">
        <v>21</v>
      </c>
      <c r="H372" s="9">
        <v>15</v>
      </c>
      <c r="I372" s="4">
        <v>2</v>
      </c>
      <c r="J372" s="4">
        <v>0</v>
      </c>
    </row>
    <row r="373" spans="1:10" ht="12.75" x14ac:dyDescent="0.2">
      <c r="A373" s="7" t="s">
        <v>454</v>
      </c>
      <c r="B373" s="143"/>
      <c r="C373" s="138"/>
      <c r="D373" s="3"/>
      <c r="E373" s="4">
        <v>21</v>
      </c>
      <c r="F373" s="4">
        <v>13</v>
      </c>
      <c r="G373" s="4">
        <v>21</v>
      </c>
      <c r="H373" s="9">
        <v>15</v>
      </c>
      <c r="I373" s="4">
        <v>2</v>
      </c>
      <c r="J373" s="4">
        <v>0</v>
      </c>
    </row>
    <row r="374" spans="1:10" ht="12.75" x14ac:dyDescent="0.2">
      <c r="A374" s="7" t="s">
        <v>455</v>
      </c>
      <c r="B374" s="143" t="s">
        <v>456</v>
      </c>
      <c r="C374" s="138"/>
      <c r="D374" s="3"/>
      <c r="E374" s="4">
        <v>21</v>
      </c>
      <c r="F374" s="4">
        <v>9</v>
      </c>
      <c r="G374" s="4">
        <v>21</v>
      </c>
      <c r="H374" s="9">
        <v>17</v>
      </c>
      <c r="I374" s="4">
        <v>2</v>
      </c>
      <c r="J374" s="4">
        <v>0</v>
      </c>
    </row>
    <row r="375" spans="1:10" ht="12.75" x14ac:dyDescent="0.2">
      <c r="A375" s="7" t="s">
        <v>455</v>
      </c>
      <c r="B375" s="143" t="s">
        <v>457</v>
      </c>
      <c r="C375" s="138"/>
      <c r="D375" s="3"/>
      <c r="E375" s="4">
        <v>21</v>
      </c>
      <c r="F375" s="4">
        <v>8</v>
      </c>
      <c r="G375" s="4">
        <v>11</v>
      </c>
      <c r="H375" s="9">
        <v>21</v>
      </c>
      <c r="I375" s="4">
        <v>1</v>
      </c>
      <c r="J375" s="4">
        <v>1</v>
      </c>
    </row>
    <row r="376" spans="1:10" ht="15.75" x14ac:dyDescent="0.25">
      <c r="A376" s="7" t="s">
        <v>458</v>
      </c>
      <c r="B376" s="3"/>
      <c r="C376" s="137" t="s">
        <v>261</v>
      </c>
      <c r="D376" s="138"/>
      <c r="E376" s="138"/>
      <c r="F376" s="4"/>
      <c r="G376" s="10"/>
      <c r="H376" s="9"/>
      <c r="I376" s="11">
        <v>17</v>
      </c>
      <c r="J376" s="11">
        <v>1</v>
      </c>
    </row>
    <row r="377" spans="1:10" ht="12.75" x14ac:dyDescent="0.2">
      <c r="A377" s="139"/>
      <c r="B377" s="138"/>
      <c r="C377" s="138"/>
      <c r="D377" s="138"/>
      <c r="E377" s="138"/>
      <c r="F377" s="138"/>
      <c r="G377" s="138"/>
      <c r="H377" s="138"/>
      <c r="I377" s="138"/>
      <c r="J377" s="138"/>
    </row>
    <row r="378" spans="1:10" ht="12.75" x14ac:dyDescent="0.2">
      <c r="A378" s="7" t="s">
        <v>434</v>
      </c>
      <c r="B378" s="4">
        <v>3</v>
      </c>
      <c r="C378" s="3"/>
      <c r="D378" s="3"/>
      <c r="E378" s="3"/>
      <c r="F378" s="3"/>
      <c r="G378" s="144">
        <v>43579</v>
      </c>
      <c r="H378" s="138"/>
      <c r="I378" s="138"/>
      <c r="J378" s="3"/>
    </row>
    <row r="379" spans="1:10" ht="12.75" x14ac:dyDescent="0.2">
      <c r="A379" s="7" t="s">
        <v>435</v>
      </c>
      <c r="B379" s="145" t="s">
        <v>261</v>
      </c>
      <c r="C379" s="138"/>
      <c r="D379" s="138"/>
      <c r="E379" s="3"/>
      <c r="F379" s="7" t="s">
        <v>447</v>
      </c>
      <c r="G379" s="145" t="s">
        <v>476</v>
      </c>
      <c r="H379" s="138"/>
      <c r="I379" s="138"/>
      <c r="J379" s="3"/>
    </row>
    <row r="380" spans="1:10" ht="12.75" x14ac:dyDescent="0.2">
      <c r="A380" s="8"/>
      <c r="B380" s="146" t="s">
        <v>438</v>
      </c>
      <c r="C380" s="138"/>
      <c r="D380" s="138"/>
      <c r="E380" s="138"/>
      <c r="F380" s="8"/>
      <c r="G380" s="146" t="s">
        <v>438</v>
      </c>
      <c r="H380" s="138"/>
      <c r="I380" s="138"/>
      <c r="J380" s="138"/>
    </row>
    <row r="381" spans="1:10" ht="12.75" x14ac:dyDescent="0.2">
      <c r="A381" s="7"/>
      <c r="B381" s="8" t="s">
        <v>439</v>
      </c>
      <c r="C381" s="139" t="s">
        <v>265</v>
      </c>
      <c r="D381" s="138"/>
      <c r="E381" s="138"/>
      <c r="F381" s="7"/>
      <c r="G381" s="8" t="s">
        <v>439</v>
      </c>
      <c r="H381" s="139" t="s">
        <v>248</v>
      </c>
      <c r="I381" s="138"/>
      <c r="J381" s="138"/>
    </row>
    <row r="382" spans="1:10" ht="12.75" x14ac:dyDescent="0.2">
      <c r="A382" s="7" t="s">
        <v>440</v>
      </c>
      <c r="B382" s="8" t="s">
        <v>441</v>
      </c>
      <c r="C382" s="139" t="s">
        <v>260</v>
      </c>
      <c r="D382" s="138"/>
      <c r="E382" s="138"/>
      <c r="F382" s="7" t="s">
        <v>440</v>
      </c>
      <c r="G382" s="8" t="s">
        <v>441</v>
      </c>
      <c r="H382" s="139" t="s">
        <v>256</v>
      </c>
      <c r="I382" s="138"/>
      <c r="J382" s="138"/>
    </row>
    <row r="383" spans="1:10" ht="12.75" x14ac:dyDescent="0.2">
      <c r="A383" s="7"/>
      <c r="B383" s="8" t="s">
        <v>442</v>
      </c>
      <c r="C383" s="139" t="s">
        <v>274</v>
      </c>
      <c r="D383" s="138"/>
      <c r="E383" s="138"/>
      <c r="F383" s="7"/>
      <c r="G383" s="8" t="s">
        <v>442</v>
      </c>
      <c r="H383" s="139" t="s">
        <v>249</v>
      </c>
      <c r="I383" s="138"/>
      <c r="J383" s="138"/>
    </row>
    <row r="384" spans="1:10" ht="12.75" x14ac:dyDescent="0.2">
      <c r="A384" s="7"/>
      <c r="B384" s="8" t="s">
        <v>439</v>
      </c>
      <c r="C384" s="139" t="s">
        <v>283</v>
      </c>
      <c r="D384" s="138"/>
      <c r="E384" s="138"/>
      <c r="F384" s="7"/>
      <c r="G384" s="8" t="s">
        <v>439</v>
      </c>
      <c r="H384" s="139" t="s">
        <v>264</v>
      </c>
      <c r="I384" s="138"/>
      <c r="J384" s="138"/>
    </row>
    <row r="385" spans="1:10" ht="12.75" x14ac:dyDescent="0.2">
      <c r="A385" s="7" t="s">
        <v>443</v>
      </c>
      <c r="B385" s="8" t="s">
        <v>441</v>
      </c>
      <c r="C385" s="139" t="s">
        <v>281</v>
      </c>
      <c r="D385" s="138"/>
      <c r="E385" s="138"/>
      <c r="F385" s="7" t="s">
        <v>443</v>
      </c>
      <c r="G385" s="8" t="s">
        <v>441</v>
      </c>
      <c r="H385" s="139" t="s">
        <v>272</v>
      </c>
      <c r="I385" s="138"/>
      <c r="J385" s="138"/>
    </row>
    <row r="386" spans="1:10" ht="12.75" x14ac:dyDescent="0.2">
      <c r="A386" s="7"/>
      <c r="B386" s="8" t="s">
        <v>442</v>
      </c>
      <c r="C386" s="139" t="s">
        <v>285</v>
      </c>
      <c r="D386" s="138"/>
      <c r="E386" s="138"/>
      <c r="F386" s="7"/>
      <c r="G386" s="8" t="s">
        <v>442</v>
      </c>
      <c r="H386" s="139" t="s">
        <v>263</v>
      </c>
      <c r="I386" s="138"/>
      <c r="J386" s="138"/>
    </row>
    <row r="387" spans="1:10" ht="12.75" x14ac:dyDescent="0.2">
      <c r="A387" s="7"/>
      <c r="B387" s="3"/>
      <c r="C387" s="3"/>
      <c r="D387" s="3"/>
      <c r="E387" s="142" t="s">
        <v>444</v>
      </c>
      <c r="F387" s="138"/>
      <c r="G387" s="142" t="s">
        <v>445</v>
      </c>
      <c r="H387" s="138"/>
      <c r="I387" s="142" t="s">
        <v>446</v>
      </c>
      <c r="J387" s="138"/>
    </row>
    <row r="388" spans="1:10" ht="12.75" x14ac:dyDescent="0.2">
      <c r="A388" s="7"/>
      <c r="B388" s="3"/>
      <c r="C388" s="3"/>
      <c r="D388" s="3"/>
      <c r="E388" s="4" t="s">
        <v>435</v>
      </c>
      <c r="F388" s="4" t="s">
        <v>447</v>
      </c>
      <c r="G388" s="4" t="s">
        <v>435</v>
      </c>
      <c r="H388" s="9" t="s">
        <v>447</v>
      </c>
      <c r="I388" s="4" t="s">
        <v>435</v>
      </c>
      <c r="J388" s="4" t="s">
        <v>447</v>
      </c>
    </row>
    <row r="389" spans="1:10" ht="12.75" x14ac:dyDescent="0.2">
      <c r="A389" s="7" t="s">
        <v>448</v>
      </c>
      <c r="B389" s="3"/>
      <c r="C389" s="3"/>
      <c r="D389" s="3"/>
      <c r="E389" s="4">
        <v>13</v>
      </c>
      <c r="F389" s="4">
        <v>21</v>
      </c>
      <c r="G389" s="4">
        <v>10</v>
      </c>
      <c r="H389" s="9">
        <v>21</v>
      </c>
      <c r="I389" s="4">
        <v>0</v>
      </c>
      <c r="J389" s="4">
        <v>2</v>
      </c>
    </row>
    <row r="390" spans="1:10" ht="12.75" x14ac:dyDescent="0.2">
      <c r="A390" s="7" t="s">
        <v>449</v>
      </c>
      <c r="B390" s="3"/>
      <c r="C390" s="3"/>
      <c r="D390" s="3"/>
      <c r="E390" s="4">
        <v>13</v>
      </c>
      <c r="F390" s="4">
        <v>21</v>
      </c>
      <c r="G390" s="4">
        <v>21</v>
      </c>
      <c r="H390" s="9">
        <v>18</v>
      </c>
      <c r="I390" s="4">
        <v>1</v>
      </c>
      <c r="J390" s="4">
        <v>1</v>
      </c>
    </row>
    <row r="391" spans="1:10" ht="12.75" x14ac:dyDescent="0.2">
      <c r="A391" s="7" t="s">
        <v>450</v>
      </c>
      <c r="B391" s="3"/>
      <c r="C391" s="3"/>
      <c r="D391" s="3"/>
      <c r="E391" s="4">
        <v>21</v>
      </c>
      <c r="F391" s="4">
        <v>11</v>
      </c>
      <c r="G391" s="4">
        <v>21</v>
      </c>
      <c r="H391" s="9">
        <v>16</v>
      </c>
      <c r="I391" s="4">
        <v>2</v>
      </c>
      <c r="J391" s="4">
        <v>0</v>
      </c>
    </row>
    <row r="392" spans="1:10" ht="12.75" x14ac:dyDescent="0.2">
      <c r="A392" s="7" t="s">
        <v>451</v>
      </c>
      <c r="B392" s="3"/>
      <c r="C392" s="3"/>
      <c r="D392" s="3"/>
      <c r="E392" s="4">
        <v>21</v>
      </c>
      <c r="F392" s="4">
        <v>19</v>
      </c>
      <c r="G392" s="4">
        <v>17</v>
      </c>
      <c r="H392" s="9">
        <v>21</v>
      </c>
      <c r="I392" s="4">
        <v>1</v>
      </c>
      <c r="J392" s="4">
        <v>1</v>
      </c>
    </row>
    <row r="393" spans="1:10" ht="12.75" x14ac:dyDescent="0.2">
      <c r="A393" s="7" t="s">
        <v>452</v>
      </c>
      <c r="B393" s="3"/>
      <c r="C393" s="3"/>
      <c r="D393" s="3"/>
      <c r="E393" s="4">
        <v>12</v>
      </c>
      <c r="F393" s="4">
        <v>21</v>
      </c>
      <c r="G393" s="4">
        <v>6</v>
      </c>
      <c r="H393" s="9">
        <v>21</v>
      </c>
      <c r="I393" s="4">
        <v>0</v>
      </c>
      <c r="J393" s="4">
        <v>2</v>
      </c>
    </row>
    <row r="394" spans="1:10" ht="12.75" x14ac:dyDescent="0.2">
      <c r="A394" s="7" t="s">
        <v>453</v>
      </c>
      <c r="B394" s="3"/>
      <c r="C394" s="3"/>
      <c r="D394" s="3"/>
      <c r="E394" s="4">
        <v>19</v>
      </c>
      <c r="F394" s="4">
        <v>21</v>
      </c>
      <c r="G394" s="4">
        <v>15</v>
      </c>
      <c r="H394" s="9">
        <v>21</v>
      </c>
      <c r="I394" s="4">
        <v>0</v>
      </c>
      <c r="J394" s="4">
        <v>2</v>
      </c>
    </row>
    <row r="395" spans="1:10" ht="12.75" x14ac:dyDescent="0.2">
      <c r="A395" s="7" t="s">
        <v>454</v>
      </c>
      <c r="B395" s="143"/>
      <c r="C395" s="138"/>
      <c r="D395" s="3"/>
      <c r="E395" s="4">
        <v>18</v>
      </c>
      <c r="F395" s="4">
        <v>21</v>
      </c>
      <c r="G395" s="4">
        <v>21</v>
      </c>
      <c r="H395" s="9">
        <v>13</v>
      </c>
      <c r="I395" s="4">
        <v>1</v>
      </c>
      <c r="J395" s="4">
        <v>1</v>
      </c>
    </row>
    <row r="396" spans="1:10" ht="12.75" x14ac:dyDescent="0.2">
      <c r="A396" s="7" t="s">
        <v>455</v>
      </c>
      <c r="B396" s="143" t="s">
        <v>456</v>
      </c>
      <c r="C396" s="138"/>
      <c r="D396" s="3"/>
      <c r="E396" s="4">
        <v>22</v>
      </c>
      <c r="F396" s="4">
        <v>20</v>
      </c>
      <c r="G396" s="4">
        <v>21</v>
      </c>
      <c r="H396" s="9">
        <v>18</v>
      </c>
      <c r="I396" s="4">
        <v>2</v>
      </c>
      <c r="J396" s="4">
        <v>0</v>
      </c>
    </row>
    <row r="397" spans="1:10" ht="12.75" x14ac:dyDescent="0.2">
      <c r="A397" s="7" t="s">
        <v>455</v>
      </c>
      <c r="B397" s="143" t="s">
        <v>457</v>
      </c>
      <c r="C397" s="138"/>
      <c r="D397" s="3"/>
      <c r="E397" s="4">
        <v>12</v>
      </c>
      <c r="F397" s="4">
        <v>21</v>
      </c>
      <c r="G397" s="4">
        <v>8</v>
      </c>
      <c r="H397" s="9">
        <v>21</v>
      </c>
      <c r="I397" s="4">
        <v>0</v>
      </c>
      <c r="J397" s="4">
        <v>2</v>
      </c>
    </row>
    <row r="398" spans="1:10" ht="15.75" x14ac:dyDescent="0.25">
      <c r="A398" s="7" t="s">
        <v>458</v>
      </c>
      <c r="B398" s="3"/>
      <c r="C398" s="137" t="s">
        <v>476</v>
      </c>
      <c r="D398" s="138"/>
      <c r="E398" s="138"/>
      <c r="F398" s="4"/>
      <c r="G398" s="10"/>
      <c r="H398" s="9"/>
      <c r="I398" s="11">
        <v>7</v>
      </c>
      <c r="J398" s="11">
        <v>11</v>
      </c>
    </row>
    <row r="399" spans="1:10" ht="12.75" x14ac:dyDescent="0.2">
      <c r="A399" s="139"/>
      <c r="B399" s="138"/>
      <c r="C399" s="138"/>
      <c r="D399" s="138"/>
      <c r="E399" s="138"/>
      <c r="F399" s="138"/>
      <c r="G399" s="138"/>
      <c r="H399" s="138"/>
      <c r="I399" s="138"/>
      <c r="J399" s="138"/>
    </row>
    <row r="400" spans="1:10" ht="12.75" x14ac:dyDescent="0.2">
      <c r="A400" s="7" t="s">
        <v>434</v>
      </c>
      <c r="B400" s="4">
        <v>3</v>
      </c>
      <c r="C400" s="3"/>
      <c r="D400" s="3"/>
      <c r="E400" s="3"/>
      <c r="F400" s="3"/>
      <c r="G400" s="144">
        <v>43376</v>
      </c>
      <c r="H400" s="138"/>
      <c r="I400" s="138"/>
      <c r="J400" s="3"/>
    </row>
    <row r="401" spans="1:10" ht="12.75" x14ac:dyDescent="0.2">
      <c r="A401" s="7" t="s">
        <v>435</v>
      </c>
      <c r="B401" s="145" t="s">
        <v>261</v>
      </c>
      <c r="C401" s="138"/>
      <c r="D401" s="138"/>
      <c r="E401" s="3"/>
      <c r="F401" s="7" t="s">
        <v>447</v>
      </c>
      <c r="G401" s="145" t="s">
        <v>477</v>
      </c>
      <c r="H401" s="138"/>
      <c r="I401" s="138"/>
      <c r="J401" s="3"/>
    </row>
    <row r="402" spans="1:10" ht="12.75" x14ac:dyDescent="0.2">
      <c r="A402" s="8" t="s">
        <v>461</v>
      </c>
      <c r="B402" s="146" t="s">
        <v>438</v>
      </c>
      <c r="C402" s="138"/>
      <c r="D402" s="138"/>
      <c r="E402" s="138"/>
      <c r="F402" s="8"/>
      <c r="G402" s="146" t="s">
        <v>438</v>
      </c>
      <c r="H402" s="138"/>
      <c r="I402" s="138"/>
      <c r="J402" s="138"/>
    </row>
    <row r="403" spans="1:10" ht="12.75" x14ac:dyDescent="0.2">
      <c r="A403" s="7"/>
      <c r="B403" s="8" t="s">
        <v>439</v>
      </c>
      <c r="C403" s="139" t="s">
        <v>276</v>
      </c>
      <c r="D403" s="138"/>
      <c r="E403" s="138"/>
      <c r="F403" s="7"/>
      <c r="G403" s="8" t="s">
        <v>439</v>
      </c>
      <c r="H403" s="139" t="s">
        <v>284</v>
      </c>
      <c r="I403" s="138"/>
      <c r="J403" s="138"/>
    </row>
    <row r="404" spans="1:10" ht="12.75" x14ac:dyDescent="0.2">
      <c r="A404" s="7" t="s">
        <v>440</v>
      </c>
      <c r="B404" s="8" t="s">
        <v>441</v>
      </c>
      <c r="C404" s="139" t="s">
        <v>271</v>
      </c>
      <c r="D404" s="138"/>
      <c r="E404" s="138"/>
      <c r="F404" s="7" t="s">
        <v>440</v>
      </c>
      <c r="G404" s="8" t="s">
        <v>441</v>
      </c>
      <c r="H404" s="139" t="s">
        <v>278</v>
      </c>
      <c r="I404" s="138"/>
      <c r="J404" s="138"/>
    </row>
    <row r="405" spans="1:10" ht="12.75" x14ac:dyDescent="0.2">
      <c r="A405" s="7"/>
      <c r="B405" s="8" t="s">
        <v>442</v>
      </c>
      <c r="C405" s="139" t="s">
        <v>260</v>
      </c>
      <c r="D405" s="138"/>
      <c r="E405" s="138"/>
      <c r="F405" s="7"/>
      <c r="G405" s="8" t="s">
        <v>442</v>
      </c>
      <c r="H405" s="139" t="s">
        <v>282</v>
      </c>
      <c r="I405" s="138"/>
      <c r="J405" s="138"/>
    </row>
    <row r="406" spans="1:10" ht="12.75" x14ac:dyDescent="0.2">
      <c r="A406" s="7"/>
      <c r="B406" s="8" t="s">
        <v>439</v>
      </c>
      <c r="C406" s="139" t="s">
        <v>277</v>
      </c>
      <c r="D406" s="138"/>
      <c r="E406" s="138"/>
      <c r="F406" s="7"/>
      <c r="G406" s="8" t="s">
        <v>439</v>
      </c>
      <c r="H406" s="139" t="s">
        <v>291</v>
      </c>
      <c r="I406" s="138"/>
      <c r="J406" s="138"/>
    </row>
    <row r="407" spans="1:10" ht="12.75" x14ac:dyDescent="0.2">
      <c r="A407" s="7" t="s">
        <v>443</v>
      </c>
      <c r="B407" s="8" t="s">
        <v>441</v>
      </c>
      <c r="C407" s="139" t="s">
        <v>281</v>
      </c>
      <c r="D407" s="138"/>
      <c r="E407" s="138"/>
      <c r="F407" s="7" t="s">
        <v>443</v>
      </c>
      <c r="G407" s="8" t="s">
        <v>441</v>
      </c>
      <c r="H407" s="139" t="s">
        <v>287</v>
      </c>
      <c r="I407" s="138"/>
      <c r="J407" s="138"/>
    </row>
    <row r="408" spans="1:10" ht="12.75" x14ac:dyDescent="0.2">
      <c r="A408" s="7"/>
      <c r="B408" s="8" t="s">
        <v>442</v>
      </c>
      <c r="C408" s="139" t="s">
        <v>285</v>
      </c>
      <c r="D408" s="138"/>
      <c r="E408" s="138"/>
      <c r="F408" s="7"/>
      <c r="G408" s="8" t="s">
        <v>442</v>
      </c>
      <c r="H408" s="139" t="s">
        <v>297</v>
      </c>
      <c r="I408" s="138"/>
      <c r="J408" s="138"/>
    </row>
    <row r="409" spans="1:10" ht="12.75" x14ac:dyDescent="0.2">
      <c r="A409" s="7"/>
      <c r="B409" s="3"/>
      <c r="C409" s="3"/>
      <c r="D409" s="3"/>
      <c r="E409" s="142" t="s">
        <v>444</v>
      </c>
      <c r="F409" s="138"/>
      <c r="G409" s="142" t="s">
        <v>445</v>
      </c>
      <c r="H409" s="138"/>
      <c r="I409" s="142" t="s">
        <v>446</v>
      </c>
      <c r="J409" s="138"/>
    </row>
    <row r="410" spans="1:10" ht="12.75" x14ac:dyDescent="0.2">
      <c r="A410" s="7"/>
      <c r="B410" s="3"/>
      <c r="C410" s="3"/>
      <c r="D410" s="3"/>
      <c r="E410" s="4" t="s">
        <v>435</v>
      </c>
      <c r="F410" s="4" t="s">
        <v>447</v>
      </c>
      <c r="G410" s="4" t="s">
        <v>435</v>
      </c>
      <c r="H410" s="9" t="s">
        <v>447</v>
      </c>
      <c r="I410" s="4" t="s">
        <v>435</v>
      </c>
      <c r="J410" s="4" t="s">
        <v>447</v>
      </c>
    </row>
    <row r="411" spans="1:10" ht="12.75" x14ac:dyDescent="0.2">
      <c r="A411" s="7" t="s">
        <v>448</v>
      </c>
      <c r="B411" s="3"/>
      <c r="C411" s="3"/>
      <c r="D411" s="3"/>
      <c r="E411" s="4">
        <v>21</v>
      </c>
      <c r="F411" s="4">
        <v>10</v>
      </c>
      <c r="G411" s="4">
        <v>22</v>
      </c>
      <c r="H411" s="9">
        <v>20</v>
      </c>
      <c r="I411" s="4">
        <v>2</v>
      </c>
      <c r="J411" s="4">
        <v>0</v>
      </c>
    </row>
    <row r="412" spans="1:10" ht="12.75" x14ac:dyDescent="0.2">
      <c r="A412" s="7" t="s">
        <v>449</v>
      </c>
      <c r="B412" s="3"/>
      <c r="C412" s="3"/>
      <c r="D412" s="3"/>
      <c r="E412" s="4">
        <v>21</v>
      </c>
      <c r="F412" s="4">
        <v>10</v>
      </c>
      <c r="G412" s="4">
        <v>21</v>
      </c>
      <c r="H412" s="9">
        <v>13</v>
      </c>
      <c r="I412" s="4">
        <v>2</v>
      </c>
      <c r="J412" s="4">
        <v>0</v>
      </c>
    </row>
    <row r="413" spans="1:10" ht="12.75" x14ac:dyDescent="0.2">
      <c r="A413" s="7" t="s">
        <v>450</v>
      </c>
      <c r="B413" s="3"/>
      <c r="C413" s="3"/>
      <c r="D413" s="3"/>
      <c r="E413" s="4">
        <v>21</v>
      </c>
      <c r="F413" s="4">
        <v>18</v>
      </c>
      <c r="G413" s="4">
        <v>21</v>
      </c>
      <c r="H413" s="9">
        <v>12</v>
      </c>
      <c r="I413" s="4">
        <v>2</v>
      </c>
      <c r="J413" s="4">
        <v>0</v>
      </c>
    </row>
    <row r="414" spans="1:10" ht="12.75" x14ac:dyDescent="0.2">
      <c r="A414" s="7" t="s">
        <v>451</v>
      </c>
      <c r="B414" s="3"/>
      <c r="C414" s="3"/>
      <c r="D414" s="3"/>
      <c r="E414" s="4">
        <v>21</v>
      </c>
      <c r="F414" s="4">
        <v>9</v>
      </c>
      <c r="G414" s="4">
        <v>21</v>
      </c>
      <c r="H414" s="9">
        <v>12</v>
      </c>
      <c r="I414" s="4">
        <v>2</v>
      </c>
      <c r="J414" s="4">
        <v>0</v>
      </c>
    </row>
    <row r="415" spans="1:10" ht="12.75" x14ac:dyDescent="0.2">
      <c r="A415" s="7" t="s">
        <v>452</v>
      </c>
      <c r="B415" s="3"/>
      <c r="C415" s="3"/>
      <c r="D415" s="3"/>
      <c r="E415" s="4">
        <v>15</v>
      </c>
      <c r="F415" s="4">
        <v>21</v>
      </c>
      <c r="G415" s="4">
        <v>12</v>
      </c>
      <c r="H415" s="9">
        <v>21</v>
      </c>
      <c r="I415" s="4">
        <v>0</v>
      </c>
      <c r="J415" s="4">
        <v>2</v>
      </c>
    </row>
    <row r="416" spans="1:10" ht="12.75" x14ac:dyDescent="0.2">
      <c r="A416" s="7" t="s">
        <v>453</v>
      </c>
      <c r="B416" s="3"/>
      <c r="C416" s="3"/>
      <c r="D416" s="3"/>
      <c r="E416" s="4">
        <v>21</v>
      </c>
      <c r="F416" s="4">
        <v>8</v>
      </c>
      <c r="G416" s="4">
        <v>21</v>
      </c>
      <c r="H416" s="9">
        <v>13</v>
      </c>
      <c r="I416" s="4">
        <v>2</v>
      </c>
      <c r="J416" s="4">
        <v>0</v>
      </c>
    </row>
    <row r="417" spans="1:10" ht="12.75" x14ac:dyDescent="0.2">
      <c r="A417" s="7" t="s">
        <v>454</v>
      </c>
      <c r="B417" s="143"/>
      <c r="C417" s="138"/>
      <c r="D417" s="3"/>
      <c r="E417" s="4">
        <v>21</v>
      </c>
      <c r="F417" s="4">
        <v>8</v>
      </c>
      <c r="G417" s="4">
        <v>21</v>
      </c>
      <c r="H417" s="9">
        <v>15</v>
      </c>
      <c r="I417" s="4">
        <v>2</v>
      </c>
      <c r="J417" s="4">
        <v>0</v>
      </c>
    </row>
    <row r="418" spans="1:10" ht="12.75" x14ac:dyDescent="0.2">
      <c r="A418" s="7" t="s">
        <v>455</v>
      </c>
      <c r="B418" s="143" t="s">
        <v>456</v>
      </c>
      <c r="C418" s="138"/>
      <c r="D418" s="3"/>
      <c r="E418" s="4">
        <v>21</v>
      </c>
      <c r="F418" s="4">
        <v>7</v>
      </c>
      <c r="G418" s="4">
        <v>21</v>
      </c>
      <c r="H418" s="9">
        <v>8</v>
      </c>
      <c r="I418" s="4">
        <v>2</v>
      </c>
      <c r="J418" s="4">
        <v>0</v>
      </c>
    </row>
    <row r="419" spans="1:10" ht="12.75" x14ac:dyDescent="0.2">
      <c r="A419" s="7" t="s">
        <v>455</v>
      </c>
      <c r="B419" s="143" t="s">
        <v>457</v>
      </c>
      <c r="C419" s="138"/>
      <c r="D419" s="3"/>
      <c r="E419" s="4">
        <v>24</v>
      </c>
      <c r="F419" s="4">
        <v>26</v>
      </c>
      <c r="G419" s="4">
        <v>21</v>
      </c>
      <c r="H419" s="9">
        <v>14</v>
      </c>
      <c r="I419" s="4">
        <v>1</v>
      </c>
      <c r="J419" s="4">
        <v>1</v>
      </c>
    </row>
    <row r="420" spans="1:10" ht="15.75" x14ac:dyDescent="0.25">
      <c r="A420" s="7" t="s">
        <v>458</v>
      </c>
      <c r="B420" s="3"/>
      <c r="C420" s="137" t="s">
        <v>261</v>
      </c>
      <c r="D420" s="138"/>
      <c r="E420" s="138"/>
      <c r="F420" s="4"/>
      <c r="G420" s="10"/>
      <c r="H420" s="9"/>
      <c r="I420" s="11">
        <v>15</v>
      </c>
      <c r="J420" s="11">
        <v>3</v>
      </c>
    </row>
    <row r="421" spans="1:10" ht="12.75" x14ac:dyDescent="0.2">
      <c r="A421" s="139"/>
      <c r="B421" s="138"/>
      <c r="C421" s="138"/>
      <c r="D421" s="138"/>
      <c r="E421" s="138"/>
      <c r="F421" s="138"/>
      <c r="G421" s="138"/>
      <c r="H421" s="138"/>
      <c r="I421" s="138"/>
      <c r="J421" s="138"/>
    </row>
    <row r="422" spans="1:10" ht="12.75" x14ac:dyDescent="0.2">
      <c r="A422" s="7" t="s">
        <v>434</v>
      </c>
      <c r="B422" s="4">
        <v>3</v>
      </c>
      <c r="C422" s="3"/>
      <c r="D422" s="3"/>
      <c r="E422" s="3"/>
      <c r="F422" s="3"/>
      <c r="G422" s="144">
        <v>43369</v>
      </c>
      <c r="H422" s="138"/>
      <c r="I422" s="138"/>
      <c r="J422" s="3"/>
    </row>
    <row r="423" spans="1:10" ht="12.75" x14ac:dyDescent="0.2">
      <c r="A423" s="7" t="s">
        <v>435</v>
      </c>
      <c r="B423" s="145" t="s">
        <v>261</v>
      </c>
      <c r="C423" s="138"/>
      <c r="D423" s="138"/>
      <c r="E423" s="3"/>
      <c r="F423" s="7" t="s">
        <v>447</v>
      </c>
      <c r="G423" s="145" t="s">
        <v>478</v>
      </c>
      <c r="H423" s="138"/>
      <c r="I423" s="138"/>
      <c r="J423" s="3"/>
    </row>
    <row r="424" spans="1:10" ht="12.75" x14ac:dyDescent="0.2">
      <c r="A424" s="8"/>
      <c r="B424" s="146" t="s">
        <v>438</v>
      </c>
      <c r="C424" s="138"/>
      <c r="D424" s="138"/>
      <c r="E424" s="138"/>
      <c r="F424" s="8"/>
      <c r="G424" s="146" t="s">
        <v>438</v>
      </c>
      <c r="H424" s="138"/>
      <c r="I424" s="138"/>
      <c r="J424" s="138"/>
    </row>
    <row r="425" spans="1:10" ht="12.75" x14ac:dyDescent="0.2">
      <c r="A425" s="7"/>
      <c r="B425" s="8" t="s">
        <v>439</v>
      </c>
      <c r="C425" s="139" t="s">
        <v>276</v>
      </c>
      <c r="D425" s="138"/>
      <c r="E425" s="138"/>
      <c r="F425" s="7"/>
      <c r="G425" s="8" t="s">
        <v>439</v>
      </c>
      <c r="H425" s="139" t="s">
        <v>173</v>
      </c>
      <c r="I425" s="138"/>
      <c r="J425" s="138"/>
    </row>
    <row r="426" spans="1:10" ht="12.75" x14ac:dyDescent="0.2">
      <c r="A426" s="7" t="s">
        <v>440</v>
      </c>
      <c r="B426" s="8" t="s">
        <v>441</v>
      </c>
      <c r="C426" s="139" t="s">
        <v>260</v>
      </c>
      <c r="D426" s="138"/>
      <c r="E426" s="138"/>
      <c r="F426" s="7" t="s">
        <v>440</v>
      </c>
      <c r="G426" s="8" t="s">
        <v>441</v>
      </c>
      <c r="H426" s="139" t="s">
        <v>290</v>
      </c>
      <c r="I426" s="138"/>
      <c r="J426" s="138"/>
    </row>
    <row r="427" spans="1:10" ht="12.75" x14ac:dyDescent="0.2">
      <c r="A427" s="7"/>
      <c r="B427" s="8" t="s">
        <v>442</v>
      </c>
      <c r="C427" s="139" t="s">
        <v>274</v>
      </c>
      <c r="D427" s="138"/>
      <c r="E427" s="138"/>
      <c r="F427" s="7"/>
      <c r="G427" s="8" t="s">
        <v>442</v>
      </c>
      <c r="H427" s="139" t="s">
        <v>294</v>
      </c>
      <c r="I427" s="138"/>
      <c r="J427" s="138"/>
    </row>
    <row r="428" spans="1:10" ht="12.75" x14ac:dyDescent="0.2">
      <c r="A428" s="7"/>
      <c r="B428" s="8" t="s">
        <v>439</v>
      </c>
      <c r="C428" s="139" t="s">
        <v>283</v>
      </c>
      <c r="D428" s="138"/>
      <c r="E428" s="138"/>
      <c r="F428" s="7"/>
      <c r="G428" s="8" t="s">
        <v>439</v>
      </c>
      <c r="H428" s="139" t="s">
        <v>222</v>
      </c>
      <c r="I428" s="138"/>
      <c r="J428" s="138"/>
    </row>
    <row r="429" spans="1:10" ht="12.75" x14ac:dyDescent="0.2">
      <c r="A429" s="7" t="s">
        <v>443</v>
      </c>
      <c r="B429" s="8" t="s">
        <v>441</v>
      </c>
      <c r="C429" s="139" t="s">
        <v>281</v>
      </c>
      <c r="D429" s="138"/>
      <c r="E429" s="138"/>
      <c r="F429" s="7" t="s">
        <v>443</v>
      </c>
      <c r="G429" s="8" t="s">
        <v>441</v>
      </c>
      <c r="H429" s="139" t="s">
        <v>307</v>
      </c>
      <c r="I429" s="138"/>
      <c r="J429" s="138"/>
    </row>
    <row r="430" spans="1:10" ht="12.75" x14ac:dyDescent="0.2">
      <c r="A430" s="7"/>
      <c r="B430" s="8" t="s">
        <v>442</v>
      </c>
      <c r="C430" s="139" t="s">
        <v>285</v>
      </c>
      <c r="D430" s="138"/>
      <c r="E430" s="138"/>
      <c r="F430" s="7"/>
      <c r="G430" s="8" t="s">
        <v>442</v>
      </c>
      <c r="H430" s="139" t="s">
        <v>304</v>
      </c>
      <c r="I430" s="138"/>
      <c r="J430" s="138"/>
    </row>
    <row r="431" spans="1:10" ht="12.75" x14ac:dyDescent="0.2">
      <c r="A431" s="7"/>
      <c r="B431" s="3"/>
      <c r="C431" s="3"/>
      <c r="D431" s="3"/>
      <c r="E431" s="142" t="s">
        <v>444</v>
      </c>
      <c r="F431" s="138"/>
      <c r="G431" s="142" t="s">
        <v>445</v>
      </c>
      <c r="H431" s="138"/>
      <c r="I431" s="142" t="s">
        <v>446</v>
      </c>
      <c r="J431" s="138"/>
    </row>
    <row r="432" spans="1:10" ht="12.75" x14ac:dyDescent="0.2">
      <c r="A432" s="7"/>
      <c r="B432" s="3"/>
      <c r="C432" s="3"/>
      <c r="D432" s="3"/>
      <c r="E432" s="4" t="s">
        <v>435</v>
      </c>
      <c r="F432" s="4" t="s">
        <v>447</v>
      </c>
      <c r="G432" s="4" t="s">
        <v>435</v>
      </c>
      <c r="H432" s="9" t="s">
        <v>447</v>
      </c>
      <c r="I432" s="4" t="s">
        <v>435</v>
      </c>
      <c r="J432" s="4" t="s">
        <v>447</v>
      </c>
    </row>
    <row r="433" spans="1:10" ht="12.75" x14ac:dyDescent="0.2">
      <c r="A433" s="7" t="s">
        <v>448</v>
      </c>
      <c r="B433" s="3"/>
      <c r="C433" s="3"/>
      <c r="D433" s="3"/>
      <c r="E433" s="4">
        <v>21</v>
      </c>
      <c r="F433" s="4">
        <v>14</v>
      </c>
      <c r="G433" s="4">
        <v>21</v>
      </c>
      <c r="H433" s="9">
        <v>11</v>
      </c>
      <c r="I433" s="4">
        <v>2</v>
      </c>
      <c r="J433" s="4">
        <v>0</v>
      </c>
    </row>
    <row r="434" spans="1:10" ht="12.75" x14ac:dyDescent="0.2">
      <c r="A434" s="7" t="s">
        <v>449</v>
      </c>
      <c r="B434" s="3"/>
      <c r="C434" s="3"/>
      <c r="D434" s="3"/>
      <c r="E434" s="4">
        <v>21</v>
      </c>
      <c r="F434" s="4">
        <v>16</v>
      </c>
      <c r="G434" s="4">
        <v>18</v>
      </c>
      <c r="H434" s="9">
        <v>21</v>
      </c>
      <c r="I434" s="4">
        <v>1</v>
      </c>
      <c r="J434" s="4">
        <v>1</v>
      </c>
    </row>
    <row r="435" spans="1:10" ht="12.75" x14ac:dyDescent="0.2">
      <c r="A435" s="7" t="s">
        <v>450</v>
      </c>
      <c r="B435" s="3"/>
      <c r="C435" s="3"/>
      <c r="D435" s="3"/>
      <c r="E435" s="4">
        <v>21</v>
      </c>
      <c r="F435" s="4">
        <v>14</v>
      </c>
      <c r="G435" s="4">
        <v>21</v>
      </c>
      <c r="H435" s="9">
        <v>15</v>
      </c>
      <c r="I435" s="4">
        <v>2</v>
      </c>
      <c r="J435" s="4">
        <v>0</v>
      </c>
    </row>
    <row r="436" spans="1:10" ht="12.75" x14ac:dyDescent="0.2">
      <c r="A436" s="7" t="s">
        <v>451</v>
      </c>
      <c r="B436" s="3"/>
      <c r="C436" s="3"/>
      <c r="D436" s="3"/>
      <c r="E436" s="4">
        <v>18</v>
      </c>
      <c r="F436" s="4">
        <v>21</v>
      </c>
      <c r="G436" s="4">
        <v>14</v>
      </c>
      <c r="H436" s="9">
        <v>21</v>
      </c>
      <c r="I436" s="4">
        <v>0</v>
      </c>
      <c r="J436" s="4">
        <v>2</v>
      </c>
    </row>
    <row r="437" spans="1:10" ht="12.75" x14ac:dyDescent="0.2">
      <c r="A437" s="7" t="s">
        <v>452</v>
      </c>
      <c r="B437" s="3"/>
      <c r="C437" s="3"/>
      <c r="D437" s="3"/>
      <c r="E437" s="4">
        <v>18</v>
      </c>
      <c r="F437" s="4">
        <v>21</v>
      </c>
      <c r="G437" s="4">
        <v>21</v>
      </c>
      <c r="H437" s="9">
        <v>15</v>
      </c>
      <c r="I437" s="4">
        <v>1</v>
      </c>
      <c r="J437" s="4">
        <v>1</v>
      </c>
    </row>
    <row r="438" spans="1:10" ht="12.75" x14ac:dyDescent="0.2">
      <c r="A438" s="7" t="s">
        <v>453</v>
      </c>
      <c r="B438" s="3"/>
      <c r="C438" s="3"/>
      <c r="D438" s="3"/>
      <c r="E438" s="4">
        <v>21</v>
      </c>
      <c r="F438" s="4">
        <v>13</v>
      </c>
      <c r="G438" s="4">
        <v>21</v>
      </c>
      <c r="H438" s="9">
        <v>17</v>
      </c>
      <c r="I438" s="4">
        <v>2</v>
      </c>
      <c r="J438" s="4">
        <v>0</v>
      </c>
    </row>
    <row r="439" spans="1:10" ht="12.75" x14ac:dyDescent="0.2">
      <c r="A439" s="7" t="s">
        <v>454</v>
      </c>
      <c r="B439" s="143"/>
      <c r="C439" s="138"/>
      <c r="D439" s="3"/>
      <c r="E439" s="4">
        <v>21</v>
      </c>
      <c r="F439" s="4">
        <v>14</v>
      </c>
      <c r="G439" s="4">
        <v>22</v>
      </c>
      <c r="H439" s="9">
        <v>20</v>
      </c>
      <c r="I439" s="4">
        <v>2</v>
      </c>
      <c r="J439" s="4">
        <v>0</v>
      </c>
    </row>
    <row r="440" spans="1:10" ht="12.75" x14ac:dyDescent="0.2">
      <c r="A440" s="7" t="s">
        <v>455</v>
      </c>
      <c r="B440" s="143" t="s">
        <v>456</v>
      </c>
      <c r="C440" s="138"/>
      <c r="D440" s="3"/>
      <c r="E440" s="4">
        <v>17</v>
      </c>
      <c r="F440" s="4">
        <v>21</v>
      </c>
      <c r="G440" s="4">
        <v>21</v>
      </c>
      <c r="H440" s="9">
        <v>9</v>
      </c>
      <c r="I440" s="4">
        <v>1</v>
      </c>
      <c r="J440" s="4">
        <v>1</v>
      </c>
    </row>
    <row r="441" spans="1:10" ht="12.75" x14ac:dyDescent="0.2">
      <c r="A441" s="7" t="s">
        <v>455</v>
      </c>
      <c r="B441" s="143" t="s">
        <v>457</v>
      </c>
      <c r="C441" s="138"/>
      <c r="D441" s="3"/>
      <c r="E441" s="4">
        <v>21</v>
      </c>
      <c r="F441" s="4">
        <v>10</v>
      </c>
      <c r="G441" s="4">
        <v>21</v>
      </c>
      <c r="H441" s="9">
        <v>12</v>
      </c>
      <c r="I441" s="4">
        <v>2</v>
      </c>
      <c r="J441" s="4">
        <v>0</v>
      </c>
    </row>
    <row r="442" spans="1:10" ht="15.75" x14ac:dyDescent="0.25">
      <c r="A442" s="7" t="s">
        <v>458</v>
      </c>
      <c r="B442" s="3"/>
      <c r="C442" s="137" t="s">
        <v>261</v>
      </c>
      <c r="D442" s="138"/>
      <c r="E442" s="138"/>
      <c r="F442" s="4"/>
      <c r="G442" s="10"/>
      <c r="H442" s="9"/>
      <c r="I442" s="11">
        <v>13</v>
      </c>
      <c r="J442" s="11">
        <v>5</v>
      </c>
    </row>
    <row r="443" spans="1:10" ht="12.75" x14ac:dyDescent="0.2">
      <c r="A443" s="139"/>
      <c r="B443" s="138"/>
      <c r="C443" s="138"/>
      <c r="D443" s="138"/>
      <c r="E443" s="138"/>
      <c r="F443" s="138"/>
      <c r="G443" s="138"/>
      <c r="H443" s="138"/>
      <c r="I443" s="138"/>
      <c r="J443" s="138"/>
    </row>
    <row r="444" spans="1:10" ht="12.75" x14ac:dyDescent="0.2">
      <c r="A444" s="7" t="s">
        <v>434</v>
      </c>
      <c r="B444" s="4">
        <v>3</v>
      </c>
      <c r="C444" s="3"/>
      <c r="D444" s="3"/>
      <c r="E444" s="3"/>
      <c r="F444" s="3"/>
      <c r="G444" s="144">
        <v>43516</v>
      </c>
      <c r="H444" s="138"/>
      <c r="I444" s="138"/>
      <c r="J444" s="3"/>
    </row>
    <row r="445" spans="1:10" ht="12.75" x14ac:dyDescent="0.2">
      <c r="A445" s="7" t="s">
        <v>435</v>
      </c>
      <c r="B445" s="145" t="s">
        <v>261</v>
      </c>
      <c r="C445" s="138"/>
      <c r="D445" s="138"/>
      <c r="E445" s="3"/>
      <c r="F445" s="7" t="s">
        <v>447</v>
      </c>
      <c r="G445" s="145" t="s">
        <v>479</v>
      </c>
      <c r="H445" s="138"/>
      <c r="I445" s="138"/>
      <c r="J445" s="3"/>
    </row>
    <row r="446" spans="1:10" ht="12.75" x14ac:dyDescent="0.2">
      <c r="A446" s="8"/>
      <c r="B446" s="146" t="s">
        <v>438</v>
      </c>
      <c r="C446" s="138"/>
      <c r="D446" s="138"/>
      <c r="E446" s="138"/>
      <c r="F446" s="8"/>
      <c r="G446" s="146" t="s">
        <v>438</v>
      </c>
      <c r="H446" s="138"/>
      <c r="I446" s="138"/>
      <c r="J446" s="138"/>
    </row>
    <row r="447" spans="1:10" ht="12.75" x14ac:dyDescent="0.2">
      <c r="A447" s="7"/>
      <c r="B447" s="8" t="s">
        <v>439</v>
      </c>
      <c r="C447" s="139" t="s">
        <v>268</v>
      </c>
      <c r="D447" s="138"/>
      <c r="E447" s="138"/>
      <c r="F447" s="7"/>
      <c r="G447" s="8" t="s">
        <v>439</v>
      </c>
      <c r="H447" s="139" t="s">
        <v>308</v>
      </c>
      <c r="I447" s="138"/>
      <c r="J447" s="138"/>
    </row>
    <row r="448" spans="1:10" ht="12.75" x14ac:dyDescent="0.2">
      <c r="A448" s="7" t="s">
        <v>440</v>
      </c>
      <c r="B448" s="8" t="s">
        <v>441</v>
      </c>
      <c r="C448" s="139" t="s">
        <v>260</v>
      </c>
      <c r="D448" s="138"/>
      <c r="E448" s="138"/>
      <c r="F448" s="7" t="s">
        <v>440</v>
      </c>
      <c r="G448" s="8" t="s">
        <v>441</v>
      </c>
      <c r="H448" s="139" t="s">
        <v>181</v>
      </c>
      <c r="I448" s="138"/>
      <c r="J448" s="138"/>
    </row>
    <row r="449" spans="1:10" ht="12.75" x14ac:dyDescent="0.2">
      <c r="A449" s="7"/>
      <c r="B449" s="8" t="s">
        <v>442</v>
      </c>
      <c r="C449" s="139" t="s">
        <v>265</v>
      </c>
      <c r="D449" s="138"/>
      <c r="E449" s="138"/>
      <c r="F449" s="7"/>
      <c r="G449" s="8" t="s">
        <v>442</v>
      </c>
      <c r="H449" s="139" t="s">
        <v>302</v>
      </c>
      <c r="I449" s="138"/>
      <c r="J449" s="138"/>
    </row>
    <row r="450" spans="1:10" ht="12.75" x14ac:dyDescent="0.2">
      <c r="A450" s="7"/>
      <c r="B450" s="8" t="s">
        <v>439</v>
      </c>
      <c r="C450" s="139" t="s">
        <v>283</v>
      </c>
      <c r="D450" s="138"/>
      <c r="E450" s="138"/>
      <c r="F450" s="7"/>
      <c r="G450" s="8" t="s">
        <v>439</v>
      </c>
      <c r="H450" s="139" t="s">
        <v>226</v>
      </c>
      <c r="I450" s="138"/>
      <c r="J450" s="138"/>
    </row>
    <row r="451" spans="1:10" ht="12.75" x14ac:dyDescent="0.2">
      <c r="A451" s="7" t="s">
        <v>443</v>
      </c>
      <c r="B451" s="8" t="s">
        <v>441</v>
      </c>
      <c r="C451" s="139" t="s">
        <v>281</v>
      </c>
      <c r="D451" s="138"/>
      <c r="E451" s="138"/>
      <c r="F451" s="7" t="s">
        <v>443</v>
      </c>
      <c r="G451" s="8" t="s">
        <v>441</v>
      </c>
      <c r="H451" s="139" t="s">
        <v>229</v>
      </c>
      <c r="I451" s="138"/>
      <c r="J451" s="138"/>
    </row>
    <row r="452" spans="1:10" ht="12.75" x14ac:dyDescent="0.2">
      <c r="A452" s="7"/>
      <c r="B452" s="8" t="s">
        <v>442</v>
      </c>
      <c r="C452" s="139" t="s">
        <v>285</v>
      </c>
      <c r="D452" s="138"/>
      <c r="E452" s="138"/>
      <c r="F452" s="7"/>
      <c r="G452" s="8" t="s">
        <v>442</v>
      </c>
      <c r="H452" s="139" t="s">
        <v>322</v>
      </c>
      <c r="I452" s="138"/>
      <c r="J452" s="138"/>
    </row>
    <row r="453" spans="1:10" ht="12.75" x14ac:dyDescent="0.2">
      <c r="A453" s="7"/>
      <c r="B453" s="3"/>
      <c r="C453" s="3"/>
      <c r="D453" s="3"/>
      <c r="E453" s="142" t="s">
        <v>444</v>
      </c>
      <c r="F453" s="138"/>
      <c r="G453" s="142" t="s">
        <v>445</v>
      </c>
      <c r="H453" s="138"/>
      <c r="I453" s="142" t="s">
        <v>446</v>
      </c>
      <c r="J453" s="138"/>
    </row>
    <row r="454" spans="1:10" ht="12.75" x14ac:dyDescent="0.2">
      <c r="A454" s="7"/>
      <c r="B454" s="3"/>
      <c r="C454" s="3"/>
      <c r="D454" s="3"/>
      <c r="E454" s="4" t="s">
        <v>435</v>
      </c>
      <c r="F454" s="4" t="s">
        <v>447</v>
      </c>
      <c r="G454" s="4" t="s">
        <v>435</v>
      </c>
      <c r="H454" s="9" t="s">
        <v>447</v>
      </c>
      <c r="I454" s="4" t="s">
        <v>435</v>
      </c>
      <c r="J454" s="4" t="s">
        <v>447</v>
      </c>
    </row>
    <row r="455" spans="1:10" ht="12.75" x14ac:dyDescent="0.2">
      <c r="A455" s="7" t="s">
        <v>448</v>
      </c>
      <c r="B455" s="3"/>
      <c r="C455" s="3"/>
      <c r="D455" s="3"/>
      <c r="E455" s="4">
        <v>12</v>
      </c>
      <c r="F455" s="4">
        <v>21</v>
      </c>
      <c r="G455" s="4">
        <v>20</v>
      </c>
      <c r="H455" s="9">
        <v>22</v>
      </c>
      <c r="I455" s="4">
        <v>0</v>
      </c>
      <c r="J455" s="4">
        <v>2</v>
      </c>
    </row>
    <row r="456" spans="1:10" ht="12.75" x14ac:dyDescent="0.2">
      <c r="A456" s="7" t="s">
        <v>449</v>
      </c>
      <c r="B456" s="3"/>
      <c r="C456" s="3"/>
      <c r="D456" s="3"/>
      <c r="E456" s="4">
        <v>18</v>
      </c>
      <c r="F456" s="4">
        <v>21</v>
      </c>
      <c r="G456" s="4">
        <v>21</v>
      </c>
      <c r="H456" s="9">
        <v>18</v>
      </c>
      <c r="I456" s="4">
        <v>1</v>
      </c>
      <c r="J456" s="4">
        <v>1</v>
      </c>
    </row>
    <row r="457" spans="1:10" ht="12.75" x14ac:dyDescent="0.2">
      <c r="A457" s="7" t="s">
        <v>450</v>
      </c>
      <c r="B457" s="3"/>
      <c r="C457" s="3"/>
      <c r="D457" s="3"/>
      <c r="E457" s="4">
        <v>21</v>
      </c>
      <c r="F457" s="4">
        <v>15</v>
      </c>
      <c r="G457" s="4">
        <v>21</v>
      </c>
      <c r="H457" s="9">
        <v>19</v>
      </c>
      <c r="I457" s="4">
        <v>2</v>
      </c>
      <c r="J457" s="4">
        <v>0</v>
      </c>
    </row>
    <row r="458" spans="1:10" ht="12.75" x14ac:dyDescent="0.2">
      <c r="A458" s="7" t="s">
        <v>451</v>
      </c>
      <c r="B458" s="3"/>
      <c r="C458" s="3"/>
      <c r="D458" s="3"/>
      <c r="E458" s="4">
        <v>21</v>
      </c>
      <c r="F458" s="4">
        <v>18</v>
      </c>
      <c r="G458" s="4">
        <v>13</v>
      </c>
      <c r="H458" s="9">
        <v>21</v>
      </c>
      <c r="I458" s="4">
        <v>1</v>
      </c>
      <c r="J458" s="4">
        <v>1</v>
      </c>
    </row>
    <row r="459" spans="1:10" ht="12.75" x14ac:dyDescent="0.2">
      <c r="A459" s="7" t="s">
        <v>452</v>
      </c>
      <c r="B459" s="3"/>
      <c r="C459" s="3"/>
      <c r="D459" s="3"/>
      <c r="E459" s="4">
        <v>21</v>
      </c>
      <c r="F459" s="4">
        <v>19</v>
      </c>
      <c r="G459" s="4">
        <v>21</v>
      </c>
      <c r="H459" s="9">
        <v>17</v>
      </c>
      <c r="I459" s="4">
        <v>2</v>
      </c>
      <c r="J459" s="4">
        <v>0</v>
      </c>
    </row>
    <row r="460" spans="1:10" ht="12.75" x14ac:dyDescent="0.2">
      <c r="A460" s="7" t="s">
        <v>453</v>
      </c>
      <c r="B460" s="3"/>
      <c r="C460" s="3"/>
      <c r="D460" s="3"/>
      <c r="E460" s="4">
        <v>21</v>
      </c>
      <c r="F460" s="4">
        <v>14</v>
      </c>
      <c r="G460" s="4">
        <v>17</v>
      </c>
      <c r="H460" s="9">
        <v>21</v>
      </c>
      <c r="I460" s="4">
        <v>1</v>
      </c>
      <c r="J460" s="4">
        <v>1</v>
      </c>
    </row>
    <row r="461" spans="1:10" ht="12.75" x14ac:dyDescent="0.2">
      <c r="A461" s="7" t="s">
        <v>454</v>
      </c>
      <c r="B461" s="143"/>
      <c r="C461" s="138"/>
      <c r="D461" s="3"/>
      <c r="E461" s="4">
        <v>8</v>
      </c>
      <c r="F461" s="4">
        <v>21</v>
      </c>
      <c r="G461" s="4">
        <v>21</v>
      </c>
      <c r="H461" s="9">
        <v>16</v>
      </c>
      <c r="I461" s="4">
        <v>1</v>
      </c>
      <c r="J461" s="4">
        <v>1</v>
      </c>
    </row>
    <row r="462" spans="1:10" ht="12.75" x14ac:dyDescent="0.2">
      <c r="A462" s="7" t="s">
        <v>455</v>
      </c>
      <c r="B462" s="143" t="s">
        <v>456</v>
      </c>
      <c r="C462" s="138"/>
      <c r="D462" s="3"/>
      <c r="E462" s="4">
        <v>24</v>
      </c>
      <c r="F462" s="4">
        <v>26</v>
      </c>
      <c r="G462" s="4">
        <v>21</v>
      </c>
      <c r="H462" s="9">
        <v>9</v>
      </c>
      <c r="I462" s="4">
        <v>1</v>
      </c>
      <c r="J462" s="4">
        <v>1</v>
      </c>
    </row>
    <row r="463" spans="1:10" ht="12.75" x14ac:dyDescent="0.2">
      <c r="A463" s="7" t="s">
        <v>455</v>
      </c>
      <c r="B463" s="143" t="s">
        <v>457</v>
      </c>
      <c r="C463" s="138"/>
      <c r="D463" s="3"/>
      <c r="E463" s="4">
        <v>21</v>
      </c>
      <c r="F463" s="4">
        <v>15</v>
      </c>
      <c r="G463" s="4">
        <v>22</v>
      </c>
      <c r="H463" s="9">
        <v>20</v>
      </c>
      <c r="I463" s="4">
        <v>2</v>
      </c>
      <c r="J463" s="4">
        <v>0</v>
      </c>
    </row>
    <row r="464" spans="1:10" ht="15.75" x14ac:dyDescent="0.25">
      <c r="A464" s="7" t="s">
        <v>458</v>
      </c>
      <c r="B464" s="3"/>
      <c r="C464" s="137" t="s">
        <v>261</v>
      </c>
      <c r="D464" s="138"/>
      <c r="E464" s="138"/>
      <c r="F464" s="4"/>
      <c r="G464" s="10"/>
      <c r="H464" s="9"/>
      <c r="I464" s="11">
        <v>11</v>
      </c>
      <c r="J464" s="11">
        <v>7</v>
      </c>
    </row>
    <row r="465" spans="1:10" ht="12.75" x14ac:dyDescent="0.2">
      <c r="A465" s="139"/>
      <c r="B465" s="138"/>
      <c r="C465" s="138"/>
      <c r="D465" s="138"/>
      <c r="E465" s="138"/>
      <c r="F465" s="138"/>
      <c r="G465" s="138"/>
      <c r="H465" s="138"/>
      <c r="I465" s="138"/>
      <c r="J465" s="138"/>
    </row>
    <row r="466" spans="1:10" ht="12.75" x14ac:dyDescent="0.2">
      <c r="A466" s="7" t="s">
        <v>434</v>
      </c>
      <c r="B466" s="4">
        <v>3</v>
      </c>
      <c r="C466" s="3"/>
      <c r="D466" s="3"/>
      <c r="E466" s="3"/>
      <c r="F466" s="3"/>
      <c r="G466" s="144">
        <v>43544</v>
      </c>
      <c r="H466" s="138"/>
      <c r="I466" s="138"/>
      <c r="J466" s="3"/>
    </row>
    <row r="467" spans="1:10" ht="12.75" x14ac:dyDescent="0.2">
      <c r="A467" s="7" t="s">
        <v>435</v>
      </c>
      <c r="B467" s="145" t="s">
        <v>261</v>
      </c>
      <c r="C467" s="138"/>
      <c r="D467" s="138"/>
      <c r="E467" s="3"/>
      <c r="F467" s="7" t="s">
        <v>447</v>
      </c>
      <c r="G467" s="145" t="s">
        <v>480</v>
      </c>
      <c r="H467" s="138"/>
      <c r="I467" s="138"/>
      <c r="J467" s="3"/>
    </row>
    <row r="468" spans="1:10" ht="12.75" x14ac:dyDescent="0.2">
      <c r="A468" s="8"/>
      <c r="B468" s="146" t="s">
        <v>438</v>
      </c>
      <c r="C468" s="138"/>
      <c r="D468" s="138"/>
      <c r="E468" s="138"/>
      <c r="F468" s="8"/>
      <c r="G468" s="146" t="s">
        <v>438</v>
      </c>
      <c r="H468" s="138"/>
      <c r="I468" s="138"/>
      <c r="J468" s="138"/>
    </row>
    <row r="469" spans="1:10" ht="12.75" x14ac:dyDescent="0.2">
      <c r="A469" s="7"/>
      <c r="B469" s="8" t="s">
        <v>439</v>
      </c>
      <c r="C469" s="139" t="s">
        <v>265</v>
      </c>
      <c r="D469" s="138"/>
      <c r="E469" s="138"/>
      <c r="F469" s="7"/>
      <c r="G469" s="8" t="s">
        <v>439</v>
      </c>
      <c r="H469" s="139" t="s">
        <v>314</v>
      </c>
      <c r="I469" s="138"/>
      <c r="J469" s="138"/>
    </row>
    <row r="470" spans="1:10" ht="12.75" x14ac:dyDescent="0.2">
      <c r="A470" s="7" t="s">
        <v>440</v>
      </c>
      <c r="B470" s="8" t="s">
        <v>441</v>
      </c>
      <c r="C470" s="139" t="s">
        <v>260</v>
      </c>
      <c r="D470" s="138"/>
      <c r="E470" s="138"/>
      <c r="F470" s="7" t="s">
        <v>440</v>
      </c>
      <c r="G470" s="8" t="s">
        <v>441</v>
      </c>
      <c r="H470" s="139" t="s">
        <v>99</v>
      </c>
      <c r="I470" s="138"/>
      <c r="J470" s="138"/>
    </row>
    <row r="471" spans="1:10" ht="12.75" x14ac:dyDescent="0.2">
      <c r="A471" s="7"/>
      <c r="B471" s="8" t="s">
        <v>442</v>
      </c>
      <c r="C471" s="139" t="s">
        <v>274</v>
      </c>
      <c r="D471" s="138"/>
      <c r="E471" s="138"/>
      <c r="F471" s="7"/>
      <c r="G471" s="8" t="s">
        <v>442</v>
      </c>
      <c r="H471" s="139" t="s">
        <v>309</v>
      </c>
      <c r="I471" s="138"/>
      <c r="J471" s="138"/>
    </row>
    <row r="472" spans="1:10" ht="12.75" x14ac:dyDescent="0.2">
      <c r="A472" s="7"/>
      <c r="B472" s="8" t="s">
        <v>439</v>
      </c>
      <c r="C472" s="139" t="s">
        <v>283</v>
      </c>
      <c r="D472" s="138"/>
      <c r="E472" s="138"/>
      <c r="F472" s="7"/>
      <c r="G472" s="8" t="s">
        <v>439</v>
      </c>
      <c r="H472" s="139" t="s">
        <v>330</v>
      </c>
      <c r="I472" s="138"/>
      <c r="J472" s="138"/>
    </row>
    <row r="473" spans="1:10" ht="12.75" x14ac:dyDescent="0.2">
      <c r="A473" s="7" t="s">
        <v>443</v>
      </c>
      <c r="B473" s="8" t="s">
        <v>441</v>
      </c>
      <c r="C473" s="139" t="s">
        <v>281</v>
      </c>
      <c r="D473" s="138"/>
      <c r="E473" s="138"/>
      <c r="F473" s="7" t="s">
        <v>443</v>
      </c>
      <c r="G473" s="8" t="s">
        <v>441</v>
      </c>
      <c r="H473" s="139" t="s">
        <v>105</v>
      </c>
      <c r="I473" s="138"/>
      <c r="J473" s="138"/>
    </row>
    <row r="474" spans="1:10" ht="12.75" x14ac:dyDescent="0.2">
      <c r="A474" s="7"/>
      <c r="B474" s="8" t="s">
        <v>442</v>
      </c>
      <c r="C474" s="139" t="s">
        <v>285</v>
      </c>
      <c r="D474" s="138"/>
      <c r="E474" s="138"/>
      <c r="F474" s="7"/>
      <c r="G474" s="8" t="s">
        <v>442</v>
      </c>
      <c r="H474" s="139" t="s">
        <v>334</v>
      </c>
      <c r="I474" s="138"/>
      <c r="J474" s="138"/>
    </row>
    <row r="475" spans="1:10" ht="12.75" x14ac:dyDescent="0.2">
      <c r="A475" s="7"/>
      <c r="B475" s="3"/>
      <c r="C475" s="3"/>
      <c r="D475" s="3"/>
      <c r="E475" s="142" t="s">
        <v>444</v>
      </c>
      <c r="F475" s="138"/>
      <c r="G475" s="142" t="s">
        <v>445</v>
      </c>
      <c r="H475" s="138"/>
      <c r="I475" s="142" t="s">
        <v>446</v>
      </c>
      <c r="J475" s="138"/>
    </row>
    <row r="476" spans="1:10" ht="12.75" x14ac:dyDescent="0.2">
      <c r="A476" s="7"/>
      <c r="B476" s="3"/>
      <c r="C476" s="3"/>
      <c r="D476" s="3"/>
      <c r="E476" s="4" t="s">
        <v>435</v>
      </c>
      <c r="F476" s="4" t="s">
        <v>447</v>
      </c>
      <c r="G476" s="4" t="s">
        <v>435</v>
      </c>
      <c r="H476" s="9" t="s">
        <v>447</v>
      </c>
      <c r="I476" s="4" t="s">
        <v>435</v>
      </c>
      <c r="J476" s="4" t="s">
        <v>447</v>
      </c>
    </row>
    <row r="477" spans="1:10" ht="12.75" x14ac:dyDescent="0.2">
      <c r="A477" s="7" t="s">
        <v>448</v>
      </c>
      <c r="B477" s="3"/>
      <c r="C477" s="3"/>
      <c r="D477" s="3"/>
      <c r="E477" s="4">
        <v>21</v>
      </c>
      <c r="F477" s="4">
        <v>15</v>
      </c>
      <c r="G477" s="4">
        <v>21</v>
      </c>
      <c r="H477" s="9">
        <v>19</v>
      </c>
      <c r="I477" s="4">
        <v>2</v>
      </c>
      <c r="J477" s="4">
        <v>0</v>
      </c>
    </row>
    <row r="478" spans="1:10" ht="12.75" x14ac:dyDescent="0.2">
      <c r="A478" s="7" t="s">
        <v>449</v>
      </c>
      <c r="B478" s="3"/>
      <c r="C478" s="3"/>
      <c r="D478" s="3"/>
      <c r="E478" s="4">
        <v>12</v>
      </c>
      <c r="F478" s="4">
        <v>21</v>
      </c>
      <c r="G478" s="4">
        <v>21</v>
      </c>
      <c r="H478" s="9">
        <v>18</v>
      </c>
      <c r="I478" s="4">
        <v>1</v>
      </c>
      <c r="J478" s="4">
        <v>1</v>
      </c>
    </row>
    <row r="479" spans="1:10" ht="12.75" x14ac:dyDescent="0.2">
      <c r="A479" s="7" t="s">
        <v>450</v>
      </c>
      <c r="B479" s="3"/>
      <c r="C479" s="3"/>
      <c r="D479" s="3"/>
      <c r="E479" s="4">
        <v>21</v>
      </c>
      <c r="F479" s="4">
        <v>8</v>
      </c>
      <c r="G479" s="4">
        <v>23</v>
      </c>
      <c r="H479" s="9">
        <v>21</v>
      </c>
      <c r="I479" s="4">
        <v>2</v>
      </c>
      <c r="J479" s="4">
        <v>0</v>
      </c>
    </row>
    <row r="480" spans="1:10" ht="12.75" x14ac:dyDescent="0.2">
      <c r="A480" s="7" t="s">
        <v>451</v>
      </c>
      <c r="B480" s="3"/>
      <c r="C480" s="3"/>
      <c r="D480" s="3"/>
      <c r="E480" s="4">
        <v>16</v>
      </c>
      <c r="F480" s="4">
        <v>21</v>
      </c>
      <c r="G480" s="4">
        <v>16</v>
      </c>
      <c r="H480" s="9">
        <v>21</v>
      </c>
      <c r="I480" s="4">
        <v>0</v>
      </c>
      <c r="J480" s="4">
        <v>2</v>
      </c>
    </row>
    <row r="481" spans="1:10" ht="12.75" x14ac:dyDescent="0.2">
      <c r="A481" s="7" t="s">
        <v>452</v>
      </c>
      <c r="B481" s="3"/>
      <c r="C481" s="3"/>
      <c r="D481" s="3"/>
      <c r="E481" s="4">
        <v>10</v>
      </c>
      <c r="F481" s="4">
        <v>21</v>
      </c>
      <c r="G481" s="4">
        <v>21</v>
      </c>
      <c r="H481" s="9">
        <v>17</v>
      </c>
      <c r="I481" s="4">
        <v>1</v>
      </c>
      <c r="J481" s="4">
        <v>1</v>
      </c>
    </row>
    <row r="482" spans="1:10" ht="12.75" x14ac:dyDescent="0.2">
      <c r="A482" s="7" t="s">
        <v>453</v>
      </c>
      <c r="B482" s="3"/>
      <c r="C482" s="3"/>
      <c r="D482" s="3"/>
      <c r="E482" s="4">
        <v>21</v>
      </c>
      <c r="F482" s="4">
        <v>11</v>
      </c>
      <c r="G482" s="4">
        <v>19</v>
      </c>
      <c r="H482" s="9">
        <v>21</v>
      </c>
      <c r="I482" s="4">
        <v>1</v>
      </c>
      <c r="J482" s="4">
        <v>1</v>
      </c>
    </row>
    <row r="483" spans="1:10" ht="12.75" x14ac:dyDescent="0.2">
      <c r="A483" s="7" t="s">
        <v>454</v>
      </c>
      <c r="B483" s="143"/>
      <c r="C483" s="138"/>
      <c r="D483" s="3"/>
      <c r="E483" s="4">
        <v>21</v>
      </c>
      <c r="F483" s="4">
        <v>12</v>
      </c>
      <c r="G483" s="4">
        <v>21</v>
      </c>
      <c r="H483" s="9">
        <v>16</v>
      </c>
      <c r="I483" s="4">
        <v>2</v>
      </c>
      <c r="J483" s="4">
        <v>0</v>
      </c>
    </row>
    <row r="484" spans="1:10" ht="12.75" x14ac:dyDescent="0.2">
      <c r="A484" s="7" t="s">
        <v>455</v>
      </c>
      <c r="B484" s="143" t="s">
        <v>456</v>
      </c>
      <c r="C484" s="138"/>
      <c r="D484" s="3"/>
      <c r="E484" s="4">
        <v>21</v>
      </c>
      <c r="F484" s="4">
        <v>16</v>
      </c>
      <c r="G484" s="4">
        <v>21</v>
      </c>
      <c r="H484" s="9">
        <v>16</v>
      </c>
      <c r="I484" s="4">
        <v>2</v>
      </c>
      <c r="J484" s="4">
        <v>0</v>
      </c>
    </row>
    <row r="485" spans="1:10" ht="12.75" x14ac:dyDescent="0.2">
      <c r="A485" s="7" t="s">
        <v>455</v>
      </c>
      <c r="B485" s="143" t="s">
        <v>457</v>
      </c>
      <c r="C485" s="138"/>
      <c r="D485" s="3"/>
      <c r="E485" s="4">
        <v>21</v>
      </c>
      <c r="F485" s="4">
        <v>19</v>
      </c>
      <c r="G485" s="4">
        <v>17</v>
      </c>
      <c r="H485" s="9">
        <v>21</v>
      </c>
      <c r="I485" s="4">
        <v>1</v>
      </c>
      <c r="J485" s="4">
        <v>1</v>
      </c>
    </row>
    <row r="486" spans="1:10" ht="15.75" x14ac:dyDescent="0.25">
      <c r="A486" s="7" t="s">
        <v>458</v>
      </c>
      <c r="B486" s="3"/>
      <c r="C486" s="137" t="s">
        <v>261</v>
      </c>
      <c r="D486" s="138"/>
      <c r="E486" s="138"/>
      <c r="F486" s="4"/>
      <c r="G486" s="10"/>
      <c r="H486" s="9"/>
      <c r="I486" s="11">
        <v>12</v>
      </c>
      <c r="J486" s="11">
        <v>6</v>
      </c>
    </row>
    <row r="487" spans="1:10" ht="12.75" x14ac:dyDescent="0.2">
      <c r="A487" s="139"/>
      <c r="B487" s="138"/>
      <c r="C487" s="138"/>
      <c r="D487" s="138"/>
      <c r="E487" s="138"/>
      <c r="F487" s="138"/>
      <c r="G487" s="138"/>
      <c r="H487" s="138"/>
      <c r="I487" s="138"/>
      <c r="J487" s="138"/>
    </row>
    <row r="488" spans="1:10" ht="12.75" x14ac:dyDescent="0.2">
      <c r="A488" s="7" t="s">
        <v>434</v>
      </c>
      <c r="B488" s="4">
        <v>3</v>
      </c>
      <c r="C488" s="3"/>
      <c r="D488" s="3"/>
      <c r="E488" s="3"/>
      <c r="F488" s="3"/>
      <c r="G488" s="144">
        <v>43558</v>
      </c>
      <c r="H488" s="138"/>
      <c r="I488" s="138"/>
      <c r="J488" s="3"/>
    </row>
    <row r="489" spans="1:10" ht="12.75" x14ac:dyDescent="0.2">
      <c r="A489" s="7" t="s">
        <v>435</v>
      </c>
      <c r="B489" s="145" t="s">
        <v>261</v>
      </c>
      <c r="C489" s="138"/>
      <c r="D489" s="138"/>
      <c r="E489" s="3"/>
      <c r="F489" s="7" t="s">
        <v>447</v>
      </c>
      <c r="G489" s="145" t="s">
        <v>481</v>
      </c>
      <c r="H489" s="138"/>
      <c r="I489" s="138"/>
      <c r="J489" s="3"/>
    </row>
    <row r="490" spans="1:10" ht="12.75" x14ac:dyDescent="0.2">
      <c r="A490" s="8"/>
      <c r="B490" s="146" t="s">
        <v>438</v>
      </c>
      <c r="C490" s="138"/>
      <c r="D490" s="138"/>
      <c r="E490" s="138"/>
      <c r="F490" s="8"/>
      <c r="G490" s="146" t="s">
        <v>438</v>
      </c>
      <c r="H490" s="138"/>
      <c r="I490" s="138"/>
      <c r="J490" s="138"/>
    </row>
    <row r="491" spans="1:10" ht="12.75" x14ac:dyDescent="0.2">
      <c r="A491" s="7"/>
      <c r="B491" s="8" t="s">
        <v>439</v>
      </c>
      <c r="C491" s="139" t="s">
        <v>276</v>
      </c>
      <c r="D491" s="138"/>
      <c r="E491" s="138"/>
      <c r="F491" s="7"/>
      <c r="G491" s="8" t="s">
        <v>439</v>
      </c>
      <c r="H491" s="139" t="s">
        <v>329</v>
      </c>
      <c r="I491" s="138"/>
      <c r="J491" s="138"/>
    </row>
    <row r="492" spans="1:10" ht="12.75" x14ac:dyDescent="0.2">
      <c r="A492" s="7" t="s">
        <v>440</v>
      </c>
      <c r="B492" s="8" t="s">
        <v>441</v>
      </c>
      <c r="C492" s="139" t="s">
        <v>260</v>
      </c>
      <c r="D492" s="138"/>
      <c r="E492" s="138"/>
      <c r="F492" s="7" t="s">
        <v>440</v>
      </c>
      <c r="G492" s="8" t="s">
        <v>441</v>
      </c>
      <c r="H492" s="139" t="s">
        <v>320</v>
      </c>
      <c r="I492" s="138"/>
      <c r="J492" s="138"/>
    </row>
    <row r="493" spans="1:10" ht="12.75" x14ac:dyDescent="0.2">
      <c r="A493" s="7"/>
      <c r="B493" s="8" t="s">
        <v>442</v>
      </c>
      <c r="C493" s="139" t="s">
        <v>274</v>
      </c>
      <c r="D493" s="138"/>
      <c r="E493" s="138"/>
      <c r="F493" s="7"/>
      <c r="G493" s="8" t="s">
        <v>442</v>
      </c>
      <c r="H493" s="139" t="s">
        <v>323</v>
      </c>
      <c r="I493" s="138"/>
      <c r="J493" s="138"/>
    </row>
    <row r="494" spans="1:10" ht="12.75" x14ac:dyDescent="0.2">
      <c r="A494" s="7"/>
      <c r="B494" s="8" t="s">
        <v>439</v>
      </c>
      <c r="C494" s="139" t="s">
        <v>283</v>
      </c>
      <c r="D494" s="138"/>
      <c r="E494" s="138"/>
      <c r="F494" s="7"/>
      <c r="G494" s="8" t="s">
        <v>439</v>
      </c>
      <c r="H494" s="139" t="s">
        <v>343</v>
      </c>
      <c r="I494" s="138"/>
      <c r="J494" s="138"/>
    </row>
    <row r="495" spans="1:10" ht="12.75" x14ac:dyDescent="0.2">
      <c r="A495" s="7" t="s">
        <v>443</v>
      </c>
      <c r="B495" s="8" t="s">
        <v>441</v>
      </c>
      <c r="C495" s="139" t="s">
        <v>281</v>
      </c>
      <c r="D495" s="138"/>
      <c r="E495" s="138"/>
      <c r="F495" s="7" t="s">
        <v>443</v>
      </c>
      <c r="G495" s="8" t="s">
        <v>441</v>
      </c>
      <c r="H495" s="139" t="s">
        <v>350</v>
      </c>
      <c r="I495" s="138"/>
      <c r="J495" s="138"/>
    </row>
    <row r="496" spans="1:10" ht="12.75" x14ac:dyDescent="0.2">
      <c r="A496" s="7"/>
      <c r="B496" s="8" t="s">
        <v>442</v>
      </c>
      <c r="C496" s="139" t="s">
        <v>285</v>
      </c>
      <c r="D496" s="138"/>
      <c r="E496" s="138"/>
      <c r="F496" s="7"/>
      <c r="G496" s="8" t="s">
        <v>442</v>
      </c>
      <c r="H496" s="139" t="s">
        <v>349</v>
      </c>
      <c r="I496" s="138"/>
      <c r="J496" s="138"/>
    </row>
    <row r="497" spans="1:10" ht="12.75" x14ac:dyDescent="0.2">
      <c r="A497" s="7"/>
      <c r="B497" s="3"/>
      <c r="C497" s="3"/>
      <c r="D497" s="3"/>
      <c r="E497" s="142" t="s">
        <v>444</v>
      </c>
      <c r="F497" s="138"/>
      <c r="G497" s="142" t="s">
        <v>445</v>
      </c>
      <c r="H497" s="138"/>
      <c r="I497" s="142" t="s">
        <v>446</v>
      </c>
      <c r="J497" s="138"/>
    </row>
    <row r="498" spans="1:10" ht="12.75" x14ac:dyDescent="0.2">
      <c r="A498" s="7"/>
      <c r="B498" s="3"/>
      <c r="C498" s="3"/>
      <c r="D498" s="3"/>
      <c r="E498" s="4" t="s">
        <v>435</v>
      </c>
      <c r="F498" s="4" t="s">
        <v>447</v>
      </c>
      <c r="G498" s="4" t="s">
        <v>435</v>
      </c>
      <c r="H498" s="9" t="s">
        <v>447</v>
      </c>
      <c r="I498" s="4" t="s">
        <v>435</v>
      </c>
      <c r="J498" s="4" t="s">
        <v>447</v>
      </c>
    </row>
    <row r="499" spans="1:10" ht="12.75" x14ac:dyDescent="0.2">
      <c r="A499" s="7" t="s">
        <v>448</v>
      </c>
      <c r="B499" s="3"/>
      <c r="C499" s="3"/>
      <c r="D499" s="3"/>
      <c r="E499" s="4">
        <v>18</v>
      </c>
      <c r="F499" s="4">
        <v>21</v>
      </c>
      <c r="G499" s="4">
        <v>21</v>
      </c>
      <c r="H499" s="9">
        <v>18</v>
      </c>
      <c r="I499" s="4">
        <v>1</v>
      </c>
      <c r="J499" s="4">
        <v>1</v>
      </c>
    </row>
    <row r="500" spans="1:10" ht="12.75" x14ac:dyDescent="0.2">
      <c r="A500" s="7" t="s">
        <v>449</v>
      </c>
      <c r="B500" s="3"/>
      <c r="C500" s="3"/>
      <c r="D500" s="3"/>
      <c r="E500" s="4">
        <v>13</v>
      </c>
      <c r="F500" s="4">
        <v>21</v>
      </c>
      <c r="G500" s="4">
        <v>18</v>
      </c>
      <c r="H500" s="9">
        <v>21</v>
      </c>
      <c r="I500" s="4">
        <v>0</v>
      </c>
      <c r="J500" s="4">
        <v>2</v>
      </c>
    </row>
    <row r="501" spans="1:10" ht="12.75" x14ac:dyDescent="0.2">
      <c r="A501" s="7" t="s">
        <v>450</v>
      </c>
      <c r="B501" s="3"/>
      <c r="C501" s="3"/>
      <c r="D501" s="3"/>
      <c r="E501" s="4">
        <v>21</v>
      </c>
      <c r="F501" s="4">
        <v>12</v>
      </c>
      <c r="G501" s="4">
        <v>20</v>
      </c>
      <c r="H501" s="9">
        <v>22</v>
      </c>
      <c r="I501" s="4">
        <v>1</v>
      </c>
      <c r="J501" s="4">
        <v>1</v>
      </c>
    </row>
    <row r="502" spans="1:10" ht="12.75" x14ac:dyDescent="0.2">
      <c r="A502" s="7" t="s">
        <v>451</v>
      </c>
      <c r="B502" s="3"/>
      <c r="C502" s="3"/>
      <c r="D502" s="3"/>
      <c r="E502" s="4">
        <v>10</v>
      </c>
      <c r="F502" s="4">
        <v>21</v>
      </c>
      <c r="G502" s="4">
        <v>8</v>
      </c>
      <c r="H502" s="9">
        <v>21</v>
      </c>
      <c r="I502" s="4">
        <v>0</v>
      </c>
      <c r="J502" s="4">
        <v>2</v>
      </c>
    </row>
    <row r="503" spans="1:10" ht="12.75" x14ac:dyDescent="0.2">
      <c r="A503" s="7" t="s">
        <v>452</v>
      </c>
      <c r="B503" s="3"/>
      <c r="C503" s="3"/>
      <c r="D503" s="3"/>
      <c r="E503" s="4">
        <v>21</v>
      </c>
      <c r="F503" s="4">
        <v>15</v>
      </c>
      <c r="G503" s="4">
        <v>17</v>
      </c>
      <c r="H503" s="9">
        <v>21</v>
      </c>
      <c r="I503" s="4">
        <v>1</v>
      </c>
      <c r="J503" s="4">
        <v>1</v>
      </c>
    </row>
    <row r="504" spans="1:10" ht="12.75" x14ac:dyDescent="0.2">
      <c r="A504" s="7" t="s">
        <v>453</v>
      </c>
      <c r="B504" s="3"/>
      <c r="C504" s="3"/>
      <c r="D504" s="3"/>
      <c r="E504" s="4">
        <v>19</v>
      </c>
      <c r="F504" s="4">
        <v>21</v>
      </c>
      <c r="G504" s="4">
        <v>21</v>
      </c>
      <c r="H504" s="9">
        <v>14</v>
      </c>
      <c r="I504" s="4">
        <v>1</v>
      </c>
      <c r="J504" s="4">
        <v>1</v>
      </c>
    </row>
    <row r="505" spans="1:10" ht="12.75" x14ac:dyDescent="0.2">
      <c r="A505" s="7" t="s">
        <v>454</v>
      </c>
      <c r="B505" s="143"/>
      <c r="C505" s="138"/>
      <c r="D505" s="3"/>
      <c r="E505" s="4">
        <v>14</v>
      </c>
      <c r="F505" s="4">
        <v>21</v>
      </c>
      <c r="G505" s="4">
        <v>17</v>
      </c>
      <c r="H505" s="9">
        <v>21</v>
      </c>
      <c r="I505" s="4">
        <v>0</v>
      </c>
      <c r="J505" s="4">
        <v>2</v>
      </c>
    </row>
    <row r="506" spans="1:10" ht="12.75" x14ac:dyDescent="0.2">
      <c r="A506" s="7" t="s">
        <v>455</v>
      </c>
      <c r="B506" s="143" t="s">
        <v>456</v>
      </c>
      <c r="C506" s="138"/>
      <c r="D506" s="3"/>
      <c r="E506" s="4">
        <v>12</v>
      </c>
      <c r="F506" s="4">
        <v>21</v>
      </c>
      <c r="G506" s="4">
        <v>21</v>
      </c>
      <c r="H506" s="9">
        <v>19</v>
      </c>
      <c r="I506" s="4">
        <v>1</v>
      </c>
      <c r="J506" s="4">
        <v>1</v>
      </c>
    </row>
    <row r="507" spans="1:10" ht="12.75" x14ac:dyDescent="0.2">
      <c r="A507" s="7" t="s">
        <v>455</v>
      </c>
      <c r="B507" s="143" t="s">
        <v>457</v>
      </c>
      <c r="C507" s="138"/>
      <c r="D507" s="3"/>
      <c r="E507" s="4">
        <v>21</v>
      </c>
      <c r="F507" s="4">
        <v>19</v>
      </c>
      <c r="G507" s="4">
        <v>21</v>
      </c>
      <c r="H507" s="9">
        <v>19</v>
      </c>
      <c r="I507" s="4">
        <v>2</v>
      </c>
      <c r="J507" s="4">
        <v>0</v>
      </c>
    </row>
    <row r="508" spans="1:10" ht="15.75" x14ac:dyDescent="0.25">
      <c r="A508" s="7" t="s">
        <v>458</v>
      </c>
      <c r="B508" s="3"/>
      <c r="C508" s="137" t="s">
        <v>481</v>
      </c>
      <c r="D508" s="138"/>
      <c r="E508" s="138"/>
      <c r="F508" s="4"/>
      <c r="G508" s="10"/>
      <c r="H508" s="9"/>
      <c r="I508" s="11">
        <v>7</v>
      </c>
      <c r="J508" s="11">
        <v>11</v>
      </c>
    </row>
    <row r="509" spans="1:10" ht="12.75" x14ac:dyDescent="0.2">
      <c r="A509" s="139"/>
      <c r="B509" s="138"/>
      <c r="C509" s="138"/>
      <c r="D509" s="138"/>
      <c r="E509" s="138"/>
      <c r="F509" s="138"/>
      <c r="G509" s="138"/>
      <c r="H509" s="138"/>
      <c r="I509" s="138"/>
      <c r="J509" s="138"/>
    </row>
    <row r="510" spans="1:10" ht="12.75" x14ac:dyDescent="0.2">
      <c r="A510" s="7" t="s">
        <v>434</v>
      </c>
      <c r="B510" s="4">
        <v>3</v>
      </c>
      <c r="C510" s="3"/>
      <c r="D510" s="3"/>
      <c r="E510" s="3"/>
      <c r="F510" s="3"/>
      <c r="G510" s="144">
        <v>43446</v>
      </c>
      <c r="H510" s="138"/>
      <c r="I510" s="138"/>
      <c r="J510" s="3"/>
    </row>
    <row r="511" spans="1:10" ht="12.75" x14ac:dyDescent="0.2">
      <c r="A511" s="7" t="s">
        <v>435</v>
      </c>
      <c r="B511" s="145" t="s">
        <v>261</v>
      </c>
      <c r="C511" s="138"/>
      <c r="D511" s="138"/>
      <c r="E511" s="3"/>
      <c r="F511" s="7" t="s">
        <v>447</v>
      </c>
      <c r="G511" s="145" t="s">
        <v>336</v>
      </c>
      <c r="H511" s="138"/>
      <c r="I511" s="138"/>
      <c r="J511" s="3"/>
    </row>
    <row r="512" spans="1:10" ht="12.75" x14ac:dyDescent="0.2">
      <c r="A512" s="8"/>
      <c r="B512" s="146" t="s">
        <v>438</v>
      </c>
      <c r="C512" s="138"/>
      <c r="D512" s="138"/>
      <c r="E512" s="138"/>
      <c r="F512" s="8"/>
      <c r="G512" s="146" t="s">
        <v>438</v>
      </c>
      <c r="H512" s="138"/>
      <c r="I512" s="138"/>
      <c r="J512" s="138"/>
    </row>
    <row r="513" spans="1:10" ht="12.75" x14ac:dyDescent="0.2">
      <c r="A513" s="7"/>
      <c r="B513" s="8" t="s">
        <v>439</v>
      </c>
      <c r="C513" s="139" t="s">
        <v>276</v>
      </c>
      <c r="D513" s="138"/>
      <c r="E513" s="138"/>
      <c r="F513" s="7"/>
      <c r="G513" s="8" t="s">
        <v>439</v>
      </c>
      <c r="H513" s="139" t="s">
        <v>335</v>
      </c>
      <c r="I513" s="138"/>
      <c r="J513" s="138"/>
    </row>
    <row r="514" spans="1:10" ht="12.75" x14ac:dyDescent="0.2">
      <c r="A514" s="7" t="s">
        <v>440</v>
      </c>
      <c r="B514" s="8" t="s">
        <v>441</v>
      </c>
      <c r="C514" s="139" t="s">
        <v>260</v>
      </c>
      <c r="D514" s="138"/>
      <c r="E514" s="138"/>
      <c r="F514" s="7" t="s">
        <v>440</v>
      </c>
      <c r="G514" s="8" t="s">
        <v>441</v>
      </c>
      <c r="H514" s="139" t="s">
        <v>337</v>
      </c>
      <c r="I514" s="138"/>
      <c r="J514" s="138"/>
    </row>
    <row r="515" spans="1:10" ht="12.75" x14ac:dyDescent="0.2">
      <c r="A515" s="7"/>
      <c r="B515" s="8" t="s">
        <v>442</v>
      </c>
      <c r="C515" s="139" t="s">
        <v>274</v>
      </c>
      <c r="D515" s="138"/>
      <c r="E515" s="138"/>
      <c r="F515" s="7"/>
      <c r="G515" s="8" t="s">
        <v>442</v>
      </c>
      <c r="H515" s="139" t="s">
        <v>345</v>
      </c>
      <c r="I515" s="138"/>
      <c r="J515" s="138"/>
    </row>
    <row r="516" spans="1:10" ht="12.75" x14ac:dyDescent="0.2">
      <c r="A516" s="7"/>
      <c r="B516" s="8" t="s">
        <v>439</v>
      </c>
      <c r="C516" s="139" t="s">
        <v>277</v>
      </c>
      <c r="D516" s="138"/>
      <c r="E516" s="138"/>
      <c r="F516" s="7"/>
      <c r="G516" s="8" t="s">
        <v>439</v>
      </c>
      <c r="H516" s="139" t="s">
        <v>361</v>
      </c>
      <c r="I516" s="138"/>
      <c r="J516" s="138"/>
    </row>
    <row r="517" spans="1:10" ht="12.75" x14ac:dyDescent="0.2">
      <c r="A517" s="7" t="s">
        <v>443</v>
      </c>
      <c r="B517" s="8" t="s">
        <v>441</v>
      </c>
      <c r="C517" s="139" t="s">
        <v>283</v>
      </c>
      <c r="D517" s="138"/>
      <c r="E517" s="138"/>
      <c r="F517" s="7" t="s">
        <v>443</v>
      </c>
      <c r="G517" s="8" t="s">
        <v>441</v>
      </c>
      <c r="H517" s="139" t="s">
        <v>355</v>
      </c>
      <c r="I517" s="138"/>
      <c r="J517" s="138"/>
    </row>
    <row r="518" spans="1:10" ht="12.75" x14ac:dyDescent="0.2">
      <c r="A518" s="7"/>
      <c r="B518" s="8" t="s">
        <v>442</v>
      </c>
      <c r="C518" s="139" t="s">
        <v>285</v>
      </c>
      <c r="D518" s="138"/>
      <c r="E518" s="138"/>
      <c r="F518" s="7"/>
      <c r="G518" s="8" t="s">
        <v>442</v>
      </c>
      <c r="H518" s="139" t="s">
        <v>359</v>
      </c>
      <c r="I518" s="138"/>
      <c r="J518" s="138"/>
    </row>
    <row r="519" spans="1:10" ht="12.75" x14ac:dyDescent="0.2">
      <c r="A519" s="7"/>
      <c r="B519" s="3"/>
      <c r="C519" s="3"/>
      <c r="D519" s="3"/>
      <c r="E519" s="142" t="s">
        <v>444</v>
      </c>
      <c r="F519" s="138"/>
      <c r="G519" s="142" t="s">
        <v>445</v>
      </c>
      <c r="H519" s="138"/>
      <c r="I519" s="142" t="s">
        <v>446</v>
      </c>
      <c r="J519" s="138"/>
    </row>
    <row r="520" spans="1:10" ht="12.75" x14ac:dyDescent="0.2">
      <c r="A520" s="7"/>
      <c r="B520" s="3"/>
      <c r="C520" s="3"/>
      <c r="D520" s="3"/>
      <c r="E520" s="4" t="s">
        <v>435</v>
      </c>
      <c r="F520" s="4" t="s">
        <v>447</v>
      </c>
      <c r="G520" s="4" t="s">
        <v>435</v>
      </c>
      <c r="H520" s="9" t="s">
        <v>447</v>
      </c>
      <c r="I520" s="4" t="s">
        <v>435</v>
      </c>
      <c r="J520" s="4" t="s">
        <v>447</v>
      </c>
    </row>
    <row r="521" spans="1:10" ht="12.75" x14ac:dyDescent="0.2">
      <c r="A521" s="7" t="s">
        <v>448</v>
      </c>
      <c r="B521" s="3"/>
      <c r="C521" s="3"/>
      <c r="D521" s="3"/>
      <c r="E521" s="4">
        <v>8</v>
      </c>
      <c r="F521" s="4">
        <v>21</v>
      </c>
      <c r="G521" s="4">
        <v>14</v>
      </c>
      <c r="H521" s="9">
        <v>21</v>
      </c>
      <c r="I521" s="4">
        <v>0</v>
      </c>
      <c r="J521" s="4">
        <v>2</v>
      </c>
    </row>
    <row r="522" spans="1:10" ht="12.75" x14ac:dyDescent="0.2">
      <c r="A522" s="7" t="s">
        <v>449</v>
      </c>
      <c r="B522" s="3"/>
      <c r="C522" s="3"/>
      <c r="D522" s="3"/>
      <c r="E522" s="4">
        <v>14</v>
      </c>
      <c r="F522" s="4">
        <v>21</v>
      </c>
      <c r="G522" s="4">
        <v>21</v>
      </c>
      <c r="H522" s="9">
        <v>18</v>
      </c>
      <c r="I522" s="4">
        <v>1</v>
      </c>
      <c r="J522" s="4">
        <v>1</v>
      </c>
    </row>
    <row r="523" spans="1:10" ht="12.75" x14ac:dyDescent="0.2">
      <c r="A523" s="7" t="s">
        <v>450</v>
      </c>
      <c r="B523" s="3"/>
      <c r="C523" s="3"/>
      <c r="D523" s="3"/>
      <c r="E523" s="4">
        <v>11</v>
      </c>
      <c r="F523" s="4">
        <v>21</v>
      </c>
      <c r="G523" s="4">
        <v>15</v>
      </c>
      <c r="H523" s="9">
        <v>21</v>
      </c>
      <c r="I523" s="4">
        <v>0</v>
      </c>
      <c r="J523" s="4">
        <v>2</v>
      </c>
    </row>
    <row r="524" spans="1:10" ht="12.75" x14ac:dyDescent="0.2">
      <c r="A524" s="7" t="s">
        <v>451</v>
      </c>
      <c r="B524" s="3"/>
      <c r="C524" s="3"/>
      <c r="D524" s="3"/>
      <c r="E524" s="4">
        <v>14</v>
      </c>
      <c r="F524" s="4">
        <v>21</v>
      </c>
      <c r="G524" s="4">
        <v>7</v>
      </c>
      <c r="H524" s="9">
        <v>21</v>
      </c>
      <c r="I524" s="4">
        <v>0</v>
      </c>
      <c r="J524" s="4">
        <v>2</v>
      </c>
    </row>
    <row r="525" spans="1:10" ht="12.75" x14ac:dyDescent="0.2">
      <c r="A525" s="7" t="s">
        <v>452</v>
      </c>
      <c r="B525" s="3"/>
      <c r="C525" s="3"/>
      <c r="D525" s="3"/>
      <c r="E525" s="4">
        <v>11</v>
      </c>
      <c r="F525" s="4">
        <v>21</v>
      </c>
      <c r="G525" s="4">
        <v>12</v>
      </c>
      <c r="H525" s="9">
        <v>21</v>
      </c>
      <c r="I525" s="4">
        <v>0</v>
      </c>
      <c r="J525" s="4">
        <v>2</v>
      </c>
    </row>
    <row r="526" spans="1:10" ht="12.75" x14ac:dyDescent="0.2">
      <c r="A526" s="7" t="s">
        <v>453</v>
      </c>
      <c r="B526" s="3"/>
      <c r="C526" s="3"/>
      <c r="D526" s="3"/>
      <c r="E526" s="4">
        <v>14</v>
      </c>
      <c r="F526" s="4">
        <v>21</v>
      </c>
      <c r="G526" s="4">
        <v>19</v>
      </c>
      <c r="H526" s="9">
        <v>21</v>
      </c>
      <c r="I526" s="4">
        <v>0</v>
      </c>
      <c r="J526" s="4">
        <v>2</v>
      </c>
    </row>
    <row r="527" spans="1:10" ht="12.75" x14ac:dyDescent="0.2">
      <c r="A527" s="7" t="s">
        <v>454</v>
      </c>
      <c r="B527" s="143"/>
      <c r="C527" s="138"/>
      <c r="D527" s="3"/>
      <c r="E527" s="4">
        <v>10</v>
      </c>
      <c r="F527" s="4">
        <v>21</v>
      </c>
      <c r="G527" s="4">
        <v>17</v>
      </c>
      <c r="H527" s="9">
        <v>21</v>
      </c>
      <c r="I527" s="4">
        <v>0</v>
      </c>
      <c r="J527" s="4">
        <v>2</v>
      </c>
    </row>
    <row r="528" spans="1:10" ht="12.75" x14ac:dyDescent="0.2">
      <c r="A528" s="7" t="s">
        <v>455</v>
      </c>
      <c r="B528" s="143" t="s">
        <v>456</v>
      </c>
      <c r="C528" s="138"/>
      <c r="D528" s="3"/>
      <c r="E528" s="4">
        <v>21</v>
      </c>
      <c r="F528" s="4">
        <v>11</v>
      </c>
      <c r="G528" s="4">
        <v>11</v>
      </c>
      <c r="H528" s="9">
        <v>21</v>
      </c>
      <c r="I528" s="4">
        <v>1</v>
      </c>
      <c r="J528" s="4">
        <v>1</v>
      </c>
    </row>
    <row r="529" spans="1:10" ht="12.75" x14ac:dyDescent="0.2">
      <c r="A529" s="7" t="s">
        <v>455</v>
      </c>
      <c r="B529" s="143" t="s">
        <v>457</v>
      </c>
      <c r="C529" s="138"/>
      <c r="D529" s="3"/>
      <c r="E529" s="4">
        <v>12</v>
      </c>
      <c r="F529" s="4">
        <v>21</v>
      </c>
      <c r="G529" s="4">
        <v>9</v>
      </c>
      <c r="H529" s="9">
        <v>21</v>
      </c>
      <c r="I529" s="4">
        <v>0</v>
      </c>
      <c r="J529" s="4">
        <v>2</v>
      </c>
    </row>
    <row r="530" spans="1:10" ht="15.75" x14ac:dyDescent="0.25">
      <c r="A530" s="7" t="s">
        <v>458</v>
      </c>
      <c r="B530" s="3"/>
      <c r="C530" s="137" t="s">
        <v>336</v>
      </c>
      <c r="D530" s="138"/>
      <c r="E530" s="138"/>
      <c r="F530" s="4"/>
      <c r="G530" s="10"/>
      <c r="H530" s="9"/>
      <c r="I530" s="11">
        <v>2</v>
      </c>
      <c r="J530" s="11">
        <v>16</v>
      </c>
    </row>
    <row r="531" spans="1:10" ht="12.75" x14ac:dyDescent="0.2">
      <c r="A531" s="139"/>
      <c r="B531" s="138"/>
      <c r="C531" s="138"/>
      <c r="D531" s="138"/>
      <c r="E531" s="138"/>
      <c r="F531" s="138"/>
      <c r="G531" s="138"/>
      <c r="H531" s="138"/>
      <c r="I531" s="138"/>
      <c r="J531" s="138"/>
    </row>
    <row r="532" spans="1:10" ht="12.75" x14ac:dyDescent="0.2">
      <c r="A532" s="7" t="s">
        <v>434</v>
      </c>
      <c r="B532" s="4">
        <v>3</v>
      </c>
      <c r="C532" s="3"/>
      <c r="D532" s="3"/>
      <c r="E532" s="3"/>
      <c r="F532" s="3"/>
      <c r="G532" s="144">
        <v>43411</v>
      </c>
      <c r="H532" s="138"/>
      <c r="I532" s="138"/>
      <c r="J532" s="3"/>
    </row>
    <row r="533" spans="1:10" ht="12.75" x14ac:dyDescent="0.2">
      <c r="A533" s="7" t="s">
        <v>435</v>
      </c>
      <c r="B533" s="145" t="s">
        <v>477</v>
      </c>
      <c r="C533" s="138"/>
      <c r="D533" s="138"/>
      <c r="E533" s="3"/>
      <c r="F533" s="7" t="s">
        <v>447</v>
      </c>
      <c r="G533" s="145" t="s">
        <v>475</v>
      </c>
      <c r="H533" s="138"/>
      <c r="I533" s="138"/>
      <c r="J533" s="3"/>
    </row>
    <row r="534" spans="1:10" ht="12.75" x14ac:dyDescent="0.2">
      <c r="A534" s="8"/>
      <c r="B534" s="146" t="s">
        <v>438</v>
      </c>
      <c r="C534" s="138"/>
      <c r="D534" s="138"/>
      <c r="E534" s="138"/>
      <c r="F534" s="8" t="s">
        <v>461</v>
      </c>
      <c r="G534" s="146" t="s">
        <v>438</v>
      </c>
      <c r="H534" s="138"/>
      <c r="I534" s="138"/>
      <c r="J534" s="138"/>
    </row>
    <row r="535" spans="1:10" ht="12.75" x14ac:dyDescent="0.2">
      <c r="A535" s="7"/>
      <c r="B535" s="8" t="s">
        <v>439</v>
      </c>
      <c r="C535" s="139" t="s">
        <v>284</v>
      </c>
      <c r="D535" s="138"/>
      <c r="E535" s="138"/>
      <c r="F535" s="7"/>
      <c r="G535" s="8" t="s">
        <v>439</v>
      </c>
      <c r="H535" s="139" t="s">
        <v>240</v>
      </c>
      <c r="I535" s="138"/>
      <c r="J535" s="138"/>
    </row>
    <row r="536" spans="1:10" ht="12.75" x14ac:dyDescent="0.2">
      <c r="A536" s="7" t="s">
        <v>440</v>
      </c>
      <c r="B536" s="8" t="s">
        <v>441</v>
      </c>
      <c r="C536" s="139" t="s">
        <v>278</v>
      </c>
      <c r="D536" s="138"/>
      <c r="E536" s="138"/>
      <c r="F536" s="7" t="s">
        <v>440</v>
      </c>
      <c r="G536" s="8" t="s">
        <v>441</v>
      </c>
      <c r="H536" s="139" t="s">
        <v>241</v>
      </c>
      <c r="I536" s="138"/>
      <c r="J536" s="138"/>
    </row>
    <row r="537" spans="1:10" ht="12.75" x14ac:dyDescent="0.2">
      <c r="A537" s="7"/>
      <c r="B537" s="8" t="s">
        <v>442</v>
      </c>
      <c r="C537" s="139" t="s">
        <v>282</v>
      </c>
      <c r="D537" s="138"/>
      <c r="E537" s="138"/>
      <c r="F537" s="7"/>
      <c r="G537" s="8" t="s">
        <v>442</v>
      </c>
      <c r="H537" s="139" t="s">
        <v>242</v>
      </c>
      <c r="I537" s="138"/>
      <c r="J537" s="138"/>
    </row>
    <row r="538" spans="1:10" ht="12.75" x14ac:dyDescent="0.2">
      <c r="A538" s="7"/>
      <c r="B538" s="8" t="s">
        <v>439</v>
      </c>
      <c r="C538" s="139" t="s">
        <v>299</v>
      </c>
      <c r="D538" s="138"/>
      <c r="E538" s="138"/>
      <c r="F538" s="7"/>
      <c r="G538" s="8" t="s">
        <v>439</v>
      </c>
      <c r="H538" s="139" t="s">
        <v>255</v>
      </c>
      <c r="I538" s="138"/>
      <c r="J538" s="138"/>
    </row>
    <row r="539" spans="1:10" ht="12.75" x14ac:dyDescent="0.2">
      <c r="A539" s="7" t="s">
        <v>443</v>
      </c>
      <c r="B539" s="8" t="s">
        <v>441</v>
      </c>
      <c r="C539" s="139" t="s">
        <v>287</v>
      </c>
      <c r="D539" s="138"/>
      <c r="E539" s="138"/>
      <c r="F539" s="7" t="s">
        <v>443</v>
      </c>
      <c r="G539" s="8" t="s">
        <v>441</v>
      </c>
      <c r="H539" s="139" t="s">
        <v>258</v>
      </c>
      <c r="I539" s="138"/>
      <c r="J539" s="138"/>
    </row>
    <row r="540" spans="1:10" ht="12.75" x14ac:dyDescent="0.2">
      <c r="A540" s="7"/>
      <c r="B540" s="8" t="s">
        <v>442</v>
      </c>
      <c r="C540" s="139" t="s">
        <v>295</v>
      </c>
      <c r="D540" s="138"/>
      <c r="E540" s="138"/>
      <c r="F540" s="7"/>
      <c r="G540" s="8" t="s">
        <v>442</v>
      </c>
      <c r="H540" s="139" t="s">
        <v>259</v>
      </c>
      <c r="I540" s="138"/>
      <c r="J540" s="138"/>
    </row>
    <row r="541" spans="1:10" ht="12.75" x14ac:dyDescent="0.2">
      <c r="A541" s="7"/>
      <c r="B541" s="3"/>
      <c r="C541" s="3"/>
      <c r="D541" s="3"/>
      <c r="E541" s="142" t="s">
        <v>444</v>
      </c>
      <c r="F541" s="138"/>
      <c r="G541" s="142" t="s">
        <v>445</v>
      </c>
      <c r="H541" s="138"/>
      <c r="I541" s="142" t="s">
        <v>446</v>
      </c>
      <c r="J541" s="138"/>
    </row>
    <row r="542" spans="1:10" ht="12.75" x14ac:dyDescent="0.2">
      <c r="A542" s="7"/>
      <c r="B542" s="3"/>
      <c r="C542" s="3"/>
      <c r="D542" s="3"/>
      <c r="E542" s="4" t="s">
        <v>435</v>
      </c>
      <c r="F542" s="4" t="s">
        <v>447</v>
      </c>
      <c r="G542" s="4" t="s">
        <v>435</v>
      </c>
      <c r="H542" s="9" t="s">
        <v>447</v>
      </c>
      <c r="I542" s="4" t="s">
        <v>435</v>
      </c>
      <c r="J542" s="4" t="s">
        <v>447</v>
      </c>
    </row>
    <row r="543" spans="1:10" ht="12.75" x14ac:dyDescent="0.2">
      <c r="A543" s="7" t="s">
        <v>448</v>
      </c>
      <c r="B543" s="3"/>
      <c r="C543" s="3"/>
      <c r="D543" s="3"/>
      <c r="E543" s="4">
        <v>21</v>
      </c>
      <c r="F543" s="4">
        <v>16</v>
      </c>
      <c r="G543" s="4">
        <v>21</v>
      </c>
      <c r="H543" s="9">
        <v>15</v>
      </c>
      <c r="I543" s="4">
        <v>2</v>
      </c>
      <c r="J543" s="4">
        <v>0</v>
      </c>
    </row>
    <row r="544" spans="1:10" ht="12.75" x14ac:dyDescent="0.2">
      <c r="A544" s="7" t="s">
        <v>449</v>
      </c>
      <c r="B544" s="3"/>
      <c r="C544" s="3"/>
      <c r="D544" s="3"/>
      <c r="E544" s="4">
        <v>10</v>
      </c>
      <c r="F544" s="4">
        <v>21</v>
      </c>
      <c r="G544" s="4">
        <v>18</v>
      </c>
      <c r="H544" s="9">
        <v>21</v>
      </c>
      <c r="I544" s="4">
        <v>0</v>
      </c>
      <c r="J544" s="4">
        <v>2</v>
      </c>
    </row>
    <row r="545" spans="1:10" ht="12.75" x14ac:dyDescent="0.2">
      <c r="A545" s="7" t="s">
        <v>450</v>
      </c>
      <c r="B545" s="3"/>
      <c r="C545" s="3"/>
      <c r="D545" s="3"/>
      <c r="E545" s="4">
        <v>19</v>
      </c>
      <c r="F545" s="4">
        <v>21</v>
      </c>
      <c r="G545" s="4">
        <v>11</v>
      </c>
      <c r="H545" s="9">
        <v>21</v>
      </c>
      <c r="I545" s="4">
        <v>0</v>
      </c>
      <c r="J545" s="4">
        <v>2</v>
      </c>
    </row>
    <row r="546" spans="1:10" ht="12.75" x14ac:dyDescent="0.2">
      <c r="A546" s="7" t="s">
        <v>451</v>
      </c>
      <c r="B546" s="3"/>
      <c r="C546" s="3"/>
      <c r="D546" s="3"/>
      <c r="E546" s="4">
        <v>12</v>
      </c>
      <c r="F546" s="4">
        <v>21</v>
      </c>
      <c r="G546" s="4">
        <v>13</v>
      </c>
      <c r="H546" s="9">
        <v>21</v>
      </c>
      <c r="I546" s="4">
        <v>0</v>
      </c>
      <c r="J546" s="4">
        <v>2</v>
      </c>
    </row>
    <row r="547" spans="1:10" ht="12.75" x14ac:dyDescent="0.2">
      <c r="A547" s="7" t="s">
        <v>452</v>
      </c>
      <c r="B547" s="3"/>
      <c r="C547" s="3"/>
      <c r="D547" s="3"/>
      <c r="E547" s="4">
        <v>21</v>
      </c>
      <c r="F547" s="4">
        <v>18</v>
      </c>
      <c r="G547" s="4">
        <v>18</v>
      </c>
      <c r="H547" s="9">
        <v>21</v>
      </c>
      <c r="I547" s="4">
        <v>1</v>
      </c>
      <c r="J547" s="4">
        <v>1</v>
      </c>
    </row>
    <row r="548" spans="1:10" ht="12.75" x14ac:dyDescent="0.2">
      <c r="A548" s="7" t="s">
        <v>453</v>
      </c>
      <c r="B548" s="3"/>
      <c r="C548" s="3"/>
      <c r="D548" s="3"/>
      <c r="E548" s="4">
        <v>4</v>
      </c>
      <c r="F548" s="4">
        <v>21</v>
      </c>
      <c r="G548" s="4">
        <v>3</v>
      </c>
      <c r="H548" s="9">
        <v>21</v>
      </c>
      <c r="I548" s="4">
        <v>0</v>
      </c>
      <c r="J548" s="4">
        <v>2</v>
      </c>
    </row>
    <row r="549" spans="1:10" ht="12.75" x14ac:dyDescent="0.2">
      <c r="A549" s="7" t="s">
        <v>454</v>
      </c>
      <c r="B549" s="143"/>
      <c r="C549" s="138"/>
      <c r="D549" s="3"/>
      <c r="E549" s="4">
        <v>14</v>
      </c>
      <c r="F549" s="4">
        <v>21</v>
      </c>
      <c r="G549" s="4">
        <v>15</v>
      </c>
      <c r="H549" s="9">
        <v>21</v>
      </c>
      <c r="I549" s="4">
        <v>0</v>
      </c>
      <c r="J549" s="4">
        <v>2</v>
      </c>
    </row>
    <row r="550" spans="1:10" ht="12.75" x14ac:dyDescent="0.2">
      <c r="A550" s="7" t="s">
        <v>455</v>
      </c>
      <c r="B550" s="143" t="s">
        <v>456</v>
      </c>
      <c r="C550" s="138"/>
      <c r="D550" s="3"/>
      <c r="E550" s="4">
        <v>21</v>
      </c>
      <c r="F550" s="4">
        <v>12</v>
      </c>
      <c r="G550" s="4">
        <v>20</v>
      </c>
      <c r="H550" s="9">
        <v>22</v>
      </c>
      <c r="I550" s="4">
        <v>1</v>
      </c>
      <c r="J550" s="4">
        <v>1</v>
      </c>
    </row>
    <row r="551" spans="1:10" ht="12.75" x14ac:dyDescent="0.2">
      <c r="A551" s="7" t="s">
        <v>455</v>
      </c>
      <c r="B551" s="143" t="s">
        <v>457</v>
      </c>
      <c r="C551" s="138"/>
      <c r="D551" s="3"/>
      <c r="E551" s="4">
        <v>7</v>
      </c>
      <c r="F551" s="4">
        <v>21</v>
      </c>
      <c r="G551" s="4">
        <v>9</v>
      </c>
      <c r="H551" s="9">
        <v>21</v>
      </c>
      <c r="I551" s="4">
        <v>0</v>
      </c>
      <c r="J551" s="4">
        <v>2</v>
      </c>
    </row>
    <row r="552" spans="1:10" ht="15.75" x14ac:dyDescent="0.25">
      <c r="A552" s="7" t="s">
        <v>458</v>
      </c>
      <c r="B552" s="3"/>
      <c r="C552" s="137" t="s">
        <v>475</v>
      </c>
      <c r="D552" s="138"/>
      <c r="E552" s="138"/>
      <c r="F552" s="4"/>
      <c r="G552" s="10"/>
      <c r="H552" s="9"/>
      <c r="I552" s="11">
        <v>4</v>
      </c>
      <c r="J552" s="11">
        <v>14</v>
      </c>
    </row>
    <row r="553" spans="1:10" ht="12.75" x14ac:dyDescent="0.2">
      <c r="A553" s="139"/>
      <c r="B553" s="138"/>
      <c r="C553" s="138"/>
      <c r="D553" s="138"/>
      <c r="E553" s="138"/>
      <c r="F553" s="138"/>
      <c r="G553" s="138"/>
      <c r="H553" s="138"/>
      <c r="I553" s="138"/>
      <c r="J553" s="138"/>
    </row>
    <row r="554" spans="1:10" ht="12.75" x14ac:dyDescent="0.2">
      <c r="A554" s="7" t="s">
        <v>434</v>
      </c>
      <c r="B554" s="4">
        <v>3</v>
      </c>
      <c r="C554" s="3"/>
      <c r="D554" s="3"/>
      <c r="E554" s="3"/>
      <c r="F554" s="3"/>
      <c r="G554" s="144">
        <v>43369</v>
      </c>
      <c r="H554" s="138"/>
      <c r="I554" s="138"/>
      <c r="J554" s="3"/>
    </row>
    <row r="555" spans="1:10" ht="12.75" x14ac:dyDescent="0.2">
      <c r="A555" s="7" t="s">
        <v>435</v>
      </c>
      <c r="B555" s="145" t="s">
        <v>477</v>
      </c>
      <c r="C555" s="138"/>
      <c r="D555" s="138"/>
      <c r="E555" s="3"/>
      <c r="F555" s="7" t="s">
        <v>447</v>
      </c>
      <c r="G555" s="145" t="s">
        <v>476</v>
      </c>
      <c r="H555" s="138"/>
      <c r="I555" s="138"/>
      <c r="J555" s="3"/>
    </row>
    <row r="556" spans="1:10" ht="12.75" x14ac:dyDescent="0.2">
      <c r="A556" s="8"/>
      <c r="B556" s="146" t="s">
        <v>438</v>
      </c>
      <c r="C556" s="138"/>
      <c r="D556" s="138"/>
      <c r="E556" s="138"/>
      <c r="F556" s="8"/>
      <c r="G556" s="146" t="s">
        <v>438</v>
      </c>
      <c r="H556" s="138"/>
      <c r="I556" s="138"/>
      <c r="J556" s="138"/>
    </row>
    <row r="557" spans="1:10" ht="12.75" x14ac:dyDescent="0.2">
      <c r="A557" s="7"/>
      <c r="B557" s="8" t="s">
        <v>439</v>
      </c>
      <c r="C557" s="139" t="s">
        <v>284</v>
      </c>
      <c r="D557" s="138"/>
      <c r="E557" s="138"/>
      <c r="F557" s="7"/>
      <c r="G557" s="8" t="s">
        <v>439</v>
      </c>
      <c r="H557" s="139" t="s">
        <v>256</v>
      </c>
      <c r="I557" s="138"/>
      <c r="J557" s="138"/>
    </row>
    <row r="558" spans="1:10" ht="12.75" x14ac:dyDescent="0.2">
      <c r="A558" s="7" t="s">
        <v>440</v>
      </c>
      <c r="B558" s="8" t="s">
        <v>441</v>
      </c>
      <c r="C558" s="139" t="s">
        <v>278</v>
      </c>
      <c r="D558" s="138"/>
      <c r="E558" s="138"/>
      <c r="F558" s="7" t="s">
        <v>440</v>
      </c>
      <c r="G558" s="8" t="s">
        <v>441</v>
      </c>
      <c r="H558" s="139" t="s">
        <v>251</v>
      </c>
      <c r="I558" s="138"/>
      <c r="J558" s="138"/>
    </row>
    <row r="559" spans="1:10" ht="12.75" x14ac:dyDescent="0.2">
      <c r="A559" s="7"/>
      <c r="B559" s="8" t="s">
        <v>442</v>
      </c>
      <c r="C559" s="139" t="s">
        <v>282</v>
      </c>
      <c r="D559" s="138"/>
      <c r="E559" s="138"/>
      <c r="F559" s="7"/>
      <c r="G559" s="8" t="s">
        <v>442</v>
      </c>
      <c r="H559" s="139" t="s">
        <v>249</v>
      </c>
      <c r="I559" s="138"/>
      <c r="J559" s="138"/>
    </row>
    <row r="560" spans="1:10" ht="12.75" x14ac:dyDescent="0.2">
      <c r="A560" s="7"/>
      <c r="B560" s="8" t="s">
        <v>439</v>
      </c>
      <c r="C560" s="139" t="s">
        <v>299</v>
      </c>
      <c r="D560" s="138"/>
      <c r="E560" s="138"/>
      <c r="F560" s="7"/>
      <c r="G560" s="8" t="s">
        <v>439</v>
      </c>
      <c r="H560" s="139" t="s">
        <v>269</v>
      </c>
      <c r="I560" s="138"/>
      <c r="J560" s="138"/>
    </row>
    <row r="561" spans="1:10" ht="12.75" x14ac:dyDescent="0.2">
      <c r="A561" s="7" t="s">
        <v>443</v>
      </c>
      <c r="B561" s="8" t="s">
        <v>441</v>
      </c>
      <c r="C561" s="139" t="s">
        <v>289</v>
      </c>
      <c r="D561" s="138"/>
      <c r="E561" s="138"/>
      <c r="F561" s="7" t="s">
        <v>443</v>
      </c>
      <c r="G561" s="8" t="s">
        <v>441</v>
      </c>
      <c r="H561" s="139" t="s">
        <v>266</v>
      </c>
      <c r="I561" s="138"/>
      <c r="J561" s="138"/>
    </row>
    <row r="562" spans="1:10" ht="12.75" x14ac:dyDescent="0.2">
      <c r="A562" s="7"/>
      <c r="B562" s="8" t="s">
        <v>442</v>
      </c>
      <c r="C562" s="139" t="s">
        <v>297</v>
      </c>
      <c r="D562" s="138"/>
      <c r="E562" s="138"/>
      <c r="F562" s="7"/>
      <c r="G562" s="8" t="s">
        <v>442</v>
      </c>
      <c r="H562" s="139" t="s">
        <v>267</v>
      </c>
      <c r="I562" s="138"/>
      <c r="J562" s="138"/>
    </row>
    <row r="563" spans="1:10" ht="12.75" x14ac:dyDescent="0.2">
      <c r="A563" s="7"/>
      <c r="B563" s="3"/>
      <c r="C563" s="3"/>
      <c r="D563" s="3"/>
      <c r="E563" s="142" t="s">
        <v>444</v>
      </c>
      <c r="F563" s="138"/>
      <c r="G563" s="142" t="s">
        <v>445</v>
      </c>
      <c r="H563" s="138"/>
      <c r="I563" s="142" t="s">
        <v>446</v>
      </c>
      <c r="J563" s="138"/>
    </row>
    <row r="564" spans="1:10" ht="12.75" x14ac:dyDescent="0.2">
      <c r="A564" s="7"/>
      <c r="B564" s="3"/>
      <c r="C564" s="3"/>
      <c r="D564" s="3"/>
      <c r="E564" s="4" t="s">
        <v>435</v>
      </c>
      <c r="F564" s="4" t="s">
        <v>447</v>
      </c>
      <c r="G564" s="4" t="s">
        <v>435</v>
      </c>
      <c r="H564" s="9" t="s">
        <v>447</v>
      </c>
      <c r="I564" s="4" t="s">
        <v>435</v>
      </c>
      <c r="J564" s="4" t="s">
        <v>447</v>
      </c>
    </row>
    <row r="565" spans="1:10" ht="12.75" x14ac:dyDescent="0.2">
      <c r="A565" s="7" t="s">
        <v>448</v>
      </c>
      <c r="B565" s="3"/>
      <c r="C565" s="3"/>
      <c r="D565" s="3"/>
      <c r="E565" s="4">
        <v>19</v>
      </c>
      <c r="F565" s="4">
        <v>21</v>
      </c>
      <c r="G565" s="4">
        <v>11</v>
      </c>
      <c r="H565" s="9">
        <v>21</v>
      </c>
      <c r="I565" s="4">
        <v>0</v>
      </c>
      <c r="J565" s="4">
        <v>2</v>
      </c>
    </row>
    <row r="566" spans="1:10" ht="12.75" x14ac:dyDescent="0.2">
      <c r="A566" s="7" t="s">
        <v>449</v>
      </c>
      <c r="B566" s="3"/>
      <c r="C566" s="3"/>
      <c r="D566" s="3"/>
      <c r="E566" s="4">
        <v>11</v>
      </c>
      <c r="F566" s="4">
        <v>21</v>
      </c>
      <c r="G566" s="4">
        <v>10</v>
      </c>
      <c r="H566" s="9">
        <v>21</v>
      </c>
      <c r="I566" s="4">
        <v>0</v>
      </c>
      <c r="J566" s="4">
        <v>2</v>
      </c>
    </row>
    <row r="567" spans="1:10" ht="12.75" x14ac:dyDescent="0.2">
      <c r="A567" s="7" t="s">
        <v>450</v>
      </c>
      <c r="B567" s="3"/>
      <c r="C567" s="3"/>
      <c r="D567" s="3"/>
      <c r="E567" s="4">
        <v>9</v>
      </c>
      <c r="F567" s="4">
        <v>21</v>
      </c>
      <c r="G567" s="4">
        <v>5</v>
      </c>
      <c r="H567" s="9">
        <v>21</v>
      </c>
      <c r="I567" s="4">
        <v>0</v>
      </c>
      <c r="J567" s="4">
        <v>2</v>
      </c>
    </row>
    <row r="568" spans="1:10" ht="12.75" x14ac:dyDescent="0.2">
      <c r="A568" s="7" t="s">
        <v>451</v>
      </c>
      <c r="B568" s="3"/>
      <c r="C568" s="3"/>
      <c r="D568" s="3"/>
      <c r="E568" s="4">
        <v>10</v>
      </c>
      <c r="F568" s="4">
        <v>21</v>
      </c>
      <c r="G568" s="4">
        <v>10</v>
      </c>
      <c r="H568" s="9">
        <v>21</v>
      </c>
      <c r="I568" s="4">
        <v>0</v>
      </c>
      <c r="J568" s="4">
        <v>2</v>
      </c>
    </row>
    <row r="569" spans="1:10" ht="12.75" x14ac:dyDescent="0.2">
      <c r="A569" s="7" t="s">
        <v>452</v>
      </c>
      <c r="B569" s="3"/>
      <c r="C569" s="3"/>
      <c r="D569" s="3"/>
      <c r="E569" s="4">
        <v>13</v>
      </c>
      <c r="F569" s="4">
        <v>21</v>
      </c>
      <c r="G569" s="4">
        <v>11</v>
      </c>
      <c r="H569" s="9">
        <v>21</v>
      </c>
      <c r="I569" s="4">
        <v>0</v>
      </c>
      <c r="J569" s="4">
        <v>2</v>
      </c>
    </row>
    <row r="570" spans="1:10" ht="12.75" x14ac:dyDescent="0.2">
      <c r="A570" s="7" t="s">
        <v>453</v>
      </c>
      <c r="B570" s="3"/>
      <c r="C570" s="3"/>
      <c r="D570" s="3"/>
      <c r="E570" s="4">
        <v>9</v>
      </c>
      <c r="F570" s="4">
        <v>21</v>
      </c>
      <c r="G570" s="4">
        <v>9</v>
      </c>
      <c r="H570" s="9">
        <v>21</v>
      </c>
      <c r="I570" s="4">
        <v>0</v>
      </c>
      <c r="J570" s="4">
        <v>2</v>
      </c>
    </row>
    <row r="571" spans="1:10" ht="12.75" x14ac:dyDescent="0.2">
      <c r="A571" s="7" t="s">
        <v>454</v>
      </c>
      <c r="B571" s="143"/>
      <c r="C571" s="138"/>
      <c r="D571" s="3"/>
      <c r="E571" s="4">
        <v>10</v>
      </c>
      <c r="F571" s="4">
        <v>21</v>
      </c>
      <c r="G571" s="4">
        <v>11</v>
      </c>
      <c r="H571" s="9">
        <v>21</v>
      </c>
      <c r="I571" s="4">
        <v>0</v>
      </c>
      <c r="J571" s="4">
        <v>2</v>
      </c>
    </row>
    <row r="572" spans="1:10" ht="12.75" x14ac:dyDescent="0.2">
      <c r="A572" s="7" t="s">
        <v>455</v>
      </c>
      <c r="B572" s="143" t="s">
        <v>456</v>
      </c>
      <c r="C572" s="138"/>
      <c r="D572" s="3"/>
      <c r="E572" s="4">
        <v>21</v>
      </c>
      <c r="F572" s="4">
        <v>15</v>
      </c>
      <c r="G572" s="4">
        <v>17</v>
      </c>
      <c r="H572" s="9">
        <v>21</v>
      </c>
      <c r="I572" s="4">
        <v>1</v>
      </c>
      <c r="J572" s="4">
        <v>1</v>
      </c>
    </row>
    <row r="573" spans="1:10" ht="12.75" x14ac:dyDescent="0.2">
      <c r="A573" s="7" t="s">
        <v>455</v>
      </c>
      <c r="B573" s="143" t="s">
        <v>457</v>
      </c>
      <c r="C573" s="138"/>
      <c r="D573" s="3"/>
      <c r="E573" s="4">
        <v>9</v>
      </c>
      <c r="F573" s="4">
        <v>21</v>
      </c>
      <c r="G573" s="4">
        <v>3</v>
      </c>
      <c r="H573" s="9">
        <v>21</v>
      </c>
      <c r="I573" s="4">
        <v>0</v>
      </c>
      <c r="J573" s="4">
        <v>2</v>
      </c>
    </row>
    <row r="574" spans="1:10" ht="15.75" x14ac:dyDescent="0.25">
      <c r="A574" s="7" t="s">
        <v>458</v>
      </c>
      <c r="B574" s="3"/>
      <c r="C574" s="137" t="s">
        <v>476</v>
      </c>
      <c r="D574" s="138"/>
      <c r="E574" s="138"/>
      <c r="F574" s="4"/>
      <c r="G574" s="10"/>
      <c r="H574" s="9"/>
      <c r="I574" s="11">
        <v>1</v>
      </c>
      <c r="J574" s="11">
        <v>17</v>
      </c>
    </row>
    <row r="575" spans="1:10" ht="12.75" x14ac:dyDescent="0.2">
      <c r="A575" s="139"/>
      <c r="B575" s="138"/>
      <c r="C575" s="138"/>
      <c r="D575" s="138"/>
      <c r="E575" s="138"/>
      <c r="F575" s="138"/>
      <c r="G575" s="138"/>
      <c r="H575" s="138"/>
      <c r="I575" s="138"/>
      <c r="J575" s="138"/>
    </row>
    <row r="576" spans="1:10" ht="12.75" x14ac:dyDescent="0.2">
      <c r="A576" s="7" t="s">
        <v>434</v>
      </c>
      <c r="B576" s="4">
        <v>3</v>
      </c>
      <c r="C576" s="3"/>
      <c r="D576" s="3"/>
      <c r="E576" s="3"/>
      <c r="F576" s="3"/>
      <c r="G576" s="144">
        <v>43404</v>
      </c>
      <c r="H576" s="138"/>
      <c r="I576" s="138"/>
      <c r="J576" s="3"/>
    </row>
    <row r="577" spans="1:10" ht="12.75" x14ac:dyDescent="0.2">
      <c r="A577" s="7" t="s">
        <v>435</v>
      </c>
      <c r="B577" s="145" t="s">
        <v>477</v>
      </c>
      <c r="C577" s="138"/>
      <c r="D577" s="138"/>
      <c r="E577" s="3"/>
      <c r="F577" s="7" t="s">
        <v>447</v>
      </c>
      <c r="G577" s="145" t="s">
        <v>261</v>
      </c>
      <c r="H577" s="138"/>
      <c r="I577" s="138"/>
      <c r="J577" s="3"/>
    </row>
    <row r="578" spans="1:10" ht="12.75" x14ac:dyDescent="0.2">
      <c r="A578" s="8"/>
      <c r="B578" s="146" t="s">
        <v>438</v>
      </c>
      <c r="C578" s="138"/>
      <c r="D578" s="138"/>
      <c r="E578" s="138"/>
      <c r="F578" s="8"/>
      <c r="G578" s="146" t="s">
        <v>438</v>
      </c>
      <c r="H578" s="138"/>
      <c r="I578" s="138"/>
      <c r="J578" s="138"/>
    </row>
    <row r="579" spans="1:10" ht="12.75" x14ac:dyDescent="0.2">
      <c r="A579" s="7"/>
      <c r="B579" s="8" t="s">
        <v>439</v>
      </c>
      <c r="C579" s="139" t="s">
        <v>278</v>
      </c>
      <c r="D579" s="138"/>
      <c r="E579" s="138"/>
      <c r="F579" s="7"/>
      <c r="G579" s="8" t="s">
        <v>439</v>
      </c>
      <c r="H579" s="139" t="s">
        <v>276</v>
      </c>
      <c r="I579" s="138"/>
      <c r="J579" s="138"/>
    </row>
    <row r="580" spans="1:10" ht="12.75" x14ac:dyDescent="0.2">
      <c r="A580" s="7" t="s">
        <v>440</v>
      </c>
      <c r="B580" s="8" t="s">
        <v>441</v>
      </c>
      <c r="C580" s="139" t="s">
        <v>284</v>
      </c>
      <c r="D580" s="138"/>
      <c r="E580" s="138"/>
      <c r="F580" s="7" t="s">
        <v>440</v>
      </c>
      <c r="G580" s="8" t="s">
        <v>441</v>
      </c>
      <c r="H580" s="139" t="s">
        <v>260</v>
      </c>
      <c r="I580" s="138"/>
      <c r="J580" s="138"/>
    </row>
    <row r="581" spans="1:10" ht="12.75" x14ac:dyDescent="0.2">
      <c r="A581" s="7"/>
      <c r="B581" s="8" t="s">
        <v>442</v>
      </c>
      <c r="C581" s="139" t="s">
        <v>282</v>
      </c>
      <c r="D581" s="138"/>
      <c r="E581" s="138"/>
      <c r="F581" s="7"/>
      <c r="G581" s="8" t="s">
        <v>442</v>
      </c>
      <c r="H581" s="139" t="s">
        <v>274</v>
      </c>
      <c r="I581" s="138"/>
      <c r="J581" s="138"/>
    </row>
    <row r="582" spans="1:10" ht="12.75" x14ac:dyDescent="0.2">
      <c r="A582" s="7"/>
      <c r="B582" s="8" t="s">
        <v>439</v>
      </c>
      <c r="C582" s="139" t="s">
        <v>299</v>
      </c>
      <c r="D582" s="138"/>
      <c r="E582" s="138"/>
      <c r="F582" s="7"/>
      <c r="G582" s="8" t="s">
        <v>439</v>
      </c>
      <c r="H582" s="139" t="s">
        <v>277</v>
      </c>
      <c r="I582" s="138"/>
      <c r="J582" s="138"/>
    </row>
    <row r="583" spans="1:10" ht="12.75" x14ac:dyDescent="0.2">
      <c r="A583" s="7" t="s">
        <v>443</v>
      </c>
      <c r="B583" s="8" t="s">
        <v>441</v>
      </c>
      <c r="C583" s="139" t="s">
        <v>297</v>
      </c>
      <c r="D583" s="138"/>
      <c r="E583" s="138"/>
      <c r="F583" s="7" t="s">
        <v>443</v>
      </c>
      <c r="G583" s="8" t="s">
        <v>441</v>
      </c>
      <c r="H583" s="139" t="s">
        <v>283</v>
      </c>
      <c r="I583" s="138"/>
      <c r="J583" s="138"/>
    </row>
    <row r="584" spans="1:10" ht="12.75" x14ac:dyDescent="0.2">
      <c r="A584" s="7"/>
      <c r="B584" s="8" t="s">
        <v>442</v>
      </c>
      <c r="C584" s="139"/>
      <c r="D584" s="138"/>
      <c r="E584" s="138"/>
      <c r="F584" s="7"/>
      <c r="G584" s="8" t="s">
        <v>442</v>
      </c>
      <c r="H584" s="139" t="s">
        <v>285</v>
      </c>
      <c r="I584" s="138"/>
      <c r="J584" s="138"/>
    </row>
    <row r="585" spans="1:10" ht="12.75" x14ac:dyDescent="0.2">
      <c r="A585" s="7"/>
      <c r="B585" s="3"/>
      <c r="C585" s="3"/>
      <c r="D585" s="3"/>
      <c r="E585" s="142" t="s">
        <v>444</v>
      </c>
      <c r="F585" s="138"/>
      <c r="G585" s="142" t="s">
        <v>445</v>
      </c>
      <c r="H585" s="138"/>
      <c r="I585" s="142" t="s">
        <v>446</v>
      </c>
      <c r="J585" s="138"/>
    </row>
    <row r="586" spans="1:10" ht="12.75" x14ac:dyDescent="0.2">
      <c r="A586" s="7"/>
      <c r="B586" s="3"/>
      <c r="C586" s="3"/>
      <c r="D586" s="3"/>
      <c r="E586" s="4" t="s">
        <v>435</v>
      </c>
      <c r="F586" s="4" t="s">
        <v>447</v>
      </c>
      <c r="G586" s="4" t="s">
        <v>435</v>
      </c>
      <c r="H586" s="9" t="s">
        <v>447</v>
      </c>
      <c r="I586" s="4" t="s">
        <v>435</v>
      </c>
      <c r="J586" s="4" t="s">
        <v>447</v>
      </c>
    </row>
    <row r="587" spans="1:10" ht="12.75" x14ac:dyDescent="0.2">
      <c r="A587" s="7" t="s">
        <v>448</v>
      </c>
      <c r="B587" s="3"/>
      <c r="C587" s="3"/>
      <c r="D587" s="3"/>
      <c r="E587" s="4">
        <v>18</v>
      </c>
      <c r="F587" s="4">
        <v>21</v>
      </c>
      <c r="G587" s="4">
        <v>19</v>
      </c>
      <c r="H587" s="9">
        <v>21</v>
      </c>
      <c r="I587" s="4">
        <v>0</v>
      </c>
      <c r="J587" s="4">
        <v>2</v>
      </c>
    </row>
    <row r="588" spans="1:10" ht="12.75" x14ac:dyDescent="0.2">
      <c r="A588" s="7" t="s">
        <v>449</v>
      </c>
      <c r="B588" s="3"/>
      <c r="C588" s="3"/>
      <c r="D588" s="3"/>
      <c r="E588" s="4">
        <v>7</v>
      </c>
      <c r="F588" s="4">
        <v>21</v>
      </c>
      <c r="G588" s="4">
        <v>6</v>
      </c>
      <c r="H588" s="9">
        <v>21</v>
      </c>
      <c r="I588" s="4">
        <v>0</v>
      </c>
      <c r="J588" s="4">
        <v>2</v>
      </c>
    </row>
    <row r="589" spans="1:10" ht="12.75" x14ac:dyDescent="0.2">
      <c r="A589" s="7" t="s">
        <v>450</v>
      </c>
      <c r="B589" s="3"/>
      <c r="C589" s="3"/>
      <c r="D589" s="3"/>
      <c r="E589" s="4">
        <v>21</v>
      </c>
      <c r="F589" s="4">
        <v>14</v>
      </c>
      <c r="G589" s="4">
        <v>17</v>
      </c>
      <c r="H589" s="9">
        <v>21</v>
      </c>
      <c r="I589" s="4">
        <v>1</v>
      </c>
      <c r="J589" s="4">
        <v>1</v>
      </c>
    </row>
    <row r="590" spans="1:10" ht="12.75" x14ac:dyDescent="0.2">
      <c r="A590" s="7" t="s">
        <v>451</v>
      </c>
      <c r="B590" s="3"/>
      <c r="C590" s="3"/>
      <c r="D590" s="3"/>
      <c r="E590" s="4" t="s">
        <v>442</v>
      </c>
      <c r="F590" s="4" t="s">
        <v>442</v>
      </c>
      <c r="G590" s="4" t="s">
        <v>442</v>
      </c>
      <c r="H590" s="9" t="s">
        <v>442</v>
      </c>
      <c r="I590" s="4">
        <v>0</v>
      </c>
      <c r="J590" s="4">
        <v>2</v>
      </c>
    </row>
    <row r="591" spans="1:10" ht="12.75" x14ac:dyDescent="0.2">
      <c r="A591" s="7" t="s">
        <v>452</v>
      </c>
      <c r="B591" s="3"/>
      <c r="C591" s="3"/>
      <c r="D591" s="3"/>
      <c r="E591" s="4">
        <v>11</v>
      </c>
      <c r="F591" s="4">
        <v>21</v>
      </c>
      <c r="G591" s="4">
        <v>8</v>
      </c>
      <c r="H591" s="9">
        <v>21</v>
      </c>
      <c r="I591" s="4">
        <v>0</v>
      </c>
      <c r="J591" s="4">
        <v>2</v>
      </c>
    </row>
    <row r="592" spans="1:10" ht="12.75" x14ac:dyDescent="0.2">
      <c r="A592" s="7" t="s">
        <v>453</v>
      </c>
      <c r="B592" s="3"/>
      <c r="C592" s="3"/>
      <c r="D592" s="3"/>
      <c r="E592" s="4" t="s">
        <v>442</v>
      </c>
      <c r="F592" s="4" t="s">
        <v>442</v>
      </c>
      <c r="G592" s="4" t="s">
        <v>442</v>
      </c>
      <c r="H592" s="9" t="s">
        <v>442</v>
      </c>
      <c r="I592" s="4">
        <v>0</v>
      </c>
      <c r="J592" s="4">
        <v>2</v>
      </c>
    </row>
    <row r="593" spans="1:10" ht="12.75" x14ac:dyDescent="0.2">
      <c r="A593" s="7" t="s">
        <v>454</v>
      </c>
      <c r="B593" s="143"/>
      <c r="C593" s="138"/>
      <c r="D593" s="3"/>
      <c r="E593" s="4">
        <v>21</v>
      </c>
      <c r="F593" s="4">
        <v>16</v>
      </c>
      <c r="G593" s="4">
        <v>21</v>
      </c>
      <c r="H593" s="9">
        <v>17</v>
      </c>
      <c r="I593" s="4">
        <v>2</v>
      </c>
      <c r="J593" s="4">
        <v>0</v>
      </c>
    </row>
    <row r="594" spans="1:10" ht="12.75" x14ac:dyDescent="0.2">
      <c r="A594" s="7" t="s">
        <v>455</v>
      </c>
      <c r="B594" s="143" t="s">
        <v>456</v>
      </c>
      <c r="C594" s="138"/>
      <c r="D594" s="3"/>
      <c r="E594" s="4">
        <v>10</v>
      </c>
      <c r="F594" s="4">
        <v>21</v>
      </c>
      <c r="G594" s="4">
        <v>13</v>
      </c>
      <c r="H594" s="9">
        <v>21</v>
      </c>
      <c r="I594" s="4">
        <v>0</v>
      </c>
      <c r="J594" s="4">
        <v>2</v>
      </c>
    </row>
    <row r="595" spans="1:10" ht="12.75" x14ac:dyDescent="0.2">
      <c r="A595" s="7" t="s">
        <v>455</v>
      </c>
      <c r="B595" s="143" t="s">
        <v>457</v>
      </c>
      <c r="C595" s="138"/>
      <c r="D595" s="3"/>
      <c r="E595" s="4" t="s">
        <v>442</v>
      </c>
      <c r="F595" s="4" t="s">
        <v>442</v>
      </c>
      <c r="G595" s="4" t="s">
        <v>442</v>
      </c>
      <c r="H595" s="9" t="s">
        <v>442</v>
      </c>
      <c r="I595" s="4">
        <v>0</v>
      </c>
      <c r="J595" s="4">
        <v>2</v>
      </c>
    </row>
    <row r="596" spans="1:10" ht="15.75" x14ac:dyDescent="0.25">
      <c r="A596" s="7" t="s">
        <v>458</v>
      </c>
      <c r="B596" s="3"/>
      <c r="C596" s="137" t="s">
        <v>261</v>
      </c>
      <c r="D596" s="138"/>
      <c r="E596" s="138"/>
      <c r="F596" s="4"/>
      <c r="G596" s="10"/>
      <c r="H596" s="9"/>
      <c r="I596" s="11">
        <v>3</v>
      </c>
      <c r="J596" s="11">
        <v>15</v>
      </c>
    </row>
    <row r="597" spans="1:10" ht="12.75" x14ac:dyDescent="0.2">
      <c r="A597" s="139"/>
      <c r="B597" s="138"/>
      <c r="C597" s="138"/>
      <c r="D597" s="138"/>
      <c r="E597" s="138"/>
      <c r="F597" s="138"/>
      <c r="G597" s="138"/>
      <c r="H597" s="138"/>
      <c r="I597" s="138"/>
      <c r="J597" s="138"/>
    </row>
    <row r="598" spans="1:10" ht="12.75" x14ac:dyDescent="0.2">
      <c r="A598" s="7" t="s">
        <v>434</v>
      </c>
      <c r="B598" s="4">
        <v>3</v>
      </c>
      <c r="C598" s="3"/>
      <c r="D598" s="3"/>
      <c r="E598" s="3"/>
      <c r="F598" s="3"/>
      <c r="G598" s="144">
        <v>43537</v>
      </c>
      <c r="H598" s="138"/>
      <c r="I598" s="138"/>
      <c r="J598" s="3"/>
    </row>
    <row r="599" spans="1:10" ht="12.75" x14ac:dyDescent="0.2">
      <c r="A599" s="7" t="s">
        <v>435</v>
      </c>
      <c r="B599" s="145" t="s">
        <v>477</v>
      </c>
      <c r="C599" s="138"/>
      <c r="D599" s="138"/>
      <c r="E599" s="3"/>
      <c r="F599" s="7" t="s">
        <v>447</v>
      </c>
      <c r="G599" s="145" t="s">
        <v>478</v>
      </c>
      <c r="H599" s="138"/>
      <c r="I599" s="138"/>
      <c r="J599" s="3"/>
    </row>
    <row r="600" spans="1:10" ht="12.75" x14ac:dyDescent="0.2">
      <c r="A600" s="8"/>
      <c r="B600" s="146" t="s">
        <v>438</v>
      </c>
      <c r="C600" s="138"/>
      <c r="D600" s="138"/>
      <c r="E600" s="138"/>
      <c r="F600" s="8"/>
      <c r="G600" s="146" t="s">
        <v>438</v>
      </c>
      <c r="H600" s="138"/>
      <c r="I600" s="138"/>
      <c r="J600" s="138"/>
    </row>
    <row r="601" spans="1:10" ht="12.75" x14ac:dyDescent="0.2">
      <c r="A601" s="7"/>
      <c r="B601" s="8" t="s">
        <v>439</v>
      </c>
      <c r="C601" s="139" t="s">
        <v>284</v>
      </c>
      <c r="D601" s="138"/>
      <c r="E601" s="138"/>
      <c r="F601" s="7"/>
      <c r="G601" s="8" t="s">
        <v>439</v>
      </c>
      <c r="H601" s="139" t="s">
        <v>294</v>
      </c>
      <c r="I601" s="138"/>
      <c r="J601" s="138"/>
    </row>
    <row r="602" spans="1:10" ht="12.75" x14ac:dyDescent="0.2">
      <c r="A602" s="7" t="s">
        <v>440</v>
      </c>
      <c r="B602" s="8" t="s">
        <v>441</v>
      </c>
      <c r="C602" s="139" t="s">
        <v>278</v>
      </c>
      <c r="D602" s="138"/>
      <c r="E602" s="138"/>
      <c r="F602" s="7" t="s">
        <v>440</v>
      </c>
      <c r="G602" s="8" t="s">
        <v>441</v>
      </c>
      <c r="H602" s="139" t="s">
        <v>292</v>
      </c>
      <c r="I602" s="138"/>
      <c r="J602" s="138"/>
    </row>
    <row r="603" spans="1:10" ht="12.75" x14ac:dyDescent="0.2">
      <c r="A603" s="7"/>
      <c r="B603" s="8" t="s">
        <v>442</v>
      </c>
      <c r="C603" s="139" t="s">
        <v>282</v>
      </c>
      <c r="D603" s="138"/>
      <c r="E603" s="138"/>
      <c r="F603" s="7"/>
      <c r="G603" s="8" t="s">
        <v>442</v>
      </c>
      <c r="H603" s="139" t="s">
        <v>173</v>
      </c>
      <c r="I603" s="138"/>
      <c r="J603" s="138"/>
    </row>
    <row r="604" spans="1:10" ht="12.75" x14ac:dyDescent="0.2">
      <c r="A604" s="7"/>
      <c r="B604" s="8" t="s">
        <v>439</v>
      </c>
      <c r="C604" s="139" t="s">
        <v>301</v>
      </c>
      <c r="D604" s="138"/>
      <c r="E604" s="138"/>
      <c r="F604" s="7"/>
      <c r="G604" s="8" t="s">
        <v>439</v>
      </c>
      <c r="H604" s="139" t="s">
        <v>223</v>
      </c>
      <c r="I604" s="138"/>
      <c r="J604" s="138"/>
    </row>
    <row r="605" spans="1:10" ht="12.75" x14ac:dyDescent="0.2">
      <c r="A605" s="7" t="s">
        <v>443</v>
      </c>
      <c r="B605" s="8" t="s">
        <v>441</v>
      </c>
      <c r="C605" s="139" t="s">
        <v>286</v>
      </c>
      <c r="D605" s="138"/>
      <c r="E605" s="138"/>
      <c r="F605" s="7" t="s">
        <v>443</v>
      </c>
      <c r="G605" s="8" t="s">
        <v>441</v>
      </c>
      <c r="H605" s="139" t="s">
        <v>222</v>
      </c>
      <c r="I605" s="138"/>
      <c r="J605" s="138"/>
    </row>
    <row r="606" spans="1:10" ht="12.75" x14ac:dyDescent="0.2">
      <c r="A606" s="7"/>
      <c r="B606" s="8" t="s">
        <v>442</v>
      </c>
      <c r="C606" s="139" t="s">
        <v>299</v>
      </c>
      <c r="D606" s="138"/>
      <c r="E606" s="138"/>
      <c r="F606" s="7"/>
      <c r="G606" s="8" t="s">
        <v>442</v>
      </c>
      <c r="H606" s="139" t="s">
        <v>307</v>
      </c>
      <c r="I606" s="138"/>
      <c r="J606" s="138"/>
    </row>
    <row r="607" spans="1:10" ht="12.75" x14ac:dyDescent="0.2">
      <c r="A607" s="7"/>
      <c r="B607" s="3"/>
      <c r="C607" s="3"/>
      <c r="D607" s="3"/>
      <c r="E607" s="142" t="s">
        <v>444</v>
      </c>
      <c r="F607" s="138"/>
      <c r="G607" s="142" t="s">
        <v>445</v>
      </c>
      <c r="H607" s="138"/>
      <c r="I607" s="142" t="s">
        <v>446</v>
      </c>
      <c r="J607" s="138"/>
    </row>
    <row r="608" spans="1:10" ht="12.75" x14ac:dyDescent="0.2">
      <c r="A608" s="7"/>
      <c r="B608" s="3"/>
      <c r="C608" s="3"/>
      <c r="D608" s="3"/>
      <c r="E608" s="4" t="s">
        <v>435</v>
      </c>
      <c r="F608" s="4" t="s">
        <v>447</v>
      </c>
      <c r="G608" s="4" t="s">
        <v>435</v>
      </c>
      <c r="H608" s="9" t="s">
        <v>447</v>
      </c>
      <c r="I608" s="4" t="s">
        <v>435</v>
      </c>
      <c r="J608" s="4" t="s">
        <v>447</v>
      </c>
    </row>
    <row r="609" spans="1:10" ht="12.75" x14ac:dyDescent="0.2">
      <c r="A609" s="7" t="s">
        <v>448</v>
      </c>
      <c r="B609" s="3"/>
      <c r="C609" s="3"/>
      <c r="D609" s="3"/>
      <c r="E609" s="4">
        <v>21</v>
      </c>
      <c r="F609" s="4">
        <v>18</v>
      </c>
      <c r="G609" s="4">
        <v>21</v>
      </c>
      <c r="H609" s="9">
        <v>18</v>
      </c>
      <c r="I609" s="4">
        <v>2</v>
      </c>
      <c r="J609" s="4">
        <v>0</v>
      </c>
    </row>
    <row r="610" spans="1:10" ht="12.75" x14ac:dyDescent="0.2">
      <c r="A610" s="7" t="s">
        <v>449</v>
      </c>
      <c r="B610" s="3"/>
      <c r="C610" s="3"/>
      <c r="D610" s="3"/>
      <c r="E610" s="4">
        <v>18</v>
      </c>
      <c r="F610" s="4">
        <v>21</v>
      </c>
      <c r="G610" s="4">
        <v>12</v>
      </c>
      <c r="H610" s="9">
        <v>21</v>
      </c>
      <c r="I610" s="4">
        <v>0</v>
      </c>
      <c r="J610" s="4">
        <v>2</v>
      </c>
    </row>
    <row r="611" spans="1:10" ht="12.75" x14ac:dyDescent="0.2">
      <c r="A611" s="7" t="s">
        <v>450</v>
      </c>
      <c r="B611" s="3"/>
      <c r="C611" s="3"/>
      <c r="D611" s="3"/>
      <c r="E611" s="4">
        <v>7</v>
      </c>
      <c r="F611" s="4">
        <v>21</v>
      </c>
      <c r="G611" s="4">
        <v>9</v>
      </c>
      <c r="H611" s="9">
        <v>21</v>
      </c>
      <c r="I611" s="4">
        <v>0</v>
      </c>
      <c r="J611" s="4">
        <v>2</v>
      </c>
    </row>
    <row r="612" spans="1:10" ht="12.75" x14ac:dyDescent="0.2">
      <c r="A612" s="7" t="s">
        <v>451</v>
      </c>
      <c r="B612" s="3"/>
      <c r="C612" s="3"/>
      <c r="D612" s="3"/>
      <c r="E612" s="4">
        <v>16</v>
      </c>
      <c r="F612" s="4">
        <v>21</v>
      </c>
      <c r="G612" s="4">
        <v>11</v>
      </c>
      <c r="H612" s="9">
        <v>21</v>
      </c>
      <c r="I612" s="4">
        <v>0</v>
      </c>
      <c r="J612" s="4">
        <v>2</v>
      </c>
    </row>
    <row r="613" spans="1:10" ht="12.75" x14ac:dyDescent="0.2">
      <c r="A613" s="7" t="s">
        <v>452</v>
      </c>
      <c r="B613" s="3"/>
      <c r="C613" s="3"/>
      <c r="D613" s="3"/>
      <c r="E613" s="4">
        <v>21</v>
      </c>
      <c r="F613" s="4">
        <v>10</v>
      </c>
      <c r="G613" s="4">
        <v>21</v>
      </c>
      <c r="H613" s="9">
        <v>14</v>
      </c>
      <c r="I613" s="4">
        <v>2</v>
      </c>
      <c r="J613" s="4">
        <v>0</v>
      </c>
    </row>
    <row r="614" spans="1:10" ht="12.75" x14ac:dyDescent="0.2">
      <c r="A614" s="7" t="s">
        <v>453</v>
      </c>
      <c r="B614" s="3"/>
      <c r="C614" s="3"/>
      <c r="D614" s="3"/>
      <c r="E614" s="4">
        <v>22</v>
      </c>
      <c r="F614" s="4">
        <v>20</v>
      </c>
      <c r="G614" s="4">
        <v>14</v>
      </c>
      <c r="H614" s="9">
        <v>21</v>
      </c>
      <c r="I614" s="4">
        <v>1</v>
      </c>
      <c r="J614" s="4">
        <v>1</v>
      </c>
    </row>
    <row r="615" spans="1:10" ht="12.75" x14ac:dyDescent="0.2">
      <c r="A615" s="7" t="s">
        <v>454</v>
      </c>
      <c r="B615" s="143"/>
      <c r="C615" s="138"/>
      <c r="D615" s="3"/>
      <c r="E615" s="4">
        <v>15</v>
      </c>
      <c r="F615" s="4">
        <v>21</v>
      </c>
      <c r="G615" s="4">
        <v>14</v>
      </c>
      <c r="H615" s="9">
        <v>21</v>
      </c>
      <c r="I615" s="4">
        <v>0</v>
      </c>
      <c r="J615" s="4">
        <v>2</v>
      </c>
    </row>
    <row r="616" spans="1:10" ht="12.75" x14ac:dyDescent="0.2">
      <c r="A616" s="7" t="s">
        <v>455</v>
      </c>
      <c r="B616" s="143" t="s">
        <v>456</v>
      </c>
      <c r="C616" s="138"/>
      <c r="D616" s="3"/>
      <c r="E616" s="4">
        <v>21</v>
      </c>
      <c r="F616" s="4">
        <v>18</v>
      </c>
      <c r="G616" s="4">
        <v>21</v>
      </c>
      <c r="H616" s="9">
        <v>17</v>
      </c>
      <c r="I616" s="4">
        <v>2</v>
      </c>
      <c r="J616" s="4">
        <v>0</v>
      </c>
    </row>
    <row r="617" spans="1:10" ht="12.75" x14ac:dyDescent="0.2">
      <c r="A617" s="7" t="s">
        <v>455</v>
      </c>
      <c r="B617" s="143" t="s">
        <v>457</v>
      </c>
      <c r="C617" s="138"/>
      <c r="D617" s="3"/>
      <c r="E617" s="4">
        <v>13</v>
      </c>
      <c r="F617" s="4">
        <v>21</v>
      </c>
      <c r="G617" s="4">
        <v>14</v>
      </c>
      <c r="H617" s="9">
        <v>21</v>
      </c>
      <c r="I617" s="4">
        <v>0</v>
      </c>
      <c r="J617" s="4">
        <v>2</v>
      </c>
    </row>
    <row r="618" spans="1:10" ht="15.75" x14ac:dyDescent="0.25">
      <c r="A618" s="7" t="s">
        <v>458</v>
      </c>
      <c r="B618" s="3"/>
      <c r="C618" s="137" t="s">
        <v>478</v>
      </c>
      <c r="D618" s="138"/>
      <c r="E618" s="138"/>
      <c r="F618" s="4"/>
      <c r="G618" s="10"/>
      <c r="H618" s="9"/>
      <c r="I618" s="11">
        <v>7</v>
      </c>
      <c r="J618" s="11">
        <v>11</v>
      </c>
    </row>
    <row r="619" spans="1:10" ht="12.75" x14ac:dyDescent="0.2">
      <c r="A619" s="139"/>
      <c r="B619" s="138"/>
      <c r="C619" s="138"/>
      <c r="D619" s="138"/>
      <c r="E619" s="138"/>
      <c r="F619" s="138"/>
      <c r="G619" s="138"/>
      <c r="H619" s="138"/>
      <c r="I619" s="138"/>
      <c r="J619" s="138"/>
    </row>
    <row r="620" spans="1:10" ht="12.75" x14ac:dyDescent="0.2">
      <c r="A620" s="7" t="s">
        <v>434</v>
      </c>
      <c r="B620" s="4">
        <v>3</v>
      </c>
      <c r="C620" s="3"/>
      <c r="D620" s="3"/>
      <c r="E620" s="3"/>
      <c r="F620" s="3"/>
      <c r="G620" s="144">
        <v>43551</v>
      </c>
      <c r="H620" s="138"/>
      <c r="I620" s="138"/>
      <c r="J620" s="3"/>
    </row>
    <row r="621" spans="1:10" ht="12.75" x14ac:dyDescent="0.2">
      <c r="A621" s="7" t="s">
        <v>435</v>
      </c>
      <c r="B621" s="145" t="s">
        <v>477</v>
      </c>
      <c r="C621" s="138"/>
      <c r="D621" s="138"/>
      <c r="E621" s="3"/>
      <c r="F621" s="7" t="s">
        <v>447</v>
      </c>
      <c r="G621" s="145" t="s">
        <v>479</v>
      </c>
      <c r="H621" s="138"/>
      <c r="I621" s="138"/>
      <c r="J621" s="3"/>
    </row>
    <row r="622" spans="1:10" ht="12.75" x14ac:dyDescent="0.2">
      <c r="A622" s="8"/>
      <c r="B622" s="146" t="s">
        <v>438</v>
      </c>
      <c r="C622" s="138"/>
      <c r="D622" s="138"/>
      <c r="E622" s="138"/>
      <c r="F622" s="8" t="s">
        <v>461</v>
      </c>
      <c r="G622" s="146" t="s">
        <v>438</v>
      </c>
      <c r="H622" s="138"/>
      <c r="I622" s="138"/>
      <c r="J622" s="138"/>
    </row>
    <row r="623" spans="1:10" ht="12.75" x14ac:dyDescent="0.2">
      <c r="A623" s="7"/>
      <c r="B623" s="8" t="s">
        <v>439</v>
      </c>
      <c r="C623" s="139" t="s">
        <v>284</v>
      </c>
      <c r="D623" s="138"/>
      <c r="E623" s="138"/>
      <c r="F623" s="7"/>
      <c r="G623" s="8" t="s">
        <v>439</v>
      </c>
      <c r="H623" s="139" t="s">
        <v>308</v>
      </c>
      <c r="I623" s="138"/>
      <c r="J623" s="138"/>
    </row>
    <row r="624" spans="1:10" ht="12.75" x14ac:dyDescent="0.2">
      <c r="A624" s="7" t="s">
        <v>440</v>
      </c>
      <c r="B624" s="8" t="s">
        <v>441</v>
      </c>
      <c r="C624" s="139" t="s">
        <v>278</v>
      </c>
      <c r="D624" s="138"/>
      <c r="E624" s="138"/>
      <c r="F624" s="7" t="s">
        <v>440</v>
      </c>
      <c r="G624" s="8" t="s">
        <v>441</v>
      </c>
      <c r="H624" s="139" t="s">
        <v>181</v>
      </c>
      <c r="I624" s="138"/>
      <c r="J624" s="138"/>
    </row>
    <row r="625" spans="1:10" ht="12.75" x14ac:dyDescent="0.2">
      <c r="A625" s="7"/>
      <c r="B625" s="8" t="s">
        <v>442</v>
      </c>
      <c r="C625" s="139" t="s">
        <v>282</v>
      </c>
      <c r="D625" s="138"/>
      <c r="E625" s="138"/>
      <c r="F625" s="7"/>
      <c r="G625" s="8" t="s">
        <v>442</v>
      </c>
      <c r="H625" s="139" t="s">
        <v>302</v>
      </c>
      <c r="I625" s="138"/>
      <c r="J625" s="138"/>
    </row>
    <row r="626" spans="1:10" ht="12.75" x14ac:dyDescent="0.2">
      <c r="A626" s="7"/>
      <c r="B626" s="8" t="s">
        <v>439</v>
      </c>
      <c r="C626" s="139" t="s">
        <v>301</v>
      </c>
      <c r="D626" s="138"/>
      <c r="E626" s="138"/>
      <c r="F626" s="7"/>
      <c r="G626" s="8" t="s">
        <v>439</v>
      </c>
      <c r="H626" s="139" t="s">
        <v>226</v>
      </c>
      <c r="I626" s="138"/>
      <c r="J626" s="138"/>
    </row>
    <row r="627" spans="1:10" ht="12.75" x14ac:dyDescent="0.2">
      <c r="A627" s="7" t="s">
        <v>443</v>
      </c>
      <c r="B627" s="8" t="s">
        <v>441</v>
      </c>
      <c r="C627" s="139" t="s">
        <v>286</v>
      </c>
      <c r="D627" s="138"/>
      <c r="E627" s="138"/>
      <c r="F627" s="7" t="s">
        <v>443</v>
      </c>
      <c r="G627" s="8" t="s">
        <v>441</v>
      </c>
      <c r="H627" s="139" t="s">
        <v>324</v>
      </c>
      <c r="I627" s="138"/>
      <c r="J627" s="138"/>
    </row>
    <row r="628" spans="1:10" ht="12.75" x14ac:dyDescent="0.2">
      <c r="A628" s="7"/>
      <c r="B628" s="8" t="s">
        <v>442</v>
      </c>
      <c r="C628" s="139" t="s">
        <v>295</v>
      </c>
      <c r="D628" s="138"/>
      <c r="E628" s="138"/>
      <c r="F628" s="7"/>
      <c r="G628" s="8" t="s">
        <v>442</v>
      </c>
      <c r="H628" s="139" t="s">
        <v>322</v>
      </c>
      <c r="I628" s="138"/>
      <c r="J628" s="138"/>
    </row>
    <row r="629" spans="1:10" ht="12.75" x14ac:dyDescent="0.2">
      <c r="A629" s="7"/>
      <c r="B629" s="3"/>
      <c r="C629" s="3"/>
      <c r="D629" s="3"/>
      <c r="E629" s="142" t="s">
        <v>444</v>
      </c>
      <c r="F629" s="138"/>
      <c r="G629" s="142" t="s">
        <v>445</v>
      </c>
      <c r="H629" s="138"/>
      <c r="I629" s="142" t="s">
        <v>446</v>
      </c>
      <c r="J629" s="138"/>
    </row>
    <row r="630" spans="1:10" ht="12.75" x14ac:dyDescent="0.2">
      <c r="A630" s="7"/>
      <c r="B630" s="3"/>
      <c r="C630" s="3"/>
      <c r="D630" s="3"/>
      <c r="E630" s="4" t="s">
        <v>435</v>
      </c>
      <c r="F630" s="4" t="s">
        <v>447</v>
      </c>
      <c r="G630" s="4" t="s">
        <v>435</v>
      </c>
      <c r="H630" s="9" t="s">
        <v>447</v>
      </c>
      <c r="I630" s="4" t="s">
        <v>435</v>
      </c>
      <c r="J630" s="4" t="s">
        <v>447</v>
      </c>
    </row>
    <row r="631" spans="1:10" ht="12.75" x14ac:dyDescent="0.2">
      <c r="A631" s="7" t="s">
        <v>448</v>
      </c>
      <c r="B631" s="3"/>
      <c r="C631" s="3"/>
      <c r="D631" s="3"/>
      <c r="E631" s="4">
        <v>10</v>
      </c>
      <c r="F631" s="4">
        <v>21</v>
      </c>
      <c r="G631" s="4">
        <v>21</v>
      </c>
      <c r="H631" s="9">
        <v>17</v>
      </c>
      <c r="I631" s="4">
        <v>1</v>
      </c>
      <c r="J631" s="4">
        <v>1</v>
      </c>
    </row>
    <row r="632" spans="1:10" ht="12.75" x14ac:dyDescent="0.2">
      <c r="A632" s="7" t="s">
        <v>449</v>
      </c>
      <c r="B632" s="3"/>
      <c r="C632" s="3"/>
      <c r="D632" s="3"/>
      <c r="E632" s="4">
        <v>13</v>
      </c>
      <c r="F632" s="4">
        <v>21</v>
      </c>
      <c r="G632" s="4">
        <v>21</v>
      </c>
      <c r="H632" s="9">
        <v>17</v>
      </c>
      <c r="I632" s="4">
        <v>1</v>
      </c>
      <c r="J632" s="4">
        <v>1</v>
      </c>
    </row>
    <row r="633" spans="1:10" ht="12.75" x14ac:dyDescent="0.2">
      <c r="A633" s="7" t="s">
        <v>450</v>
      </c>
      <c r="B633" s="3"/>
      <c r="C633" s="3"/>
      <c r="D633" s="3"/>
      <c r="E633" s="4">
        <v>4</v>
      </c>
      <c r="F633" s="4">
        <v>21</v>
      </c>
      <c r="G633" s="4">
        <v>8</v>
      </c>
      <c r="H633" s="9">
        <v>21</v>
      </c>
      <c r="I633" s="4">
        <v>0</v>
      </c>
      <c r="J633" s="4">
        <v>2</v>
      </c>
    </row>
    <row r="634" spans="1:10" ht="12.75" x14ac:dyDescent="0.2">
      <c r="A634" s="7" t="s">
        <v>451</v>
      </c>
      <c r="B634" s="3"/>
      <c r="C634" s="3"/>
      <c r="D634" s="3"/>
      <c r="E634" s="4">
        <v>9</v>
      </c>
      <c r="F634" s="4">
        <v>21</v>
      </c>
      <c r="G634" s="4">
        <v>4</v>
      </c>
      <c r="H634" s="9">
        <v>21</v>
      </c>
      <c r="I634" s="4">
        <v>0</v>
      </c>
      <c r="J634" s="4">
        <v>2</v>
      </c>
    </row>
    <row r="635" spans="1:10" ht="12.75" x14ac:dyDescent="0.2">
      <c r="A635" s="7" t="s">
        <v>452</v>
      </c>
      <c r="B635" s="3"/>
      <c r="C635" s="3"/>
      <c r="D635" s="3"/>
      <c r="E635" s="4">
        <v>21</v>
      </c>
      <c r="F635" s="4">
        <v>15</v>
      </c>
      <c r="G635" s="4">
        <v>21</v>
      </c>
      <c r="H635" s="9">
        <v>17</v>
      </c>
      <c r="I635" s="4">
        <v>2</v>
      </c>
      <c r="J635" s="4">
        <v>0</v>
      </c>
    </row>
    <row r="636" spans="1:10" ht="12.75" x14ac:dyDescent="0.2">
      <c r="A636" s="7" t="s">
        <v>453</v>
      </c>
      <c r="B636" s="3"/>
      <c r="C636" s="3"/>
      <c r="D636" s="3"/>
      <c r="E636" s="4">
        <v>5</v>
      </c>
      <c r="F636" s="4">
        <v>21</v>
      </c>
      <c r="G636" s="4">
        <v>6</v>
      </c>
      <c r="H636" s="9">
        <v>21</v>
      </c>
      <c r="I636" s="4">
        <v>0</v>
      </c>
      <c r="J636" s="4">
        <v>2</v>
      </c>
    </row>
    <row r="637" spans="1:10" ht="12.75" x14ac:dyDescent="0.2">
      <c r="A637" s="7" t="s">
        <v>454</v>
      </c>
      <c r="B637" s="143"/>
      <c r="C637" s="138"/>
      <c r="D637" s="3"/>
      <c r="E637" s="4">
        <v>9</v>
      </c>
      <c r="F637" s="4">
        <v>21</v>
      </c>
      <c r="G637" s="4">
        <v>14</v>
      </c>
      <c r="H637" s="9">
        <v>21</v>
      </c>
      <c r="I637" s="4">
        <v>0</v>
      </c>
      <c r="J637" s="4">
        <v>2</v>
      </c>
    </row>
    <row r="638" spans="1:10" ht="12.75" x14ac:dyDescent="0.2">
      <c r="A638" s="7" t="s">
        <v>455</v>
      </c>
      <c r="B638" s="143" t="s">
        <v>456</v>
      </c>
      <c r="C638" s="138"/>
      <c r="D638" s="3"/>
      <c r="E638" s="4">
        <v>21</v>
      </c>
      <c r="F638" s="4">
        <v>13</v>
      </c>
      <c r="G638" s="4">
        <v>21</v>
      </c>
      <c r="H638" s="9">
        <v>14</v>
      </c>
      <c r="I638" s="4">
        <v>2</v>
      </c>
      <c r="J638" s="4">
        <v>0</v>
      </c>
    </row>
    <row r="639" spans="1:10" ht="12.75" x14ac:dyDescent="0.2">
      <c r="A639" s="7" t="s">
        <v>455</v>
      </c>
      <c r="B639" s="143" t="s">
        <v>457</v>
      </c>
      <c r="C639" s="138"/>
      <c r="D639" s="3"/>
      <c r="E639" s="4">
        <v>11</v>
      </c>
      <c r="F639" s="4">
        <v>21</v>
      </c>
      <c r="G639" s="4">
        <v>14</v>
      </c>
      <c r="H639" s="9">
        <v>21</v>
      </c>
      <c r="I639" s="4">
        <v>0</v>
      </c>
      <c r="J639" s="4">
        <v>2</v>
      </c>
    </row>
    <row r="640" spans="1:10" ht="15.75" x14ac:dyDescent="0.25">
      <c r="A640" s="7" t="s">
        <v>458</v>
      </c>
      <c r="B640" s="3"/>
      <c r="C640" s="137" t="s">
        <v>479</v>
      </c>
      <c r="D640" s="138"/>
      <c r="E640" s="138"/>
      <c r="F640" s="4"/>
      <c r="G640" s="10"/>
      <c r="H640" s="9"/>
      <c r="I640" s="11">
        <v>6</v>
      </c>
      <c r="J640" s="11">
        <v>12</v>
      </c>
    </row>
    <row r="641" spans="1:10" ht="12.75" x14ac:dyDescent="0.2">
      <c r="A641" s="139"/>
      <c r="B641" s="138"/>
      <c r="C641" s="138"/>
      <c r="D641" s="138"/>
      <c r="E641" s="138"/>
      <c r="F641" s="138"/>
      <c r="G641" s="138"/>
      <c r="H641" s="138"/>
      <c r="I641" s="138"/>
      <c r="J641" s="138"/>
    </row>
    <row r="642" spans="1:10" ht="12.75" x14ac:dyDescent="0.2">
      <c r="A642" s="7" t="s">
        <v>434</v>
      </c>
      <c r="B642" s="4">
        <v>3</v>
      </c>
      <c r="C642" s="3"/>
      <c r="D642" s="3"/>
      <c r="E642" s="3"/>
      <c r="F642" s="3"/>
      <c r="G642" s="144">
        <v>43390</v>
      </c>
      <c r="H642" s="138"/>
      <c r="I642" s="138"/>
      <c r="J642" s="3"/>
    </row>
    <row r="643" spans="1:10" ht="12.75" x14ac:dyDescent="0.2">
      <c r="A643" s="7" t="s">
        <v>435</v>
      </c>
      <c r="B643" s="145" t="s">
        <v>477</v>
      </c>
      <c r="C643" s="138"/>
      <c r="D643" s="138"/>
      <c r="E643" s="3"/>
      <c r="F643" s="7" t="s">
        <v>447</v>
      </c>
      <c r="G643" s="145" t="s">
        <v>480</v>
      </c>
      <c r="H643" s="138"/>
      <c r="I643" s="138"/>
      <c r="J643" s="3"/>
    </row>
    <row r="644" spans="1:10" ht="12.75" x14ac:dyDescent="0.2">
      <c r="A644" s="8"/>
      <c r="B644" s="146" t="s">
        <v>438</v>
      </c>
      <c r="C644" s="138"/>
      <c r="D644" s="138"/>
      <c r="E644" s="138"/>
      <c r="F644" s="8"/>
      <c r="G644" s="146" t="s">
        <v>438</v>
      </c>
      <c r="H644" s="138"/>
      <c r="I644" s="138"/>
      <c r="J644" s="138"/>
    </row>
    <row r="645" spans="1:10" ht="12.75" x14ac:dyDescent="0.2">
      <c r="A645" s="7"/>
      <c r="B645" s="8" t="s">
        <v>439</v>
      </c>
      <c r="C645" s="139" t="s">
        <v>284</v>
      </c>
      <c r="D645" s="138"/>
      <c r="E645" s="138"/>
      <c r="F645" s="7"/>
      <c r="G645" s="8" t="s">
        <v>439</v>
      </c>
      <c r="H645" s="139" t="s">
        <v>317</v>
      </c>
      <c r="I645" s="138"/>
      <c r="J645" s="138"/>
    </row>
    <row r="646" spans="1:10" ht="12.75" x14ac:dyDescent="0.2">
      <c r="A646" s="7" t="s">
        <v>440</v>
      </c>
      <c r="B646" s="8" t="s">
        <v>441</v>
      </c>
      <c r="C646" s="139" t="s">
        <v>278</v>
      </c>
      <c r="D646" s="138"/>
      <c r="E646" s="138"/>
      <c r="F646" s="7" t="s">
        <v>440</v>
      </c>
      <c r="G646" s="8" t="s">
        <v>441</v>
      </c>
      <c r="H646" s="139" t="s">
        <v>309</v>
      </c>
      <c r="I646" s="138"/>
      <c r="J646" s="138"/>
    </row>
    <row r="647" spans="1:10" ht="12.75" x14ac:dyDescent="0.2">
      <c r="A647" s="7"/>
      <c r="B647" s="8" t="s">
        <v>442</v>
      </c>
      <c r="C647" s="139" t="s">
        <v>282</v>
      </c>
      <c r="D647" s="138"/>
      <c r="E647" s="138"/>
      <c r="F647" s="7"/>
      <c r="G647" s="8" t="s">
        <v>442</v>
      </c>
      <c r="H647" s="139" t="s">
        <v>314</v>
      </c>
      <c r="I647" s="138"/>
      <c r="J647" s="138"/>
    </row>
    <row r="648" spans="1:10" ht="12.75" x14ac:dyDescent="0.2">
      <c r="A648" s="7"/>
      <c r="B648" s="8" t="s">
        <v>439</v>
      </c>
      <c r="C648" s="139" t="s">
        <v>299</v>
      </c>
      <c r="D648" s="138"/>
      <c r="E648" s="138"/>
      <c r="F648" s="7"/>
      <c r="G648" s="8" t="s">
        <v>439</v>
      </c>
      <c r="H648" s="139" t="s">
        <v>330</v>
      </c>
      <c r="I648" s="138"/>
      <c r="J648" s="138"/>
    </row>
    <row r="649" spans="1:10" ht="12.75" x14ac:dyDescent="0.2">
      <c r="A649" s="7" t="s">
        <v>443</v>
      </c>
      <c r="B649" s="8" t="s">
        <v>441</v>
      </c>
      <c r="C649" s="139" t="s">
        <v>289</v>
      </c>
      <c r="D649" s="138"/>
      <c r="E649" s="138"/>
      <c r="F649" s="7" t="s">
        <v>443</v>
      </c>
      <c r="G649" s="8" t="s">
        <v>441</v>
      </c>
      <c r="H649" s="139" t="s">
        <v>338</v>
      </c>
      <c r="I649" s="138"/>
      <c r="J649" s="138"/>
    </row>
    <row r="650" spans="1:10" ht="12.75" x14ac:dyDescent="0.2">
      <c r="A650" s="7"/>
      <c r="B650" s="8" t="s">
        <v>442</v>
      </c>
      <c r="C650" s="139" t="s">
        <v>297</v>
      </c>
      <c r="D650" s="138"/>
      <c r="E650" s="138"/>
      <c r="F650" s="7"/>
      <c r="G650" s="8" t="s">
        <v>442</v>
      </c>
      <c r="H650" s="139" t="s">
        <v>105</v>
      </c>
      <c r="I650" s="138"/>
      <c r="J650" s="138"/>
    </row>
    <row r="651" spans="1:10" ht="12.75" x14ac:dyDescent="0.2">
      <c r="A651" s="7"/>
      <c r="B651" s="3"/>
      <c r="C651" s="3"/>
      <c r="D651" s="3"/>
      <c r="E651" s="142" t="s">
        <v>444</v>
      </c>
      <c r="F651" s="138"/>
      <c r="G651" s="142" t="s">
        <v>445</v>
      </c>
      <c r="H651" s="138"/>
      <c r="I651" s="142" t="s">
        <v>446</v>
      </c>
      <c r="J651" s="138"/>
    </row>
    <row r="652" spans="1:10" ht="12.75" x14ac:dyDescent="0.2">
      <c r="A652" s="7"/>
      <c r="B652" s="3"/>
      <c r="C652" s="3"/>
      <c r="D652" s="3"/>
      <c r="E652" s="4" t="s">
        <v>435</v>
      </c>
      <c r="F652" s="4" t="s">
        <v>447</v>
      </c>
      <c r="G652" s="4" t="s">
        <v>435</v>
      </c>
      <c r="H652" s="9" t="s">
        <v>447</v>
      </c>
      <c r="I652" s="4" t="s">
        <v>435</v>
      </c>
      <c r="J652" s="4" t="s">
        <v>447</v>
      </c>
    </row>
    <row r="653" spans="1:10" ht="12.75" x14ac:dyDescent="0.2">
      <c r="A653" s="7" t="s">
        <v>448</v>
      </c>
      <c r="B653" s="3"/>
      <c r="C653" s="3"/>
      <c r="D653" s="3"/>
      <c r="E653" s="4">
        <v>21</v>
      </c>
      <c r="F653" s="4">
        <v>18</v>
      </c>
      <c r="G653" s="4">
        <v>21</v>
      </c>
      <c r="H653" s="9">
        <v>19</v>
      </c>
      <c r="I653" s="4">
        <v>2</v>
      </c>
      <c r="J653" s="4">
        <v>0</v>
      </c>
    </row>
    <row r="654" spans="1:10" ht="12.75" x14ac:dyDescent="0.2">
      <c r="A654" s="7" t="s">
        <v>449</v>
      </c>
      <c r="B654" s="3"/>
      <c r="C654" s="3"/>
      <c r="D654" s="3"/>
      <c r="E654" s="4">
        <v>14</v>
      </c>
      <c r="F654" s="4">
        <v>21</v>
      </c>
      <c r="G654" s="4">
        <v>4</v>
      </c>
      <c r="H654" s="9">
        <v>21</v>
      </c>
      <c r="I654" s="4">
        <v>0</v>
      </c>
      <c r="J654" s="4">
        <v>2</v>
      </c>
    </row>
    <row r="655" spans="1:10" ht="12.75" x14ac:dyDescent="0.2">
      <c r="A655" s="7" t="s">
        <v>450</v>
      </c>
      <c r="B655" s="3"/>
      <c r="C655" s="3"/>
      <c r="D655" s="3"/>
      <c r="E655" s="4">
        <v>15</v>
      </c>
      <c r="F655" s="4">
        <v>21</v>
      </c>
      <c r="G655" s="4">
        <v>12</v>
      </c>
      <c r="H655" s="9">
        <v>21</v>
      </c>
      <c r="I655" s="4">
        <v>0</v>
      </c>
      <c r="J655" s="4">
        <v>2</v>
      </c>
    </row>
    <row r="656" spans="1:10" ht="12.75" x14ac:dyDescent="0.2">
      <c r="A656" s="7" t="s">
        <v>451</v>
      </c>
      <c r="B656" s="3"/>
      <c r="C656" s="3"/>
      <c r="D656" s="3"/>
      <c r="E656" s="4">
        <v>11</v>
      </c>
      <c r="F656" s="4">
        <v>21</v>
      </c>
      <c r="G656" s="4">
        <v>9</v>
      </c>
      <c r="H656" s="9">
        <v>21</v>
      </c>
      <c r="I656" s="4">
        <v>0</v>
      </c>
      <c r="J656" s="4">
        <v>2</v>
      </c>
    </row>
    <row r="657" spans="1:10" ht="12.75" x14ac:dyDescent="0.2">
      <c r="A657" s="7" t="s">
        <v>452</v>
      </c>
      <c r="B657" s="3"/>
      <c r="C657" s="3"/>
      <c r="D657" s="3"/>
      <c r="E657" s="4">
        <v>15</v>
      </c>
      <c r="F657" s="4">
        <v>21</v>
      </c>
      <c r="G657" s="4">
        <v>21</v>
      </c>
      <c r="H657" s="9">
        <v>19</v>
      </c>
      <c r="I657" s="4">
        <v>1</v>
      </c>
      <c r="J657" s="4">
        <v>1</v>
      </c>
    </row>
    <row r="658" spans="1:10" ht="12.75" x14ac:dyDescent="0.2">
      <c r="A658" s="7" t="s">
        <v>453</v>
      </c>
      <c r="B658" s="3"/>
      <c r="C658" s="3"/>
      <c r="D658" s="3"/>
      <c r="E658" s="4">
        <v>7</v>
      </c>
      <c r="F658" s="4">
        <v>21</v>
      </c>
      <c r="G658" s="4">
        <v>12</v>
      </c>
      <c r="H658" s="9">
        <v>21</v>
      </c>
      <c r="I658" s="4">
        <v>0</v>
      </c>
      <c r="J658" s="4">
        <v>2</v>
      </c>
    </row>
    <row r="659" spans="1:10" ht="12.75" x14ac:dyDescent="0.2">
      <c r="A659" s="7" t="s">
        <v>454</v>
      </c>
      <c r="B659" s="143"/>
      <c r="C659" s="138"/>
      <c r="D659" s="3"/>
      <c r="E659" s="4">
        <v>24</v>
      </c>
      <c r="F659" s="4">
        <v>26</v>
      </c>
      <c r="G659" s="4">
        <v>21</v>
      </c>
      <c r="H659" s="9">
        <v>12</v>
      </c>
      <c r="I659" s="4">
        <v>1</v>
      </c>
      <c r="J659" s="4">
        <v>1</v>
      </c>
    </row>
    <row r="660" spans="1:10" ht="12.75" x14ac:dyDescent="0.2">
      <c r="A660" s="7" t="s">
        <v>455</v>
      </c>
      <c r="B660" s="143" t="s">
        <v>456</v>
      </c>
      <c r="C660" s="138"/>
      <c r="D660" s="3"/>
      <c r="E660" s="4">
        <v>21</v>
      </c>
      <c r="F660" s="4">
        <v>17</v>
      </c>
      <c r="G660" s="4">
        <v>21</v>
      </c>
      <c r="H660" s="9">
        <v>23</v>
      </c>
      <c r="I660" s="4">
        <v>1</v>
      </c>
      <c r="J660" s="4">
        <v>1</v>
      </c>
    </row>
    <row r="661" spans="1:10" ht="12.75" x14ac:dyDescent="0.2">
      <c r="A661" s="7" t="s">
        <v>455</v>
      </c>
      <c r="B661" s="143" t="s">
        <v>457</v>
      </c>
      <c r="C661" s="138"/>
      <c r="D661" s="3"/>
      <c r="E661" s="4">
        <v>7</v>
      </c>
      <c r="F661" s="4">
        <v>21</v>
      </c>
      <c r="G661" s="4">
        <v>7</v>
      </c>
      <c r="H661" s="9">
        <v>21</v>
      </c>
      <c r="I661" s="4">
        <v>0</v>
      </c>
      <c r="J661" s="4">
        <v>2</v>
      </c>
    </row>
    <row r="662" spans="1:10" ht="15.75" x14ac:dyDescent="0.25">
      <c r="A662" s="7" t="s">
        <v>458</v>
      </c>
      <c r="B662" s="3"/>
      <c r="C662" s="137" t="s">
        <v>480</v>
      </c>
      <c r="D662" s="138"/>
      <c r="E662" s="138"/>
      <c r="F662" s="4"/>
      <c r="G662" s="10"/>
      <c r="H662" s="9"/>
      <c r="I662" s="11">
        <v>5</v>
      </c>
      <c r="J662" s="11">
        <v>13</v>
      </c>
    </row>
    <row r="663" spans="1:10" ht="12.75" x14ac:dyDescent="0.2">
      <c r="A663" s="139"/>
      <c r="B663" s="138"/>
      <c r="C663" s="138"/>
      <c r="D663" s="138"/>
      <c r="E663" s="138"/>
      <c r="F663" s="138"/>
      <c r="G663" s="138"/>
      <c r="H663" s="138"/>
      <c r="I663" s="138"/>
      <c r="J663" s="138"/>
    </row>
    <row r="664" spans="1:10" ht="12.75" x14ac:dyDescent="0.2">
      <c r="A664" s="7" t="s">
        <v>434</v>
      </c>
      <c r="B664" s="4">
        <v>3</v>
      </c>
      <c r="C664" s="3"/>
      <c r="D664" s="3"/>
      <c r="E664" s="3"/>
      <c r="F664" s="3"/>
      <c r="G664" s="144">
        <v>43446</v>
      </c>
      <c r="H664" s="138"/>
      <c r="I664" s="138"/>
      <c r="J664" s="3"/>
    </row>
    <row r="665" spans="1:10" ht="12.75" x14ac:dyDescent="0.2">
      <c r="A665" s="7" t="s">
        <v>435</v>
      </c>
      <c r="B665" s="145" t="s">
        <v>477</v>
      </c>
      <c r="C665" s="138"/>
      <c r="D665" s="138"/>
      <c r="E665" s="3"/>
      <c r="F665" s="7" t="s">
        <v>447</v>
      </c>
      <c r="G665" s="145" t="s">
        <v>481</v>
      </c>
      <c r="H665" s="138"/>
      <c r="I665" s="138"/>
      <c r="J665" s="3"/>
    </row>
    <row r="666" spans="1:10" ht="12.75" x14ac:dyDescent="0.2">
      <c r="A666" s="8"/>
      <c r="B666" s="146" t="s">
        <v>438</v>
      </c>
      <c r="C666" s="138"/>
      <c r="D666" s="138"/>
      <c r="E666" s="138"/>
      <c r="F666" s="8"/>
      <c r="G666" s="146" t="s">
        <v>438</v>
      </c>
      <c r="H666" s="138"/>
      <c r="I666" s="138"/>
      <c r="J666" s="138"/>
    </row>
    <row r="667" spans="1:10" ht="12.75" x14ac:dyDescent="0.2">
      <c r="A667" s="7"/>
      <c r="B667" s="8" t="s">
        <v>439</v>
      </c>
      <c r="C667" s="139" t="s">
        <v>284</v>
      </c>
      <c r="D667" s="138"/>
      <c r="E667" s="138"/>
      <c r="F667" s="7"/>
      <c r="G667" s="8" t="s">
        <v>439</v>
      </c>
      <c r="H667" s="139" t="s">
        <v>320</v>
      </c>
      <c r="I667" s="138"/>
      <c r="J667" s="138"/>
    </row>
    <row r="668" spans="1:10" ht="12.75" x14ac:dyDescent="0.2">
      <c r="A668" s="7" t="s">
        <v>440</v>
      </c>
      <c r="B668" s="8" t="s">
        <v>441</v>
      </c>
      <c r="C668" s="139" t="s">
        <v>280</v>
      </c>
      <c r="D668" s="138"/>
      <c r="E668" s="138"/>
      <c r="F668" s="7" t="s">
        <v>440</v>
      </c>
      <c r="G668" s="8" t="s">
        <v>441</v>
      </c>
      <c r="H668" s="139" t="s">
        <v>321</v>
      </c>
      <c r="I668" s="138"/>
      <c r="J668" s="138"/>
    </row>
    <row r="669" spans="1:10" ht="12.75" x14ac:dyDescent="0.2">
      <c r="A669" s="7"/>
      <c r="B669" s="8" t="s">
        <v>442</v>
      </c>
      <c r="C669" s="139" t="s">
        <v>282</v>
      </c>
      <c r="D669" s="138"/>
      <c r="E669" s="138"/>
      <c r="F669" s="7"/>
      <c r="G669" s="8" t="s">
        <v>442</v>
      </c>
      <c r="H669" s="139" t="s">
        <v>323</v>
      </c>
      <c r="I669" s="138"/>
      <c r="J669" s="138"/>
    </row>
    <row r="670" spans="1:10" ht="12.75" x14ac:dyDescent="0.2">
      <c r="A670" s="7"/>
      <c r="B670" s="8" t="s">
        <v>439</v>
      </c>
      <c r="C670" s="139" t="s">
        <v>293</v>
      </c>
      <c r="D670" s="138"/>
      <c r="E670" s="138"/>
      <c r="F670" s="7"/>
      <c r="G670" s="8" t="s">
        <v>439</v>
      </c>
      <c r="H670" s="139" t="s">
        <v>348</v>
      </c>
      <c r="I670" s="138"/>
      <c r="J670" s="138"/>
    </row>
    <row r="671" spans="1:10" ht="12.75" x14ac:dyDescent="0.2">
      <c r="A671" s="7" t="s">
        <v>443</v>
      </c>
      <c r="B671" s="8" t="s">
        <v>441</v>
      </c>
      <c r="C671" s="139" t="s">
        <v>286</v>
      </c>
      <c r="D671" s="138"/>
      <c r="E671" s="138"/>
      <c r="F671" s="7" t="s">
        <v>443</v>
      </c>
      <c r="G671" s="8" t="s">
        <v>441</v>
      </c>
      <c r="H671" s="139" t="s">
        <v>353</v>
      </c>
      <c r="I671" s="138"/>
      <c r="J671" s="138"/>
    </row>
    <row r="672" spans="1:10" ht="12.75" x14ac:dyDescent="0.2">
      <c r="A672" s="7"/>
      <c r="B672" s="8" t="s">
        <v>442</v>
      </c>
      <c r="C672" s="139" t="s">
        <v>299</v>
      </c>
      <c r="D672" s="138"/>
      <c r="E672" s="138"/>
      <c r="F672" s="7"/>
      <c r="G672" s="8" t="s">
        <v>442</v>
      </c>
      <c r="H672" s="139" t="s">
        <v>351</v>
      </c>
      <c r="I672" s="138"/>
      <c r="J672" s="138"/>
    </row>
    <row r="673" spans="1:10" ht="12.75" x14ac:dyDescent="0.2">
      <c r="A673" s="7"/>
      <c r="B673" s="3"/>
      <c r="C673" s="3"/>
      <c r="D673" s="3"/>
      <c r="E673" s="142" t="s">
        <v>444</v>
      </c>
      <c r="F673" s="138"/>
      <c r="G673" s="142" t="s">
        <v>445</v>
      </c>
      <c r="H673" s="138"/>
      <c r="I673" s="142" t="s">
        <v>446</v>
      </c>
      <c r="J673" s="138"/>
    </row>
    <row r="674" spans="1:10" ht="12.75" x14ac:dyDescent="0.2">
      <c r="A674" s="7"/>
      <c r="B674" s="3"/>
      <c r="C674" s="3"/>
      <c r="D674" s="3"/>
      <c r="E674" s="4" t="s">
        <v>435</v>
      </c>
      <c r="F674" s="4" t="s">
        <v>447</v>
      </c>
      <c r="G674" s="4" t="s">
        <v>435</v>
      </c>
      <c r="H674" s="9" t="s">
        <v>447</v>
      </c>
      <c r="I674" s="4" t="s">
        <v>435</v>
      </c>
      <c r="J674" s="4" t="s">
        <v>447</v>
      </c>
    </row>
    <row r="675" spans="1:10" ht="12.75" x14ac:dyDescent="0.2">
      <c r="A675" s="7" t="s">
        <v>448</v>
      </c>
      <c r="B675" s="3"/>
      <c r="C675" s="3"/>
      <c r="D675" s="3"/>
      <c r="E675" s="4">
        <v>13</v>
      </c>
      <c r="F675" s="4">
        <v>21</v>
      </c>
      <c r="G675" s="4">
        <v>17</v>
      </c>
      <c r="H675" s="9">
        <v>21</v>
      </c>
      <c r="I675" s="4">
        <v>0</v>
      </c>
      <c r="J675" s="4">
        <v>2</v>
      </c>
    </row>
    <row r="676" spans="1:10" ht="12.75" x14ac:dyDescent="0.2">
      <c r="A676" s="7" t="s">
        <v>449</v>
      </c>
      <c r="B676" s="3"/>
      <c r="C676" s="3"/>
      <c r="D676" s="3"/>
      <c r="E676" s="4">
        <v>19</v>
      </c>
      <c r="F676" s="4">
        <v>21</v>
      </c>
      <c r="G676" s="4">
        <v>22</v>
      </c>
      <c r="H676" s="9">
        <v>20</v>
      </c>
      <c r="I676" s="4">
        <v>1</v>
      </c>
      <c r="J676" s="4">
        <v>1</v>
      </c>
    </row>
    <row r="677" spans="1:10" ht="12.75" x14ac:dyDescent="0.2">
      <c r="A677" s="7" t="s">
        <v>450</v>
      </c>
      <c r="B677" s="3"/>
      <c r="C677" s="3"/>
      <c r="D677" s="3"/>
      <c r="E677" s="4">
        <v>8</v>
      </c>
      <c r="F677" s="4">
        <v>21</v>
      </c>
      <c r="G677" s="4">
        <v>13</v>
      </c>
      <c r="H677" s="9">
        <v>21</v>
      </c>
      <c r="I677" s="4">
        <v>0</v>
      </c>
      <c r="J677" s="4">
        <v>2</v>
      </c>
    </row>
    <row r="678" spans="1:10" ht="12.75" x14ac:dyDescent="0.2">
      <c r="A678" s="7" t="s">
        <v>451</v>
      </c>
      <c r="B678" s="3"/>
      <c r="C678" s="3"/>
      <c r="D678" s="3"/>
      <c r="E678" s="4">
        <v>21</v>
      </c>
      <c r="F678" s="4">
        <v>17</v>
      </c>
      <c r="G678" s="4">
        <v>14</v>
      </c>
      <c r="H678" s="9">
        <v>21</v>
      </c>
      <c r="I678" s="4">
        <v>1</v>
      </c>
      <c r="J678" s="4">
        <v>1</v>
      </c>
    </row>
    <row r="679" spans="1:10" ht="12.75" x14ac:dyDescent="0.2">
      <c r="A679" s="7" t="s">
        <v>452</v>
      </c>
      <c r="B679" s="3"/>
      <c r="C679" s="3"/>
      <c r="D679" s="3"/>
      <c r="E679" s="4">
        <v>21</v>
      </c>
      <c r="F679" s="4">
        <v>17</v>
      </c>
      <c r="G679" s="4">
        <v>19</v>
      </c>
      <c r="H679" s="9">
        <v>21</v>
      </c>
      <c r="I679" s="4">
        <v>1</v>
      </c>
      <c r="J679" s="4">
        <v>1</v>
      </c>
    </row>
    <row r="680" spans="1:10" ht="12.75" x14ac:dyDescent="0.2">
      <c r="A680" s="7" t="s">
        <v>453</v>
      </c>
      <c r="B680" s="3"/>
      <c r="C680" s="3"/>
      <c r="D680" s="3"/>
      <c r="E680" s="4">
        <v>14</v>
      </c>
      <c r="F680" s="4">
        <v>21</v>
      </c>
      <c r="G680" s="4">
        <v>21</v>
      </c>
      <c r="H680" s="9">
        <v>11</v>
      </c>
      <c r="I680" s="4">
        <v>1</v>
      </c>
      <c r="J680" s="4">
        <v>1</v>
      </c>
    </row>
    <row r="681" spans="1:10" ht="12.75" x14ac:dyDescent="0.2">
      <c r="A681" s="7" t="s">
        <v>454</v>
      </c>
      <c r="B681" s="143"/>
      <c r="C681" s="138"/>
      <c r="D681" s="3"/>
      <c r="E681" s="4">
        <v>22</v>
      </c>
      <c r="F681" s="4">
        <v>20</v>
      </c>
      <c r="G681" s="4">
        <v>14</v>
      </c>
      <c r="H681" s="9">
        <v>21</v>
      </c>
      <c r="I681" s="4">
        <v>1</v>
      </c>
      <c r="J681" s="4">
        <v>1</v>
      </c>
    </row>
    <row r="682" spans="1:10" ht="12.75" x14ac:dyDescent="0.2">
      <c r="A682" s="7" t="s">
        <v>455</v>
      </c>
      <c r="B682" s="143" t="s">
        <v>456</v>
      </c>
      <c r="C682" s="138"/>
      <c r="D682" s="3"/>
      <c r="E682" s="4">
        <v>25</v>
      </c>
      <c r="F682" s="4">
        <v>23</v>
      </c>
      <c r="G682" s="4">
        <v>21</v>
      </c>
      <c r="H682" s="9">
        <v>10</v>
      </c>
      <c r="I682" s="4">
        <v>2</v>
      </c>
      <c r="J682" s="4">
        <v>0</v>
      </c>
    </row>
    <row r="683" spans="1:10" ht="12.75" x14ac:dyDescent="0.2">
      <c r="A683" s="7" t="s">
        <v>455</v>
      </c>
      <c r="B683" s="143" t="s">
        <v>457</v>
      </c>
      <c r="C683" s="138"/>
      <c r="D683" s="3"/>
      <c r="E683" s="4">
        <v>14</v>
      </c>
      <c r="F683" s="4">
        <v>21</v>
      </c>
      <c r="G683" s="4">
        <v>10</v>
      </c>
      <c r="H683" s="9">
        <v>21</v>
      </c>
      <c r="I683" s="4">
        <v>0</v>
      </c>
      <c r="J683" s="4">
        <v>2</v>
      </c>
    </row>
    <row r="684" spans="1:10" ht="15.75" x14ac:dyDescent="0.25">
      <c r="A684" s="7" t="s">
        <v>458</v>
      </c>
      <c r="B684" s="3"/>
      <c r="C684" s="137" t="s">
        <v>481</v>
      </c>
      <c r="D684" s="138"/>
      <c r="E684" s="138"/>
      <c r="F684" s="4"/>
      <c r="G684" s="10"/>
      <c r="H684" s="9"/>
      <c r="I684" s="11">
        <v>7</v>
      </c>
      <c r="J684" s="11">
        <v>11</v>
      </c>
    </row>
    <row r="685" spans="1:10" ht="12.75" x14ac:dyDescent="0.2">
      <c r="A685" s="139"/>
      <c r="B685" s="138"/>
      <c r="C685" s="138"/>
      <c r="D685" s="138"/>
      <c r="E685" s="138"/>
      <c r="F685" s="138"/>
      <c r="G685" s="138"/>
      <c r="H685" s="138"/>
      <c r="I685" s="138"/>
      <c r="J685" s="138"/>
    </row>
    <row r="686" spans="1:10" ht="12.75" x14ac:dyDescent="0.2">
      <c r="A686" s="7" t="s">
        <v>434</v>
      </c>
      <c r="B686" s="4">
        <v>3</v>
      </c>
      <c r="C686" s="3"/>
      <c r="D686" s="3"/>
      <c r="E686" s="3"/>
      <c r="F686" s="3"/>
      <c r="G686" s="144">
        <v>43425</v>
      </c>
      <c r="H686" s="138"/>
      <c r="I686" s="138"/>
      <c r="J686" s="3"/>
    </row>
    <row r="687" spans="1:10" ht="12.75" x14ac:dyDescent="0.2">
      <c r="A687" s="7" t="s">
        <v>435</v>
      </c>
      <c r="B687" s="145" t="s">
        <v>477</v>
      </c>
      <c r="C687" s="138"/>
      <c r="D687" s="138"/>
      <c r="E687" s="3"/>
      <c r="F687" s="7" t="s">
        <v>447</v>
      </c>
      <c r="G687" s="145" t="s">
        <v>336</v>
      </c>
      <c r="H687" s="138"/>
      <c r="I687" s="138"/>
      <c r="J687" s="3"/>
    </row>
    <row r="688" spans="1:10" ht="12.75" x14ac:dyDescent="0.2">
      <c r="A688" s="8"/>
      <c r="B688" s="146" t="s">
        <v>438</v>
      </c>
      <c r="C688" s="138"/>
      <c r="D688" s="138"/>
      <c r="E688" s="138"/>
      <c r="F688" s="8"/>
      <c r="G688" s="146" t="s">
        <v>438</v>
      </c>
      <c r="H688" s="138"/>
      <c r="I688" s="138"/>
      <c r="J688" s="138"/>
    </row>
    <row r="689" spans="1:10" ht="12.75" x14ac:dyDescent="0.2">
      <c r="A689" s="7"/>
      <c r="B689" s="8" t="s">
        <v>439</v>
      </c>
      <c r="C689" s="139" t="s">
        <v>284</v>
      </c>
      <c r="D689" s="138"/>
      <c r="E689" s="138"/>
      <c r="F689" s="7"/>
      <c r="G689" s="8" t="s">
        <v>439</v>
      </c>
      <c r="H689" s="139" t="s">
        <v>341</v>
      </c>
      <c r="I689" s="138"/>
      <c r="J689" s="138"/>
    </row>
    <row r="690" spans="1:10" ht="12.75" x14ac:dyDescent="0.2">
      <c r="A690" s="7" t="s">
        <v>440</v>
      </c>
      <c r="B690" s="8" t="s">
        <v>441</v>
      </c>
      <c r="C690" s="139" t="s">
        <v>280</v>
      </c>
      <c r="D690" s="138"/>
      <c r="E690" s="138"/>
      <c r="F690" s="7" t="s">
        <v>440</v>
      </c>
      <c r="G690" s="8" t="s">
        <v>441</v>
      </c>
      <c r="H690" s="139" t="s">
        <v>345</v>
      </c>
      <c r="I690" s="138"/>
      <c r="J690" s="138"/>
    </row>
    <row r="691" spans="1:10" ht="12.75" x14ac:dyDescent="0.2">
      <c r="A691" s="7"/>
      <c r="B691" s="8" t="s">
        <v>442</v>
      </c>
      <c r="C691" s="139" t="s">
        <v>282</v>
      </c>
      <c r="D691" s="138"/>
      <c r="E691" s="138"/>
      <c r="F691" s="7"/>
      <c r="G691" s="8" t="s">
        <v>442</v>
      </c>
      <c r="H691" s="139" t="s">
        <v>335</v>
      </c>
      <c r="I691" s="138"/>
      <c r="J691" s="138"/>
    </row>
    <row r="692" spans="1:10" ht="12.75" x14ac:dyDescent="0.2">
      <c r="A692" s="7"/>
      <c r="B692" s="8" t="s">
        <v>439</v>
      </c>
      <c r="C692" s="139" t="s">
        <v>295</v>
      </c>
      <c r="D692" s="138"/>
      <c r="E692" s="138"/>
      <c r="F692" s="7"/>
      <c r="G692" s="8" t="s">
        <v>439</v>
      </c>
      <c r="H692" s="139" t="s">
        <v>354</v>
      </c>
      <c r="I692" s="138"/>
      <c r="J692" s="138"/>
    </row>
    <row r="693" spans="1:10" ht="12.75" x14ac:dyDescent="0.2">
      <c r="A693" s="7" t="s">
        <v>443</v>
      </c>
      <c r="B693" s="8" t="s">
        <v>441</v>
      </c>
      <c r="C693" s="139" t="s">
        <v>299</v>
      </c>
      <c r="D693" s="138"/>
      <c r="E693" s="138"/>
      <c r="F693" s="7" t="s">
        <v>443</v>
      </c>
      <c r="G693" s="8" t="s">
        <v>441</v>
      </c>
      <c r="H693" s="139" t="s">
        <v>361</v>
      </c>
      <c r="I693" s="138"/>
      <c r="J693" s="138"/>
    </row>
    <row r="694" spans="1:10" ht="12.75" x14ac:dyDescent="0.2">
      <c r="A694" s="7"/>
      <c r="B694" s="8" t="s">
        <v>442</v>
      </c>
      <c r="C694" s="139" t="s">
        <v>297</v>
      </c>
      <c r="D694" s="138"/>
      <c r="E694" s="138"/>
      <c r="F694" s="7"/>
      <c r="G694" s="8" t="s">
        <v>442</v>
      </c>
      <c r="H694" s="139" t="s">
        <v>359</v>
      </c>
      <c r="I694" s="138"/>
      <c r="J694" s="138"/>
    </row>
    <row r="695" spans="1:10" ht="12.75" x14ac:dyDescent="0.2">
      <c r="A695" s="7"/>
      <c r="B695" s="3"/>
      <c r="C695" s="3"/>
      <c r="D695" s="3"/>
      <c r="E695" s="142" t="s">
        <v>444</v>
      </c>
      <c r="F695" s="138"/>
      <c r="G695" s="142" t="s">
        <v>445</v>
      </c>
      <c r="H695" s="138"/>
      <c r="I695" s="142" t="s">
        <v>446</v>
      </c>
      <c r="J695" s="138"/>
    </row>
    <row r="696" spans="1:10" ht="12.75" x14ac:dyDescent="0.2">
      <c r="A696" s="7"/>
      <c r="B696" s="3"/>
      <c r="C696" s="3"/>
      <c r="D696" s="3"/>
      <c r="E696" s="4" t="s">
        <v>435</v>
      </c>
      <c r="F696" s="4" t="s">
        <v>447</v>
      </c>
      <c r="G696" s="4" t="s">
        <v>435</v>
      </c>
      <c r="H696" s="9" t="s">
        <v>447</v>
      </c>
      <c r="I696" s="4" t="s">
        <v>435</v>
      </c>
      <c r="J696" s="4" t="s">
        <v>447</v>
      </c>
    </row>
    <row r="697" spans="1:10" ht="12.75" x14ac:dyDescent="0.2">
      <c r="A697" s="7" t="s">
        <v>448</v>
      </c>
      <c r="B697" s="3"/>
      <c r="C697" s="3"/>
      <c r="D697" s="3"/>
      <c r="E697" s="4">
        <v>19</v>
      </c>
      <c r="F697" s="4">
        <v>21</v>
      </c>
      <c r="G697" s="4">
        <v>12</v>
      </c>
      <c r="H697" s="9">
        <v>21</v>
      </c>
      <c r="I697" s="4">
        <v>0</v>
      </c>
      <c r="J697" s="4">
        <v>2</v>
      </c>
    </row>
    <row r="698" spans="1:10" ht="12.75" x14ac:dyDescent="0.2">
      <c r="A698" s="7" t="s">
        <v>449</v>
      </c>
      <c r="B698" s="3"/>
      <c r="C698" s="3"/>
      <c r="D698" s="3"/>
      <c r="E698" s="4">
        <v>3</v>
      </c>
      <c r="F698" s="4">
        <v>21</v>
      </c>
      <c r="G698" s="4">
        <v>4</v>
      </c>
      <c r="H698" s="9">
        <v>21</v>
      </c>
      <c r="I698" s="4">
        <v>0</v>
      </c>
      <c r="J698" s="4">
        <v>2</v>
      </c>
    </row>
    <row r="699" spans="1:10" ht="12.75" x14ac:dyDescent="0.2">
      <c r="A699" s="7" t="s">
        <v>450</v>
      </c>
      <c r="B699" s="3"/>
      <c r="C699" s="3"/>
      <c r="D699" s="3"/>
      <c r="E699" s="4">
        <v>7</v>
      </c>
      <c r="F699" s="4">
        <v>21</v>
      </c>
      <c r="G699" s="4">
        <v>11</v>
      </c>
      <c r="H699" s="9">
        <v>21</v>
      </c>
      <c r="I699" s="4">
        <v>0</v>
      </c>
      <c r="J699" s="4">
        <v>2</v>
      </c>
    </row>
    <row r="700" spans="1:10" ht="12.75" x14ac:dyDescent="0.2">
      <c r="A700" s="7" t="s">
        <v>451</v>
      </c>
      <c r="B700" s="3"/>
      <c r="C700" s="3"/>
      <c r="D700" s="3"/>
      <c r="E700" s="4">
        <v>4</v>
      </c>
      <c r="F700" s="4">
        <v>21</v>
      </c>
      <c r="G700" s="4">
        <v>4</v>
      </c>
      <c r="H700" s="9">
        <v>21</v>
      </c>
      <c r="I700" s="4">
        <v>0</v>
      </c>
      <c r="J700" s="4">
        <v>2</v>
      </c>
    </row>
    <row r="701" spans="1:10" ht="12.75" x14ac:dyDescent="0.2">
      <c r="A701" s="7" t="s">
        <v>452</v>
      </c>
      <c r="B701" s="3"/>
      <c r="C701" s="3"/>
      <c r="D701" s="3"/>
      <c r="E701" s="4">
        <v>12</v>
      </c>
      <c r="F701" s="4">
        <v>21</v>
      </c>
      <c r="G701" s="4">
        <v>8</v>
      </c>
      <c r="H701" s="9">
        <v>21</v>
      </c>
      <c r="I701" s="4">
        <v>0</v>
      </c>
      <c r="J701" s="4">
        <v>2</v>
      </c>
    </row>
    <row r="702" spans="1:10" ht="12.75" x14ac:dyDescent="0.2">
      <c r="A702" s="7" t="s">
        <v>453</v>
      </c>
      <c r="B702" s="3"/>
      <c r="C702" s="3"/>
      <c r="D702" s="3"/>
      <c r="E702" s="4">
        <v>10</v>
      </c>
      <c r="F702" s="4">
        <v>21</v>
      </c>
      <c r="G702" s="4">
        <v>4</v>
      </c>
      <c r="H702" s="9">
        <v>21</v>
      </c>
      <c r="I702" s="4">
        <v>0</v>
      </c>
      <c r="J702" s="4">
        <v>2</v>
      </c>
    </row>
    <row r="703" spans="1:10" ht="12.75" x14ac:dyDescent="0.2">
      <c r="A703" s="7" t="s">
        <v>454</v>
      </c>
      <c r="B703" s="143"/>
      <c r="C703" s="138"/>
      <c r="D703" s="3"/>
      <c r="E703" s="4">
        <v>6</v>
      </c>
      <c r="F703" s="4">
        <v>21</v>
      </c>
      <c r="G703" s="4">
        <v>9</v>
      </c>
      <c r="H703" s="9">
        <v>21</v>
      </c>
      <c r="I703" s="4">
        <v>0</v>
      </c>
      <c r="J703" s="4">
        <v>2</v>
      </c>
    </row>
    <row r="704" spans="1:10" ht="12.75" x14ac:dyDescent="0.2">
      <c r="A704" s="7" t="s">
        <v>455</v>
      </c>
      <c r="B704" s="143" t="s">
        <v>456</v>
      </c>
      <c r="C704" s="138"/>
      <c r="D704" s="3"/>
      <c r="E704" s="4">
        <v>18</v>
      </c>
      <c r="F704" s="4">
        <v>21</v>
      </c>
      <c r="G704" s="4">
        <v>19</v>
      </c>
      <c r="H704" s="9">
        <v>21</v>
      </c>
      <c r="I704" s="4">
        <v>0</v>
      </c>
      <c r="J704" s="4">
        <v>2</v>
      </c>
    </row>
    <row r="705" spans="1:10" ht="12.75" x14ac:dyDescent="0.2">
      <c r="A705" s="7" t="s">
        <v>455</v>
      </c>
      <c r="B705" s="143" t="s">
        <v>457</v>
      </c>
      <c r="C705" s="138"/>
      <c r="D705" s="3"/>
      <c r="E705" s="4">
        <v>5</v>
      </c>
      <c r="F705" s="4">
        <v>21</v>
      </c>
      <c r="G705" s="4">
        <v>5</v>
      </c>
      <c r="H705" s="9">
        <v>21</v>
      </c>
      <c r="I705" s="4">
        <v>0</v>
      </c>
      <c r="J705" s="4">
        <v>2</v>
      </c>
    </row>
    <row r="706" spans="1:10" ht="15.75" x14ac:dyDescent="0.25">
      <c r="A706" s="7" t="s">
        <v>458</v>
      </c>
      <c r="B706" s="3"/>
      <c r="C706" s="137" t="s">
        <v>336</v>
      </c>
      <c r="D706" s="138"/>
      <c r="E706" s="138"/>
      <c r="F706" s="4"/>
      <c r="G706" s="10"/>
      <c r="H706" s="9"/>
      <c r="I706" s="11">
        <v>0</v>
      </c>
      <c r="J706" s="11">
        <v>18</v>
      </c>
    </row>
    <row r="707" spans="1:10" ht="12.75" x14ac:dyDescent="0.2">
      <c r="A707" s="139"/>
      <c r="B707" s="138"/>
      <c r="C707" s="138"/>
      <c r="D707" s="138"/>
      <c r="E707" s="138"/>
      <c r="F707" s="138"/>
      <c r="G707" s="138"/>
      <c r="H707" s="138"/>
      <c r="I707" s="138"/>
      <c r="J707" s="138"/>
    </row>
    <row r="708" spans="1:10" ht="12.75" x14ac:dyDescent="0.2">
      <c r="A708" s="7" t="s">
        <v>434</v>
      </c>
      <c r="B708" s="4">
        <v>3</v>
      </c>
      <c r="C708" s="3"/>
      <c r="D708" s="3"/>
      <c r="E708" s="3"/>
      <c r="F708" s="3"/>
      <c r="G708" s="144">
        <v>43445</v>
      </c>
      <c r="H708" s="138"/>
      <c r="I708" s="138"/>
      <c r="J708" s="3"/>
    </row>
    <row r="709" spans="1:10" ht="12.75" x14ac:dyDescent="0.2">
      <c r="A709" s="7" t="s">
        <v>435</v>
      </c>
      <c r="B709" s="145" t="s">
        <v>478</v>
      </c>
      <c r="C709" s="138"/>
      <c r="D709" s="138"/>
      <c r="E709" s="3"/>
      <c r="F709" s="7" t="s">
        <v>447</v>
      </c>
      <c r="G709" s="145" t="s">
        <v>475</v>
      </c>
      <c r="H709" s="138"/>
      <c r="I709" s="138"/>
      <c r="J709" s="3"/>
    </row>
    <row r="710" spans="1:10" ht="12.75" x14ac:dyDescent="0.2">
      <c r="A710" s="8"/>
      <c r="B710" s="146" t="s">
        <v>438</v>
      </c>
      <c r="C710" s="138"/>
      <c r="D710" s="138"/>
      <c r="E710" s="138"/>
      <c r="F710" s="8" t="s">
        <v>461</v>
      </c>
      <c r="G710" s="146" t="s">
        <v>438</v>
      </c>
      <c r="H710" s="138"/>
      <c r="I710" s="138"/>
      <c r="J710" s="138"/>
    </row>
    <row r="711" spans="1:10" ht="12.75" x14ac:dyDescent="0.2">
      <c r="A711" s="7"/>
      <c r="B711" s="8" t="s">
        <v>439</v>
      </c>
      <c r="C711" s="139" t="s">
        <v>173</v>
      </c>
      <c r="D711" s="138"/>
      <c r="E711" s="138"/>
      <c r="F711" s="7"/>
      <c r="G711" s="8" t="s">
        <v>439</v>
      </c>
      <c r="H711" s="139" t="s">
        <v>240</v>
      </c>
      <c r="I711" s="138"/>
      <c r="J711" s="138"/>
    </row>
    <row r="712" spans="1:10" ht="12.75" x14ac:dyDescent="0.2">
      <c r="A712" s="7" t="s">
        <v>440</v>
      </c>
      <c r="B712" s="8" t="s">
        <v>441</v>
      </c>
      <c r="C712" s="139" t="s">
        <v>290</v>
      </c>
      <c r="D712" s="138"/>
      <c r="E712" s="138"/>
      <c r="F712" s="7" t="s">
        <v>440</v>
      </c>
      <c r="G712" s="8" t="s">
        <v>441</v>
      </c>
      <c r="H712" s="139" t="s">
        <v>241</v>
      </c>
      <c r="I712" s="138"/>
      <c r="J712" s="138"/>
    </row>
    <row r="713" spans="1:10" ht="12.75" x14ac:dyDescent="0.2">
      <c r="A713" s="7"/>
      <c r="B713" s="8" t="s">
        <v>442</v>
      </c>
      <c r="C713" s="139" t="s">
        <v>288</v>
      </c>
      <c r="D713" s="138"/>
      <c r="E713" s="138"/>
      <c r="F713" s="7"/>
      <c r="G713" s="8" t="s">
        <v>442</v>
      </c>
      <c r="H713" s="139" t="s">
        <v>242</v>
      </c>
      <c r="I713" s="138"/>
      <c r="J713" s="138"/>
    </row>
    <row r="714" spans="1:10" ht="12.75" x14ac:dyDescent="0.2">
      <c r="A714" s="7"/>
      <c r="B714" s="8" t="s">
        <v>439</v>
      </c>
      <c r="C714" s="139" t="s">
        <v>222</v>
      </c>
      <c r="D714" s="138"/>
      <c r="E714" s="138"/>
      <c r="F714" s="7"/>
      <c r="G714" s="8" t="s">
        <v>439</v>
      </c>
      <c r="H714" s="139" t="s">
        <v>255</v>
      </c>
      <c r="I714" s="138"/>
      <c r="J714" s="138"/>
    </row>
    <row r="715" spans="1:10" ht="12.75" x14ac:dyDescent="0.2">
      <c r="A715" s="7" t="s">
        <v>443</v>
      </c>
      <c r="B715" s="8" t="s">
        <v>441</v>
      </c>
      <c r="C715" s="139" t="s">
        <v>307</v>
      </c>
      <c r="D715" s="138"/>
      <c r="E715" s="138"/>
      <c r="F715" s="7" t="s">
        <v>443</v>
      </c>
      <c r="G715" s="8" t="s">
        <v>441</v>
      </c>
      <c r="H715" s="139" t="s">
        <v>258</v>
      </c>
      <c r="I715" s="138"/>
      <c r="J715" s="138"/>
    </row>
    <row r="716" spans="1:10" ht="12.75" x14ac:dyDescent="0.2">
      <c r="A716" s="7"/>
      <c r="B716" s="8" t="s">
        <v>442</v>
      </c>
      <c r="C716" s="139" t="s">
        <v>315</v>
      </c>
      <c r="D716" s="138"/>
      <c r="E716" s="138"/>
      <c r="F716" s="7"/>
      <c r="G716" s="8" t="s">
        <v>442</v>
      </c>
      <c r="H716" s="139" t="s">
        <v>259</v>
      </c>
      <c r="I716" s="138"/>
      <c r="J716" s="138"/>
    </row>
    <row r="717" spans="1:10" ht="12.75" x14ac:dyDescent="0.2">
      <c r="A717" s="7"/>
      <c r="B717" s="3"/>
      <c r="C717" s="3"/>
      <c r="D717" s="3"/>
      <c r="E717" s="142" t="s">
        <v>444</v>
      </c>
      <c r="F717" s="138"/>
      <c r="G717" s="142" t="s">
        <v>445</v>
      </c>
      <c r="H717" s="138"/>
      <c r="I717" s="142" t="s">
        <v>446</v>
      </c>
      <c r="J717" s="138"/>
    </row>
    <row r="718" spans="1:10" ht="12.75" x14ac:dyDescent="0.2">
      <c r="A718" s="7"/>
      <c r="B718" s="3"/>
      <c r="C718" s="3"/>
      <c r="D718" s="3"/>
      <c r="E718" s="4" t="s">
        <v>435</v>
      </c>
      <c r="F718" s="4" t="s">
        <v>447</v>
      </c>
      <c r="G718" s="4" t="s">
        <v>435</v>
      </c>
      <c r="H718" s="9" t="s">
        <v>447</v>
      </c>
      <c r="I718" s="4" t="s">
        <v>435</v>
      </c>
      <c r="J718" s="4" t="s">
        <v>447</v>
      </c>
    </row>
    <row r="719" spans="1:10" ht="12.75" x14ac:dyDescent="0.2">
      <c r="A719" s="7" t="s">
        <v>448</v>
      </c>
      <c r="B719" s="3"/>
      <c r="C719" s="3"/>
      <c r="D719" s="3"/>
      <c r="E719" s="4">
        <v>18</v>
      </c>
      <c r="F719" s="4">
        <v>21</v>
      </c>
      <c r="G719" s="4">
        <v>10</v>
      </c>
      <c r="H719" s="9">
        <v>21</v>
      </c>
      <c r="I719" s="4">
        <v>0</v>
      </c>
      <c r="J719" s="4">
        <v>2</v>
      </c>
    </row>
    <row r="720" spans="1:10" ht="12.75" x14ac:dyDescent="0.2">
      <c r="A720" s="7" t="s">
        <v>449</v>
      </c>
      <c r="B720" s="3"/>
      <c r="C720" s="3"/>
      <c r="D720" s="3"/>
      <c r="E720" s="4">
        <v>21</v>
      </c>
      <c r="F720" s="4">
        <v>14</v>
      </c>
      <c r="G720" s="4">
        <v>15</v>
      </c>
      <c r="H720" s="9">
        <v>21</v>
      </c>
      <c r="I720" s="4">
        <v>1</v>
      </c>
      <c r="J720" s="4">
        <v>1</v>
      </c>
    </row>
    <row r="721" spans="1:10" ht="12.75" x14ac:dyDescent="0.2">
      <c r="A721" s="7" t="s">
        <v>450</v>
      </c>
      <c r="B721" s="3"/>
      <c r="C721" s="3"/>
      <c r="D721" s="3"/>
      <c r="E721" s="4">
        <v>15</v>
      </c>
      <c r="F721" s="4">
        <v>21</v>
      </c>
      <c r="G721" s="4">
        <v>14</v>
      </c>
      <c r="H721" s="9">
        <v>21</v>
      </c>
      <c r="I721" s="4">
        <v>0</v>
      </c>
      <c r="J721" s="4">
        <v>2</v>
      </c>
    </row>
    <row r="722" spans="1:10" ht="12.75" x14ac:dyDescent="0.2">
      <c r="A722" s="7" t="s">
        <v>451</v>
      </c>
      <c r="B722" s="3"/>
      <c r="C722" s="3"/>
      <c r="D722" s="3"/>
      <c r="E722" s="4">
        <v>16</v>
      </c>
      <c r="F722" s="4">
        <v>21</v>
      </c>
      <c r="G722" s="4">
        <v>19</v>
      </c>
      <c r="H722" s="9">
        <v>21</v>
      </c>
      <c r="I722" s="4">
        <v>0</v>
      </c>
      <c r="J722" s="4">
        <v>2</v>
      </c>
    </row>
    <row r="723" spans="1:10" ht="12.75" x14ac:dyDescent="0.2">
      <c r="A723" s="7" t="s">
        <v>452</v>
      </c>
      <c r="B723" s="3"/>
      <c r="C723" s="3"/>
      <c r="D723" s="3"/>
      <c r="E723" s="4">
        <v>19</v>
      </c>
      <c r="F723" s="4">
        <v>21</v>
      </c>
      <c r="G723" s="4">
        <v>13</v>
      </c>
      <c r="H723" s="9">
        <v>21</v>
      </c>
      <c r="I723" s="4">
        <v>0</v>
      </c>
      <c r="J723" s="4">
        <v>2</v>
      </c>
    </row>
    <row r="724" spans="1:10" ht="12.75" x14ac:dyDescent="0.2">
      <c r="A724" s="7" t="s">
        <v>453</v>
      </c>
      <c r="B724" s="3"/>
      <c r="C724" s="3"/>
      <c r="D724" s="3"/>
      <c r="E724" s="4">
        <v>11</v>
      </c>
      <c r="F724" s="4">
        <v>21</v>
      </c>
      <c r="G724" s="4">
        <v>15</v>
      </c>
      <c r="H724" s="9">
        <v>21</v>
      </c>
      <c r="I724" s="4">
        <v>0</v>
      </c>
      <c r="J724" s="4">
        <v>2</v>
      </c>
    </row>
    <row r="725" spans="1:10" ht="12.75" x14ac:dyDescent="0.2">
      <c r="A725" s="7" t="s">
        <v>454</v>
      </c>
      <c r="B725" s="143"/>
      <c r="C725" s="138"/>
      <c r="D725" s="3"/>
      <c r="E725" s="4">
        <v>17</v>
      </c>
      <c r="F725" s="4">
        <v>21</v>
      </c>
      <c r="G725" s="4">
        <v>21</v>
      </c>
      <c r="H725" s="9">
        <v>18</v>
      </c>
      <c r="I725" s="4">
        <v>1</v>
      </c>
      <c r="J725" s="4">
        <v>1</v>
      </c>
    </row>
    <row r="726" spans="1:10" ht="12.75" x14ac:dyDescent="0.2">
      <c r="A726" s="7" t="s">
        <v>455</v>
      </c>
      <c r="B726" s="143" t="s">
        <v>456</v>
      </c>
      <c r="C726" s="138"/>
      <c r="D726" s="3"/>
      <c r="E726" s="4">
        <v>18</v>
      </c>
      <c r="F726" s="4">
        <v>21</v>
      </c>
      <c r="G726" s="4">
        <v>16</v>
      </c>
      <c r="H726" s="9">
        <v>21</v>
      </c>
      <c r="I726" s="4">
        <v>0</v>
      </c>
      <c r="J726" s="4">
        <v>2</v>
      </c>
    </row>
    <row r="727" spans="1:10" ht="12.75" x14ac:dyDescent="0.2">
      <c r="A727" s="7" t="s">
        <v>455</v>
      </c>
      <c r="B727" s="143" t="s">
        <v>457</v>
      </c>
      <c r="C727" s="138"/>
      <c r="D727" s="3"/>
      <c r="E727" s="4">
        <v>16</v>
      </c>
      <c r="F727" s="4">
        <v>21</v>
      </c>
      <c r="G727" s="4">
        <v>12</v>
      </c>
      <c r="H727" s="9">
        <v>21</v>
      </c>
      <c r="I727" s="4">
        <v>0</v>
      </c>
      <c r="J727" s="4">
        <v>2</v>
      </c>
    </row>
    <row r="728" spans="1:10" ht="15.75" x14ac:dyDescent="0.25">
      <c r="A728" s="7" t="s">
        <v>458</v>
      </c>
      <c r="B728" s="3"/>
      <c r="C728" s="137" t="s">
        <v>475</v>
      </c>
      <c r="D728" s="138"/>
      <c r="E728" s="138"/>
      <c r="F728" s="4"/>
      <c r="G728" s="10"/>
      <c r="H728" s="9"/>
      <c r="I728" s="11">
        <v>2</v>
      </c>
      <c r="J728" s="11">
        <v>16</v>
      </c>
    </row>
    <row r="729" spans="1:10" ht="12.75" x14ac:dyDescent="0.2">
      <c r="A729" s="139"/>
      <c r="B729" s="138"/>
      <c r="C729" s="138"/>
      <c r="D729" s="138"/>
      <c r="E729" s="138"/>
      <c r="F729" s="138"/>
      <c r="G729" s="138"/>
      <c r="H729" s="138"/>
      <c r="I729" s="138"/>
      <c r="J729" s="138"/>
    </row>
    <row r="730" spans="1:10" ht="12.75" x14ac:dyDescent="0.2">
      <c r="A730" s="7" t="s">
        <v>434</v>
      </c>
      <c r="B730" s="4">
        <v>3</v>
      </c>
      <c r="C730" s="3"/>
      <c r="D730" s="3"/>
      <c r="E730" s="3"/>
      <c r="F730" s="3"/>
      <c r="G730" s="144">
        <v>43403</v>
      </c>
      <c r="H730" s="138"/>
      <c r="I730" s="138"/>
      <c r="J730" s="3"/>
    </row>
    <row r="731" spans="1:10" ht="12.75" x14ac:dyDescent="0.2">
      <c r="A731" s="7" t="s">
        <v>435</v>
      </c>
      <c r="B731" s="145" t="s">
        <v>478</v>
      </c>
      <c r="C731" s="138"/>
      <c r="D731" s="138"/>
      <c r="E731" s="3"/>
      <c r="F731" s="7" t="s">
        <v>447</v>
      </c>
      <c r="G731" s="145" t="s">
        <v>476</v>
      </c>
      <c r="H731" s="138"/>
      <c r="I731" s="138"/>
      <c r="J731" s="3"/>
    </row>
    <row r="732" spans="1:10" ht="12.75" x14ac:dyDescent="0.2">
      <c r="A732" s="8"/>
      <c r="B732" s="146" t="s">
        <v>438</v>
      </c>
      <c r="C732" s="138"/>
      <c r="D732" s="138"/>
      <c r="E732" s="138"/>
      <c r="F732" s="8"/>
      <c r="G732" s="146" t="s">
        <v>438</v>
      </c>
      <c r="H732" s="138"/>
      <c r="I732" s="138"/>
      <c r="J732" s="138"/>
    </row>
    <row r="733" spans="1:10" ht="12.75" x14ac:dyDescent="0.2">
      <c r="A733" s="7"/>
      <c r="B733" s="8" t="s">
        <v>439</v>
      </c>
      <c r="C733" s="139" t="s">
        <v>298</v>
      </c>
      <c r="D733" s="138"/>
      <c r="E733" s="138"/>
      <c r="F733" s="7"/>
      <c r="G733" s="8" t="s">
        <v>439</v>
      </c>
      <c r="H733" s="139" t="s">
        <v>256</v>
      </c>
      <c r="I733" s="138"/>
      <c r="J733" s="138"/>
    </row>
    <row r="734" spans="1:10" ht="12.75" x14ac:dyDescent="0.2">
      <c r="A734" s="7" t="s">
        <v>440</v>
      </c>
      <c r="B734" s="8" t="s">
        <v>441</v>
      </c>
      <c r="C734" s="139" t="s">
        <v>290</v>
      </c>
      <c r="D734" s="138"/>
      <c r="E734" s="138"/>
      <c r="F734" s="7" t="s">
        <v>440</v>
      </c>
      <c r="G734" s="8" t="s">
        <v>441</v>
      </c>
      <c r="H734" s="139" t="s">
        <v>246</v>
      </c>
      <c r="I734" s="138"/>
      <c r="J734" s="138"/>
    </row>
    <row r="735" spans="1:10" ht="12.75" x14ac:dyDescent="0.2">
      <c r="A735" s="7"/>
      <c r="B735" s="8" t="s">
        <v>442</v>
      </c>
      <c r="C735" s="139" t="s">
        <v>294</v>
      </c>
      <c r="D735" s="138"/>
      <c r="E735" s="138"/>
      <c r="F735" s="7"/>
      <c r="G735" s="8" t="s">
        <v>442</v>
      </c>
      <c r="H735" s="139" t="s">
        <v>249</v>
      </c>
      <c r="I735" s="138"/>
      <c r="J735" s="138"/>
    </row>
    <row r="736" spans="1:10" ht="12.75" x14ac:dyDescent="0.2">
      <c r="A736" s="7"/>
      <c r="B736" s="8" t="s">
        <v>439</v>
      </c>
      <c r="C736" s="139" t="s">
        <v>222</v>
      </c>
      <c r="D736" s="138"/>
      <c r="E736" s="138"/>
      <c r="F736" s="7"/>
      <c r="G736" s="8" t="s">
        <v>439</v>
      </c>
      <c r="H736" s="139" t="s">
        <v>262</v>
      </c>
      <c r="I736" s="138"/>
      <c r="J736" s="138"/>
    </row>
    <row r="737" spans="1:10" ht="12.75" x14ac:dyDescent="0.2">
      <c r="A737" s="7" t="s">
        <v>443</v>
      </c>
      <c r="B737" s="8" t="s">
        <v>441</v>
      </c>
      <c r="C737" s="139" t="s">
        <v>307</v>
      </c>
      <c r="D737" s="138"/>
      <c r="E737" s="138"/>
      <c r="F737" s="7" t="s">
        <v>443</v>
      </c>
      <c r="G737" s="8" t="s">
        <v>441</v>
      </c>
      <c r="H737" s="139" t="s">
        <v>269</v>
      </c>
      <c r="I737" s="138"/>
      <c r="J737" s="138"/>
    </row>
    <row r="738" spans="1:10" ht="12.75" x14ac:dyDescent="0.2">
      <c r="A738" s="7"/>
      <c r="B738" s="8" t="s">
        <v>442</v>
      </c>
      <c r="C738" s="139" t="s">
        <v>304</v>
      </c>
      <c r="D738" s="138"/>
      <c r="E738" s="138"/>
      <c r="F738" s="7"/>
      <c r="G738" s="8" t="s">
        <v>442</v>
      </c>
      <c r="H738" s="139" t="s">
        <v>273</v>
      </c>
      <c r="I738" s="138"/>
      <c r="J738" s="138"/>
    </row>
    <row r="739" spans="1:10" ht="12.75" x14ac:dyDescent="0.2">
      <c r="A739" s="7"/>
      <c r="B739" s="3"/>
      <c r="C739" s="3"/>
      <c r="D739" s="3"/>
      <c r="E739" s="142" t="s">
        <v>444</v>
      </c>
      <c r="F739" s="138"/>
      <c r="G739" s="142" t="s">
        <v>445</v>
      </c>
      <c r="H739" s="138"/>
      <c r="I739" s="142" t="s">
        <v>446</v>
      </c>
      <c r="J739" s="138"/>
    </row>
    <row r="740" spans="1:10" ht="12.75" x14ac:dyDescent="0.2">
      <c r="A740" s="7"/>
      <c r="B740" s="3"/>
      <c r="C740" s="3"/>
      <c r="D740" s="3"/>
      <c r="E740" s="4" t="s">
        <v>435</v>
      </c>
      <c r="F740" s="4" t="s">
        <v>447</v>
      </c>
      <c r="G740" s="4" t="s">
        <v>435</v>
      </c>
      <c r="H740" s="9" t="s">
        <v>447</v>
      </c>
      <c r="I740" s="4" t="s">
        <v>435</v>
      </c>
      <c r="J740" s="4" t="s">
        <v>447</v>
      </c>
    </row>
    <row r="741" spans="1:10" ht="12.75" x14ac:dyDescent="0.2">
      <c r="A741" s="7" t="s">
        <v>448</v>
      </c>
      <c r="B741" s="3"/>
      <c r="C741" s="3"/>
      <c r="D741" s="3"/>
      <c r="E741" s="4">
        <v>1</v>
      </c>
      <c r="F741" s="4">
        <v>21</v>
      </c>
      <c r="G741" s="4">
        <v>5</v>
      </c>
      <c r="H741" s="9">
        <v>21</v>
      </c>
      <c r="I741" s="4">
        <v>0</v>
      </c>
      <c r="J741" s="4">
        <v>2</v>
      </c>
    </row>
    <row r="742" spans="1:10" ht="12.75" x14ac:dyDescent="0.2">
      <c r="A742" s="7" t="s">
        <v>449</v>
      </c>
      <c r="B742" s="3"/>
      <c r="C742" s="3"/>
      <c r="D742" s="3"/>
      <c r="E742" s="4">
        <v>21</v>
      </c>
      <c r="F742" s="4">
        <v>15</v>
      </c>
      <c r="G742" s="4">
        <v>21</v>
      </c>
      <c r="H742" s="9">
        <v>14</v>
      </c>
      <c r="I742" s="4">
        <v>2</v>
      </c>
      <c r="J742" s="4">
        <v>0</v>
      </c>
    </row>
    <row r="743" spans="1:10" ht="12.75" x14ac:dyDescent="0.2">
      <c r="A743" s="7" t="s">
        <v>450</v>
      </c>
      <c r="B743" s="3"/>
      <c r="C743" s="3"/>
      <c r="D743" s="3"/>
      <c r="E743" s="4">
        <v>10</v>
      </c>
      <c r="F743" s="4">
        <v>21</v>
      </c>
      <c r="G743" s="4">
        <v>9</v>
      </c>
      <c r="H743" s="9">
        <v>21</v>
      </c>
      <c r="I743" s="4">
        <v>0</v>
      </c>
      <c r="J743" s="4">
        <v>2</v>
      </c>
    </row>
    <row r="744" spans="1:10" ht="12.75" x14ac:dyDescent="0.2">
      <c r="A744" s="7" t="s">
        <v>451</v>
      </c>
      <c r="B744" s="3"/>
      <c r="C744" s="3"/>
      <c r="D744" s="3"/>
      <c r="E744" s="4">
        <v>21</v>
      </c>
      <c r="F744" s="4">
        <v>14</v>
      </c>
      <c r="G744" s="4">
        <v>21</v>
      </c>
      <c r="H744" s="9">
        <v>15</v>
      </c>
      <c r="I744" s="4">
        <v>2</v>
      </c>
      <c r="J744" s="4">
        <v>0</v>
      </c>
    </row>
    <row r="745" spans="1:10" ht="12.75" x14ac:dyDescent="0.2">
      <c r="A745" s="7" t="s">
        <v>452</v>
      </c>
      <c r="B745" s="3"/>
      <c r="C745" s="3"/>
      <c r="D745" s="3"/>
      <c r="E745" s="4">
        <v>4</v>
      </c>
      <c r="F745" s="4">
        <v>21</v>
      </c>
      <c r="G745" s="4">
        <v>16</v>
      </c>
      <c r="H745" s="9">
        <v>21</v>
      </c>
      <c r="I745" s="4">
        <v>0</v>
      </c>
      <c r="J745" s="4">
        <v>2</v>
      </c>
    </row>
    <row r="746" spans="1:10" ht="12.75" x14ac:dyDescent="0.2">
      <c r="A746" s="7" t="s">
        <v>453</v>
      </c>
      <c r="B746" s="3"/>
      <c r="C746" s="3"/>
      <c r="D746" s="3"/>
      <c r="E746" s="4">
        <v>19</v>
      </c>
      <c r="F746" s="4">
        <v>21</v>
      </c>
      <c r="G746" s="4">
        <v>21</v>
      </c>
      <c r="H746" s="9">
        <v>15</v>
      </c>
      <c r="I746" s="4">
        <v>1</v>
      </c>
      <c r="J746" s="4">
        <v>1</v>
      </c>
    </row>
    <row r="747" spans="1:10" ht="12.75" x14ac:dyDescent="0.2">
      <c r="A747" s="7" t="s">
        <v>454</v>
      </c>
      <c r="B747" s="143"/>
      <c r="C747" s="138"/>
      <c r="D747" s="3"/>
      <c r="E747" s="4">
        <v>9</v>
      </c>
      <c r="F747" s="4">
        <v>21</v>
      </c>
      <c r="G747" s="4">
        <v>18</v>
      </c>
      <c r="H747" s="9">
        <v>21</v>
      </c>
      <c r="I747" s="4">
        <v>0</v>
      </c>
      <c r="J747" s="4">
        <v>2</v>
      </c>
    </row>
    <row r="748" spans="1:10" ht="12.75" x14ac:dyDescent="0.2">
      <c r="A748" s="7" t="s">
        <v>455</v>
      </c>
      <c r="B748" s="143" t="s">
        <v>456</v>
      </c>
      <c r="C748" s="138"/>
      <c r="D748" s="3"/>
      <c r="E748" s="4">
        <v>11</v>
      </c>
      <c r="F748" s="4">
        <v>21</v>
      </c>
      <c r="G748" s="4">
        <v>16</v>
      </c>
      <c r="H748" s="9">
        <v>21</v>
      </c>
      <c r="I748" s="4">
        <v>0</v>
      </c>
      <c r="J748" s="4">
        <v>2</v>
      </c>
    </row>
    <row r="749" spans="1:10" ht="12.75" x14ac:dyDescent="0.2">
      <c r="A749" s="7" t="s">
        <v>455</v>
      </c>
      <c r="B749" s="143" t="s">
        <v>457</v>
      </c>
      <c r="C749" s="138"/>
      <c r="D749" s="3"/>
      <c r="E749" s="4">
        <v>6</v>
      </c>
      <c r="F749" s="4">
        <v>21</v>
      </c>
      <c r="G749" s="4">
        <v>14</v>
      </c>
      <c r="H749" s="9">
        <v>21</v>
      </c>
      <c r="I749" s="4">
        <v>0</v>
      </c>
      <c r="J749" s="4">
        <v>2</v>
      </c>
    </row>
    <row r="750" spans="1:10" ht="15.75" x14ac:dyDescent="0.25">
      <c r="A750" s="7" t="s">
        <v>458</v>
      </c>
      <c r="B750" s="3"/>
      <c r="C750" s="137" t="s">
        <v>476</v>
      </c>
      <c r="D750" s="138"/>
      <c r="E750" s="138"/>
      <c r="F750" s="4"/>
      <c r="G750" s="10"/>
      <c r="H750" s="9"/>
      <c r="I750" s="11">
        <v>5</v>
      </c>
      <c r="J750" s="11">
        <v>13</v>
      </c>
    </row>
    <row r="751" spans="1:10" ht="12.75" x14ac:dyDescent="0.2">
      <c r="A751" s="139"/>
      <c r="B751" s="138"/>
      <c r="C751" s="138"/>
      <c r="D751" s="138"/>
      <c r="E751" s="138"/>
      <c r="F751" s="138"/>
      <c r="G751" s="138"/>
      <c r="H751" s="138"/>
      <c r="I751" s="138"/>
      <c r="J751" s="138"/>
    </row>
    <row r="752" spans="1:10" ht="12.75" x14ac:dyDescent="0.2">
      <c r="A752" s="7" t="s">
        <v>434</v>
      </c>
      <c r="B752" s="4">
        <v>3</v>
      </c>
      <c r="C752" s="3"/>
      <c r="D752" s="3"/>
      <c r="E752" s="3"/>
      <c r="F752" s="3"/>
      <c r="G752" s="144">
        <v>43550</v>
      </c>
      <c r="H752" s="138"/>
      <c r="I752" s="138"/>
      <c r="J752" s="3"/>
    </row>
    <row r="753" spans="1:10" ht="12.75" x14ac:dyDescent="0.2">
      <c r="A753" s="7" t="s">
        <v>435</v>
      </c>
      <c r="B753" s="145" t="s">
        <v>478</v>
      </c>
      <c r="C753" s="138"/>
      <c r="D753" s="138"/>
      <c r="E753" s="3"/>
      <c r="F753" s="7" t="s">
        <v>447</v>
      </c>
      <c r="G753" s="145" t="s">
        <v>261</v>
      </c>
      <c r="H753" s="138"/>
      <c r="I753" s="138"/>
      <c r="J753" s="3"/>
    </row>
    <row r="754" spans="1:10" ht="12.75" x14ac:dyDescent="0.2">
      <c r="A754" s="8"/>
      <c r="B754" s="146" t="s">
        <v>438</v>
      </c>
      <c r="C754" s="138"/>
      <c r="D754" s="138"/>
      <c r="E754" s="138"/>
      <c r="F754" s="8"/>
      <c r="G754" s="146" t="s">
        <v>438</v>
      </c>
      <c r="H754" s="138"/>
      <c r="I754" s="138"/>
      <c r="J754" s="138"/>
    </row>
    <row r="755" spans="1:10" ht="12.75" x14ac:dyDescent="0.2">
      <c r="A755" s="7"/>
      <c r="B755" s="8" t="s">
        <v>439</v>
      </c>
      <c r="C755" s="139" t="s">
        <v>298</v>
      </c>
      <c r="D755" s="138"/>
      <c r="E755" s="138"/>
      <c r="F755" s="7"/>
      <c r="G755" s="8" t="s">
        <v>439</v>
      </c>
      <c r="H755" s="139" t="s">
        <v>276</v>
      </c>
      <c r="I755" s="138"/>
      <c r="J755" s="138"/>
    </row>
    <row r="756" spans="1:10" ht="12.75" x14ac:dyDescent="0.2">
      <c r="A756" s="7" t="s">
        <v>440</v>
      </c>
      <c r="B756" s="8" t="s">
        <v>441</v>
      </c>
      <c r="C756" s="139" t="s">
        <v>290</v>
      </c>
      <c r="D756" s="138"/>
      <c r="E756" s="138"/>
      <c r="F756" s="7" t="s">
        <v>440</v>
      </c>
      <c r="G756" s="8" t="s">
        <v>441</v>
      </c>
      <c r="H756" s="139" t="s">
        <v>260</v>
      </c>
      <c r="I756" s="138"/>
      <c r="J756" s="138"/>
    </row>
    <row r="757" spans="1:10" ht="12.75" x14ac:dyDescent="0.2">
      <c r="A757" s="7"/>
      <c r="B757" s="8" t="s">
        <v>442</v>
      </c>
      <c r="C757" s="139" t="s">
        <v>173</v>
      </c>
      <c r="D757" s="138"/>
      <c r="E757" s="138"/>
      <c r="F757" s="7"/>
      <c r="G757" s="8" t="s">
        <v>442</v>
      </c>
      <c r="H757" s="139" t="s">
        <v>274</v>
      </c>
      <c r="I757" s="138"/>
      <c r="J757" s="138"/>
    </row>
    <row r="758" spans="1:10" ht="12.75" x14ac:dyDescent="0.2">
      <c r="A758" s="7"/>
      <c r="B758" s="8" t="s">
        <v>439</v>
      </c>
      <c r="C758" s="139" t="s">
        <v>223</v>
      </c>
      <c r="D758" s="138"/>
      <c r="E758" s="138"/>
      <c r="F758" s="7"/>
      <c r="G758" s="8" t="s">
        <v>439</v>
      </c>
      <c r="H758" s="139" t="s">
        <v>283</v>
      </c>
      <c r="I758" s="138"/>
      <c r="J758" s="138"/>
    </row>
    <row r="759" spans="1:10" ht="12.75" x14ac:dyDescent="0.2">
      <c r="A759" s="7" t="s">
        <v>443</v>
      </c>
      <c r="B759" s="8" t="s">
        <v>441</v>
      </c>
      <c r="C759" s="139" t="s">
        <v>313</v>
      </c>
      <c r="D759" s="138"/>
      <c r="E759" s="138"/>
      <c r="F759" s="7" t="s">
        <v>443</v>
      </c>
      <c r="G759" s="8" t="s">
        <v>441</v>
      </c>
      <c r="H759" s="139" t="s">
        <v>283</v>
      </c>
      <c r="I759" s="138"/>
      <c r="J759" s="138"/>
    </row>
    <row r="760" spans="1:10" ht="12.75" x14ac:dyDescent="0.2">
      <c r="A760" s="7"/>
      <c r="B760" s="8" t="s">
        <v>442</v>
      </c>
      <c r="C760" s="139" t="s">
        <v>307</v>
      </c>
      <c r="D760" s="138"/>
      <c r="E760" s="138"/>
      <c r="F760" s="7"/>
      <c r="G760" s="8" t="s">
        <v>442</v>
      </c>
      <c r="H760" s="139" t="s">
        <v>285</v>
      </c>
      <c r="I760" s="138"/>
      <c r="J760" s="138"/>
    </row>
    <row r="761" spans="1:10" ht="12.75" x14ac:dyDescent="0.2">
      <c r="A761" s="7"/>
      <c r="B761" s="3"/>
      <c r="C761" s="3"/>
      <c r="D761" s="3"/>
      <c r="E761" s="142" t="s">
        <v>444</v>
      </c>
      <c r="F761" s="138"/>
      <c r="G761" s="142" t="s">
        <v>445</v>
      </c>
      <c r="H761" s="138"/>
      <c r="I761" s="142" t="s">
        <v>446</v>
      </c>
      <c r="J761" s="138"/>
    </row>
    <row r="762" spans="1:10" ht="12.75" x14ac:dyDescent="0.2">
      <c r="A762" s="7"/>
      <c r="B762" s="3"/>
      <c r="C762" s="3"/>
      <c r="D762" s="3"/>
      <c r="E762" s="4" t="s">
        <v>435</v>
      </c>
      <c r="F762" s="4" t="s">
        <v>447</v>
      </c>
      <c r="G762" s="4" t="s">
        <v>435</v>
      </c>
      <c r="H762" s="9" t="s">
        <v>447</v>
      </c>
      <c r="I762" s="4" t="s">
        <v>435</v>
      </c>
      <c r="J762" s="4" t="s">
        <v>447</v>
      </c>
    </row>
    <row r="763" spans="1:10" ht="12.75" x14ac:dyDescent="0.2">
      <c r="A763" s="7" t="s">
        <v>448</v>
      </c>
      <c r="B763" s="3"/>
      <c r="C763" s="3"/>
      <c r="D763" s="3"/>
      <c r="E763" s="4">
        <v>21</v>
      </c>
      <c r="F763" s="4">
        <v>19</v>
      </c>
      <c r="G763" s="4">
        <v>18</v>
      </c>
      <c r="H763" s="9">
        <v>21</v>
      </c>
      <c r="I763" s="4">
        <v>1</v>
      </c>
      <c r="J763" s="4">
        <v>1</v>
      </c>
    </row>
    <row r="764" spans="1:10" ht="12.75" x14ac:dyDescent="0.2">
      <c r="A764" s="7" t="s">
        <v>449</v>
      </c>
      <c r="B764" s="3"/>
      <c r="C764" s="3"/>
      <c r="D764" s="3"/>
      <c r="E764" s="4">
        <v>21</v>
      </c>
      <c r="F764" s="4">
        <v>17</v>
      </c>
      <c r="G764" s="4">
        <v>16</v>
      </c>
      <c r="H764" s="9">
        <v>21</v>
      </c>
      <c r="I764" s="4">
        <v>1</v>
      </c>
      <c r="J764" s="4">
        <v>1</v>
      </c>
    </row>
    <row r="765" spans="1:10" ht="12.75" x14ac:dyDescent="0.2">
      <c r="A765" s="7" t="s">
        <v>450</v>
      </c>
      <c r="B765" s="3"/>
      <c r="C765" s="3"/>
      <c r="D765" s="3"/>
      <c r="E765" s="4">
        <v>11</v>
      </c>
      <c r="F765" s="4">
        <v>21</v>
      </c>
      <c r="G765" s="4">
        <v>20</v>
      </c>
      <c r="H765" s="9">
        <v>22</v>
      </c>
      <c r="I765" s="4">
        <v>0</v>
      </c>
      <c r="J765" s="4">
        <v>2</v>
      </c>
    </row>
    <row r="766" spans="1:10" ht="12.75" x14ac:dyDescent="0.2">
      <c r="A766" s="7" t="s">
        <v>451</v>
      </c>
      <c r="B766" s="3"/>
      <c r="C766" s="3"/>
      <c r="D766" s="3"/>
      <c r="E766" s="4">
        <v>21</v>
      </c>
      <c r="F766" s="4">
        <v>19</v>
      </c>
      <c r="G766" s="4">
        <v>21</v>
      </c>
      <c r="H766" s="9">
        <v>9</v>
      </c>
      <c r="I766" s="4">
        <v>2</v>
      </c>
      <c r="J766" s="4">
        <v>0</v>
      </c>
    </row>
    <row r="767" spans="1:10" ht="12.75" x14ac:dyDescent="0.2">
      <c r="A767" s="7" t="s">
        <v>452</v>
      </c>
      <c r="B767" s="3"/>
      <c r="C767" s="3"/>
      <c r="D767" s="3"/>
      <c r="E767" s="4">
        <v>14</v>
      </c>
      <c r="F767" s="4">
        <v>21</v>
      </c>
      <c r="G767" s="4">
        <v>13</v>
      </c>
      <c r="H767" s="9">
        <v>21</v>
      </c>
      <c r="I767" s="4">
        <v>0</v>
      </c>
      <c r="J767" s="4">
        <v>2</v>
      </c>
    </row>
    <row r="768" spans="1:10" ht="12.75" x14ac:dyDescent="0.2">
      <c r="A768" s="7" t="s">
        <v>453</v>
      </c>
      <c r="B768" s="3"/>
      <c r="C768" s="3"/>
      <c r="D768" s="3"/>
      <c r="E768" s="4">
        <v>20</v>
      </c>
      <c r="F768" s="4">
        <v>22</v>
      </c>
      <c r="G768" s="4">
        <v>16</v>
      </c>
      <c r="H768" s="9">
        <v>21</v>
      </c>
      <c r="I768" s="4">
        <v>0</v>
      </c>
      <c r="J768" s="4">
        <v>2</v>
      </c>
    </row>
    <row r="769" spans="1:10" ht="12.75" x14ac:dyDescent="0.2">
      <c r="A769" s="7" t="s">
        <v>454</v>
      </c>
      <c r="B769" s="143"/>
      <c r="C769" s="138"/>
      <c r="D769" s="3"/>
      <c r="E769" s="4">
        <v>17</v>
      </c>
      <c r="F769" s="4">
        <v>21</v>
      </c>
      <c r="G769" s="4">
        <v>16</v>
      </c>
      <c r="H769" s="9">
        <v>21</v>
      </c>
      <c r="I769" s="4">
        <v>0</v>
      </c>
      <c r="J769" s="4">
        <v>2</v>
      </c>
    </row>
    <row r="770" spans="1:10" ht="12.75" x14ac:dyDescent="0.2">
      <c r="A770" s="7" t="s">
        <v>455</v>
      </c>
      <c r="B770" s="143" t="s">
        <v>456</v>
      </c>
      <c r="C770" s="138"/>
      <c r="D770" s="3"/>
      <c r="E770" s="4">
        <v>13</v>
      </c>
      <c r="F770" s="4">
        <v>21</v>
      </c>
      <c r="G770" s="4">
        <v>17</v>
      </c>
      <c r="H770" s="9">
        <v>21</v>
      </c>
      <c r="I770" s="4">
        <v>0</v>
      </c>
      <c r="J770" s="4">
        <v>2</v>
      </c>
    </row>
    <row r="771" spans="1:10" ht="12.75" x14ac:dyDescent="0.2">
      <c r="A771" s="7" t="s">
        <v>455</v>
      </c>
      <c r="B771" s="143" t="s">
        <v>457</v>
      </c>
      <c r="C771" s="138"/>
      <c r="D771" s="3"/>
      <c r="E771" s="4">
        <v>21</v>
      </c>
      <c r="F771" s="4">
        <v>18</v>
      </c>
      <c r="G771" s="4">
        <v>21</v>
      </c>
      <c r="H771" s="9">
        <v>16</v>
      </c>
      <c r="I771" s="4">
        <v>2</v>
      </c>
      <c r="J771" s="4">
        <v>0</v>
      </c>
    </row>
    <row r="772" spans="1:10" ht="15.75" x14ac:dyDescent="0.25">
      <c r="A772" s="7" t="s">
        <v>458</v>
      </c>
      <c r="B772" s="3"/>
      <c r="C772" s="137" t="s">
        <v>261</v>
      </c>
      <c r="D772" s="138"/>
      <c r="E772" s="138"/>
      <c r="F772" s="4"/>
      <c r="G772" s="10"/>
      <c r="H772" s="9"/>
      <c r="I772" s="11">
        <v>6</v>
      </c>
      <c r="J772" s="11">
        <v>12</v>
      </c>
    </row>
    <row r="773" spans="1:10" ht="12.75" x14ac:dyDescent="0.2">
      <c r="A773" s="139"/>
      <c r="B773" s="138"/>
      <c r="C773" s="138"/>
      <c r="D773" s="138"/>
      <c r="E773" s="138"/>
      <c r="F773" s="138"/>
      <c r="G773" s="138"/>
      <c r="H773" s="138"/>
      <c r="I773" s="138"/>
      <c r="J773" s="138"/>
    </row>
    <row r="774" spans="1:10" ht="12.75" x14ac:dyDescent="0.2">
      <c r="A774" s="7" t="s">
        <v>434</v>
      </c>
      <c r="B774" s="4">
        <v>3</v>
      </c>
      <c r="C774" s="3"/>
      <c r="D774" s="3"/>
      <c r="E774" s="3"/>
      <c r="F774" s="3"/>
      <c r="G774" s="144">
        <v>43522</v>
      </c>
      <c r="H774" s="138"/>
      <c r="I774" s="138"/>
      <c r="J774" s="3"/>
    </row>
    <row r="775" spans="1:10" ht="12.75" x14ac:dyDescent="0.2">
      <c r="A775" s="7" t="s">
        <v>435</v>
      </c>
      <c r="B775" s="145" t="s">
        <v>478</v>
      </c>
      <c r="C775" s="138"/>
      <c r="D775" s="138"/>
      <c r="E775" s="3"/>
      <c r="F775" s="7" t="s">
        <v>447</v>
      </c>
      <c r="G775" s="145" t="s">
        <v>477</v>
      </c>
      <c r="H775" s="138"/>
      <c r="I775" s="138"/>
      <c r="J775" s="3"/>
    </row>
    <row r="776" spans="1:10" ht="12.75" x14ac:dyDescent="0.2">
      <c r="A776" s="8"/>
      <c r="B776" s="146" t="s">
        <v>438</v>
      </c>
      <c r="C776" s="138"/>
      <c r="D776" s="138"/>
      <c r="E776" s="138"/>
      <c r="F776" s="8"/>
      <c r="G776" s="146" t="s">
        <v>438</v>
      </c>
      <c r="H776" s="138"/>
      <c r="I776" s="138"/>
      <c r="J776" s="138"/>
    </row>
    <row r="777" spans="1:10" ht="12.75" x14ac:dyDescent="0.2">
      <c r="A777" s="7"/>
      <c r="B777" s="8" t="s">
        <v>439</v>
      </c>
      <c r="C777" s="139" t="s">
        <v>298</v>
      </c>
      <c r="D777" s="138"/>
      <c r="E777" s="138"/>
      <c r="F777" s="7"/>
      <c r="G777" s="8" t="s">
        <v>439</v>
      </c>
      <c r="H777" s="139" t="s">
        <v>284</v>
      </c>
      <c r="I777" s="138"/>
      <c r="J777" s="138"/>
    </row>
    <row r="778" spans="1:10" ht="12.75" x14ac:dyDescent="0.2">
      <c r="A778" s="7" t="s">
        <v>440</v>
      </c>
      <c r="B778" s="8" t="s">
        <v>441</v>
      </c>
      <c r="C778" s="139" t="s">
        <v>290</v>
      </c>
      <c r="D778" s="138"/>
      <c r="E778" s="138"/>
      <c r="F778" s="7" t="s">
        <v>440</v>
      </c>
      <c r="G778" s="8" t="s">
        <v>441</v>
      </c>
      <c r="H778" s="139" t="s">
        <v>278</v>
      </c>
      <c r="I778" s="138"/>
      <c r="J778" s="138"/>
    </row>
    <row r="779" spans="1:10" ht="12.75" x14ac:dyDescent="0.2">
      <c r="A779" s="7"/>
      <c r="B779" s="8" t="s">
        <v>442</v>
      </c>
      <c r="C779" s="139" t="s">
        <v>173</v>
      </c>
      <c r="D779" s="138"/>
      <c r="E779" s="138"/>
      <c r="F779" s="7"/>
      <c r="G779" s="8" t="s">
        <v>442</v>
      </c>
      <c r="H779" s="139" t="s">
        <v>282</v>
      </c>
      <c r="I779" s="138"/>
      <c r="J779" s="138"/>
    </row>
    <row r="780" spans="1:10" ht="12.75" x14ac:dyDescent="0.2">
      <c r="A780" s="7"/>
      <c r="B780" s="8" t="s">
        <v>439</v>
      </c>
      <c r="C780" s="139" t="s">
        <v>223</v>
      </c>
      <c r="D780" s="138"/>
      <c r="E780" s="138"/>
      <c r="F780" s="7"/>
      <c r="G780" s="8" t="s">
        <v>439</v>
      </c>
      <c r="H780" s="139" t="s">
        <v>295</v>
      </c>
      <c r="I780" s="138"/>
      <c r="J780" s="138"/>
    </row>
    <row r="781" spans="1:10" ht="12.75" x14ac:dyDescent="0.2">
      <c r="A781" s="7" t="s">
        <v>443</v>
      </c>
      <c r="B781" s="8" t="s">
        <v>441</v>
      </c>
      <c r="C781" s="139" t="s">
        <v>222</v>
      </c>
      <c r="D781" s="138"/>
      <c r="E781" s="138"/>
      <c r="F781" s="7" t="s">
        <v>443</v>
      </c>
      <c r="G781" s="8" t="s">
        <v>441</v>
      </c>
      <c r="H781" s="139" t="s">
        <v>286</v>
      </c>
      <c r="I781" s="138"/>
      <c r="J781" s="138"/>
    </row>
    <row r="782" spans="1:10" ht="12.75" x14ac:dyDescent="0.2">
      <c r="A782" s="7"/>
      <c r="B782" s="8" t="s">
        <v>442</v>
      </c>
      <c r="C782" s="139" t="s">
        <v>307</v>
      </c>
      <c r="D782" s="138"/>
      <c r="E782" s="138"/>
      <c r="F782" s="7"/>
      <c r="G782" s="8" t="s">
        <v>442</v>
      </c>
      <c r="H782" s="139" t="s">
        <v>297</v>
      </c>
      <c r="I782" s="138"/>
      <c r="J782" s="138"/>
    </row>
    <row r="783" spans="1:10" ht="12.75" x14ac:dyDescent="0.2">
      <c r="A783" s="7"/>
      <c r="B783" s="3"/>
      <c r="C783" s="3"/>
      <c r="D783" s="3"/>
      <c r="E783" s="142" t="s">
        <v>444</v>
      </c>
      <c r="F783" s="138"/>
      <c r="G783" s="142" t="s">
        <v>445</v>
      </c>
      <c r="H783" s="138"/>
      <c r="I783" s="142" t="s">
        <v>446</v>
      </c>
      <c r="J783" s="138"/>
    </row>
    <row r="784" spans="1:10" ht="12.75" x14ac:dyDescent="0.2">
      <c r="A784" s="7"/>
      <c r="B784" s="3"/>
      <c r="C784" s="3"/>
      <c r="D784" s="3"/>
      <c r="E784" s="4" t="s">
        <v>435</v>
      </c>
      <c r="F784" s="4" t="s">
        <v>447</v>
      </c>
      <c r="G784" s="4" t="s">
        <v>435</v>
      </c>
      <c r="H784" s="9" t="s">
        <v>447</v>
      </c>
      <c r="I784" s="4" t="s">
        <v>435</v>
      </c>
      <c r="J784" s="4" t="s">
        <v>447</v>
      </c>
    </row>
    <row r="785" spans="1:10" ht="12.75" x14ac:dyDescent="0.2">
      <c r="A785" s="7" t="s">
        <v>448</v>
      </c>
      <c r="B785" s="3"/>
      <c r="C785" s="3"/>
      <c r="D785" s="3"/>
      <c r="E785" s="4">
        <v>16</v>
      </c>
      <c r="F785" s="4">
        <v>21</v>
      </c>
      <c r="G785" s="4">
        <v>10</v>
      </c>
      <c r="H785" s="9">
        <v>21</v>
      </c>
      <c r="I785" s="4">
        <v>0</v>
      </c>
      <c r="J785" s="4">
        <v>2</v>
      </c>
    </row>
    <row r="786" spans="1:10" ht="12.75" x14ac:dyDescent="0.2">
      <c r="A786" s="7" t="s">
        <v>449</v>
      </c>
      <c r="B786" s="3"/>
      <c r="C786" s="3"/>
      <c r="D786" s="3"/>
      <c r="E786" s="4">
        <v>21</v>
      </c>
      <c r="F786" s="4">
        <v>4</v>
      </c>
      <c r="G786" s="4">
        <v>21</v>
      </c>
      <c r="H786" s="9">
        <v>6</v>
      </c>
      <c r="I786" s="4">
        <v>2</v>
      </c>
      <c r="J786" s="4">
        <v>0</v>
      </c>
    </row>
    <row r="787" spans="1:10" ht="12.75" x14ac:dyDescent="0.2">
      <c r="A787" s="7" t="s">
        <v>450</v>
      </c>
      <c r="B787" s="3"/>
      <c r="C787" s="3"/>
      <c r="D787" s="3"/>
      <c r="E787" s="4">
        <v>21</v>
      </c>
      <c r="F787" s="4">
        <v>13</v>
      </c>
      <c r="G787" s="4">
        <v>21</v>
      </c>
      <c r="H787" s="9">
        <v>17</v>
      </c>
      <c r="I787" s="4">
        <v>2</v>
      </c>
      <c r="J787" s="4">
        <v>0</v>
      </c>
    </row>
    <row r="788" spans="1:10" ht="12.75" x14ac:dyDescent="0.2">
      <c r="A788" s="7" t="s">
        <v>451</v>
      </c>
      <c r="B788" s="3"/>
      <c r="C788" s="3"/>
      <c r="D788" s="3"/>
      <c r="E788" s="4">
        <v>21</v>
      </c>
      <c r="F788" s="4">
        <v>3</v>
      </c>
      <c r="G788" s="4">
        <v>21</v>
      </c>
      <c r="H788" s="9">
        <v>4</v>
      </c>
      <c r="I788" s="4">
        <v>2</v>
      </c>
      <c r="J788" s="4">
        <v>0</v>
      </c>
    </row>
    <row r="789" spans="1:10" ht="12.75" x14ac:dyDescent="0.2">
      <c r="A789" s="7" t="s">
        <v>452</v>
      </c>
      <c r="B789" s="3"/>
      <c r="C789" s="3"/>
      <c r="D789" s="3"/>
      <c r="E789" s="4">
        <v>12</v>
      </c>
      <c r="F789" s="4">
        <v>21</v>
      </c>
      <c r="G789" s="4">
        <v>10</v>
      </c>
      <c r="H789" s="9">
        <v>21</v>
      </c>
      <c r="I789" s="4">
        <v>0</v>
      </c>
      <c r="J789" s="4">
        <v>2</v>
      </c>
    </row>
    <row r="790" spans="1:10" ht="12.75" x14ac:dyDescent="0.2">
      <c r="A790" s="7" t="s">
        <v>453</v>
      </c>
      <c r="B790" s="3"/>
      <c r="C790" s="3"/>
      <c r="D790" s="3"/>
      <c r="E790" s="4">
        <v>21</v>
      </c>
      <c r="F790" s="4">
        <v>10</v>
      </c>
      <c r="G790" s="4">
        <v>21</v>
      </c>
      <c r="H790" s="9">
        <v>12</v>
      </c>
      <c r="I790" s="4">
        <v>2</v>
      </c>
      <c r="J790" s="4">
        <v>0</v>
      </c>
    </row>
    <row r="791" spans="1:10" ht="12.75" x14ac:dyDescent="0.2">
      <c r="A791" s="7" t="s">
        <v>454</v>
      </c>
      <c r="B791" s="143"/>
      <c r="C791" s="138"/>
      <c r="D791" s="3"/>
      <c r="E791" s="4">
        <v>21</v>
      </c>
      <c r="F791" s="4">
        <v>14</v>
      </c>
      <c r="G791" s="4">
        <v>21</v>
      </c>
      <c r="H791" s="9">
        <v>10</v>
      </c>
      <c r="I791" s="4">
        <v>2</v>
      </c>
      <c r="J791" s="4">
        <v>0</v>
      </c>
    </row>
    <row r="792" spans="1:10" ht="12.75" x14ac:dyDescent="0.2">
      <c r="A792" s="7" t="s">
        <v>455</v>
      </c>
      <c r="B792" s="143" t="s">
        <v>456</v>
      </c>
      <c r="C792" s="138"/>
      <c r="D792" s="3"/>
      <c r="E792" s="4">
        <v>21</v>
      </c>
      <c r="F792" s="4">
        <v>11</v>
      </c>
      <c r="G792" s="4">
        <v>21</v>
      </c>
      <c r="H792" s="9">
        <v>10</v>
      </c>
      <c r="I792" s="4">
        <v>2</v>
      </c>
      <c r="J792" s="4">
        <v>0</v>
      </c>
    </row>
    <row r="793" spans="1:10" ht="12.75" x14ac:dyDescent="0.2">
      <c r="A793" s="7" t="s">
        <v>455</v>
      </c>
      <c r="B793" s="143" t="s">
        <v>457</v>
      </c>
      <c r="C793" s="138"/>
      <c r="D793" s="3"/>
      <c r="E793" s="4">
        <v>12</v>
      </c>
      <c r="F793" s="4">
        <v>21</v>
      </c>
      <c r="G793" s="4">
        <v>12</v>
      </c>
      <c r="H793" s="9">
        <v>21</v>
      </c>
      <c r="I793" s="4">
        <v>0</v>
      </c>
      <c r="J793" s="4">
        <v>2</v>
      </c>
    </row>
    <row r="794" spans="1:10" ht="15.75" x14ac:dyDescent="0.25">
      <c r="A794" s="7" t="s">
        <v>458</v>
      </c>
      <c r="B794" s="3"/>
      <c r="C794" s="137" t="s">
        <v>478</v>
      </c>
      <c r="D794" s="138"/>
      <c r="E794" s="138"/>
      <c r="F794" s="4"/>
      <c r="G794" s="10"/>
      <c r="H794" s="9"/>
      <c r="I794" s="11">
        <v>12</v>
      </c>
      <c r="J794" s="11">
        <v>6</v>
      </c>
    </row>
    <row r="795" spans="1:10" ht="12.75" x14ac:dyDescent="0.2">
      <c r="A795" s="139"/>
      <c r="B795" s="138"/>
      <c r="C795" s="138"/>
      <c r="D795" s="138"/>
      <c r="E795" s="138"/>
      <c r="F795" s="138"/>
      <c r="G795" s="138"/>
      <c r="H795" s="138"/>
      <c r="I795" s="138"/>
      <c r="J795" s="138"/>
    </row>
    <row r="796" spans="1:10" ht="12.75" x14ac:dyDescent="0.2">
      <c r="A796" s="7" t="s">
        <v>434</v>
      </c>
      <c r="B796" s="4">
        <v>3</v>
      </c>
      <c r="C796" s="3"/>
      <c r="D796" s="3"/>
      <c r="E796" s="3"/>
      <c r="F796" s="3"/>
      <c r="G796" s="144">
        <v>43375</v>
      </c>
      <c r="H796" s="138"/>
      <c r="I796" s="138"/>
      <c r="J796" s="3"/>
    </row>
    <row r="797" spans="1:10" ht="12.75" x14ac:dyDescent="0.2">
      <c r="A797" s="7" t="s">
        <v>435</v>
      </c>
      <c r="B797" s="145" t="s">
        <v>478</v>
      </c>
      <c r="C797" s="138"/>
      <c r="D797" s="138"/>
      <c r="E797" s="3"/>
      <c r="F797" s="7" t="s">
        <v>447</v>
      </c>
      <c r="G797" s="145" t="s">
        <v>479</v>
      </c>
      <c r="H797" s="138"/>
      <c r="I797" s="138"/>
      <c r="J797" s="3"/>
    </row>
    <row r="798" spans="1:10" ht="12.75" x14ac:dyDescent="0.2">
      <c r="A798" s="8"/>
      <c r="B798" s="146" t="s">
        <v>438</v>
      </c>
      <c r="C798" s="138"/>
      <c r="D798" s="138"/>
      <c r="E798" s="138"/>
      <c r="F798" s="8"/>
      <c r="G798" s="146" t="s">
        <v>438</v>
      </c>
      <c r="H798" s="138"/>
      <c r="I798" s="138"/>
      <c r="J798" s="138"/>
    </row>
    <row r="799" spans="1:10" ht="12.75" x14ac:dyDescent="0.2">
      <c r="A799" s="7"/>
      <c r="B799" s="8" t="s">
        <v>439</v>
      </c>
      <c r="C799" s="139" t="s">
        <v>173</v>
      </c>
      <c r="D799" s="138"/>
      <c r="E799" s="138"/>
      <c r="F799" s="7"/>
      <c r="G799" s="8" t="s">
        <v>439</v>
      </c>
      <c r="H799" s="139" t="s">
        <v>308</v>
      </c>
      <c r="I799" s="138"/>
      <c r="J799" s="138"/>
    </row>
    <row r="800" spans="1:10" ht="12.75" x14ac:dyDescent="0.2">
      <c r="A800" s="7" t="s">
        <v>440</v>
      </c>
      <c r="B800" s="8" t="s">
        <v>441</v>
      </c>
      <c r="C800" s="139" t="s">
        <v>290</v>
      </c>
      <c r="D800" s="138"/>
      <c r="E800" s="138"/>
      <c r="F800" s="7" t="s">
        <v>440</v>
      </c>
      <c r="G800" s="8" t="s">
        <v>441</v>
      </c>
      <c r="H800" s="139" t="s">
        <v>302</v>
      </c>
      <c r="I800" s="138"/>
      <c r="J800" s="138"/>
    </row>
    <row r="801" spans="1:10" ht="12.75" x14ac:dyDescent="0.2">
      <c r="A801" s="7"/>
      <c r="B801" s="8" t="s">
        <v>442</v>
      </c>
      <c r="C801" s="139" t="s">
        <v>294</v>
      </c>
      <c r="D801" s="138"/>
      <c r="E801" s="138"/>
      <c r="F801" s="7"/>
      <c r="G801" s="8" t="s">
        <v>442</v>
      </c>
      <c r="H801" s="139" t="s">
        <v>300</v>
      </c>
      <c r="I801" s="138"/>
      <c r="J801" s="138"/>
    </row>
    <row r="802" spans="1:10" ht="12.75" x14ac:dyDescent="0.2">
      <c r="A802" s="7"/>
      <c r="B802" s="8" t="s">
        <v>439</v>
      </c>
      <c r="C802" s="139" t="s">
        <v>222</v>
      </c>
      <c r="D802" s="138"/>
      <c r="E802" s="138"/>
      <c r="F802" s="7"/>
      <c r="G802" s="8" t="s">
        <v>439</v>
      </c>
      <c r="H802" s="139" t="s">
        <v>226</v>
      </c>
      <c r="I802" s="138"/>
      <c r="J802" s="138"/>
    </row>
    <row r="803" spans="1:10" ht="12.75" x14ac:dyDescent="0.2">
      <c r="A803" s="7" t="s">
        <v>443</v>
      </c>
      <c r="B803" s="8" t="s">
        <v>441</v>
      </c>
      <c r="C803" s="139" t="s">
        <v>307</v>
      </c>
      <c r="D803" s="138"/>
      <c r="E803" s="138"/>
      <c r="F803" s="7" t="s">
        <v>443</v>
      </c>
      <c r="G803" s="8" t="s">
        <v>441</v>
      </c>
      <c r="H803" s="139" t="s">
        <v>229</v>
      </c>
      <c r="I803" s="138"/>
      <c r="J803" s="138"/>
    </row>
    <row r="804" spans="1:10" ht="12.75" x14ac:dyDescent="0.2">
      <c r="A804" s="7"/>
      <c r="B804" s="8" t="s">
        <v>442</v>
      </c>
      <c r="C804" s="139" t="s">
        <v>304</v>
      </c>
      <c r="D804" s="138"/>
      <c r="E804" s="138"/>
      <c r="F804" s="7"/>
      <c r="G804" s="8" t="s">
        <v>442</v>
      </c>
      <c r="H804" s="139" t="s">
        <v>322</v>
      </c>
      <c r="I804" s="138"/>
      <c r="J804" s="138"/>
    </row>
    <row r="805" spans="1:10" ht="12.75" x14ac:dyDescent="0.2">
      <c r="A805" s="7"/>
      <c r="B805" s="3"/>
      <c r="C805" s="3"/>
      <c r="D805" s="3"/>
      <c r="E805" s="142" t="s">
        <v>444</v>
      </c>
      <c r="F805" s="138"/>
      <c r="G805" s="142" t="s">
        <v>445</v>
      </c>
      <c r="H805" s="138"/>
      <c r="I805" s="142" t="s">
        <v>446</v>
      </c>
      <c r="J805" s="138"/>
    </row>
    <row r="806" spans="1:10" ht="12.75" x14ac:dyDescent="0.2">
      <c r="A806" s="7"/>
      <c r="B806" s="3"/>
      <c r="C806" s="3"/>
      <c r="D806" s="3"/>
      <c r="E806" s="4" t="s">
        <v>435</v>
      </c>
      <c r="F806" s="4" t="s">
        <v>447</v>
      </c>
      <c r="G806" s="4" t="s">
        <v>435</v>
      </c>
      <c r="H806" s="9" t="s">
        <v>447</v>
      </c>
      <c r="I806" s="4" t="s">
        <v>435</v>
      </c>
      <c r="J806" s="4" t="s">
        <v>447</v>
      </c>
    </row>
    <row r="807" spans="1:10" ht="12.75" x14ac:dyDescent="0.2">
      <c r="A807" s="7" t="s">
        <v>448</v>
      </c>
      <c r="B807" s="3"/>
      <c r="C807" s="3"/>
      <c r="D807" s="3"/>
      <c r="E807" s="4">
        <v>10</v>
      </c>
      <c r="F807" s="4">
        <v>21</v>
      </c>
      <c r="G807" s="4">
        <v>17</v>
      </c>
      <c r="H807" s="9">
        <v>21</v>
      </c>
      <c r="I807" s="4">
        <v>0</v>
      </c>
      <c r="J807" s="4">
        <v>2</v>
      </c>
    </row>
    <row r="808" spans="1:10" ht="12.75" x14ac:dyDescent="0.2">
      <c r="A808" s="7" t="s">
        <v>449</v>
      </c>
      <c r="B808" s="3"/>
      <c r="C808" s="3"/>
      <c r="D808" s="3"/>
      <c r="E808" s="4">
        <v>23</v>
      </c>
      <c r="F808" s="4">
        <v>25</v>
      </c>
      <c r="G808" s="4">
        <v>21</v>
      </c>
      <c r="H808" s="9">
        <v>13</v>
      </c>
      <c r="I808" s="4">
        <v>1</v>
      </c>
      <c r="J808" s="4">
        <v>1</v>
      </c>
    </row>
    <row r="809" spans="1:10" ht="12.75" x14ac:dyDescent="0.2">
      <c r="A809" s="7" t="s">
        <v>450</v>
      </c>
      <c r="B809" s="3"/>
      <c r="C809" s="3"/>
      <c r="D809" s="3"/>
      <c r="E809" s="4">
        <v>20</v>
      </c>
      <c r="F809" s="4">
        <v>22</v>
      </c>
      <c r="G809" s="4">
        <v>16</v>
      </c>
      <c r="H809" s="9">
        <v>21</v>
      </c>
      <c r="I809" s="4">
        <v>0</v>
      </c>
      <c r="J809" s="4">
        <v>2</v>
      </c>
    </row>
    <row r="810" spans="1:10" ht="12.75" x14ac:dyDescent="0.2">
      <c r="A810" s="7" t="s">
        <v>451</v>
      </c>
      <c r="B810" s="3"/>
      <c r="C810" s="3"/>
      <c r="D810" s="3"/>
      <c r="E810" s="4">
        <v>21</v>
      </c>
      <c r="F810" s="4">
        <v>10</v>
      </c>
      <c r="G810" s="4">
        <v>21</v>
      </c>
      <c r="H810" s="9">
        <v>19</v>
      </c>
      <c r="I810" s="4">
        <v>2</v>
      </c>
      <c r="J810" s="4">
        <v>0</v>
      </c>
    </row>
    <row r="811" spans="1:10" ht="12.75" x14ac:dyDescent="0.2">
      <c r="A811" s="7" t="s">
        <v>452</v>
      </c>
      <c r="B811" s="3"/>
      <c r="C811" s="3"/>
      <c r="D811" s="3"/>
      <c r="E811" s="4">
        <v>19</v>
      </c>
      <c r="F811" s="4">
        <v>21</v>
      </c>
      <c r="G811" s="4">
        <v>19</v>
      </c>
      <c r="H811" s="9">
        <v>21</v>
      </c>
      <c r="I811" s="4">
        <v>0</v>
      </c>
      <c r="J811" s="4">
        <v>2</v>
      </c>
    </row>
    <row r="812" spans="1:10" ht="12.75" x14ac:dyDescent="0.2">
      <c r="A812" s="7" t="s">
        <v>453</v>
      </c>
      <c r="B812" s="3"/>
      <c r="C812" s="3"/>
      <c r="D812" s="3"/>
      <c r="E812" s="4">
        <v>21</v>
      </c>
      <c r="F812" s="4">
        <v>12</v>
      </c>
      <c r="G812" s="4">
        <v>21</v>
      </c>
      <c r="H812" s="9">
        <v>11</v>
      </c>
      <c r="I812" s="4">
        <v>2</v>
      </c>
      <c r="J812" s="4">
        <v>0</v>
      </c>
    </row>
    <row r="813" spans="1:10" ht="12.75" x14ac:dyDescent="0.2">
      <c r="A813" s="7" t="s">
        <v>454</v>
      </c>
      <c r="B813" s="143"/>
      <c r="C813" s="138"/>
      <c r="D813" s="3"/>
      <c r="E813" s="4">
        <v>21</v>
      </c>
      <c r="F813" s="4">
        <v>12</v>
      </c>
      <c r="G813" s="4">
        <v>21</v>
      </c>
      <c r="H813" s="9">
        <v>15</v>
      </c>
      <c r="I813" s="4">
        <v>2</v>
      </c>
      <c r="J813" s="4">
        <v>0</v>
      </c>
    </row>
    <row r="814" spans="1:10" ht="12.75" x14ac:dyDescent="0.2">
      <c r="A814" s="7" t="s">
        <v>455</v>
      </c>
      <c r="B814" s="143" t="s">
        <v>456</v>
      </c>
      <c r="C814" s="138"/>
      <c r="D814" s="3"/>
      <c r="E814" s="4">
        <v>21</v>
      </c>
      <c r="F814" s="4">
        <v>17</v>
      </c>
      <c r="G814" s="4">
        <v>17</v>
      </c>
      <c r="H814" s="9">
        <v>21</v>
      </c>
      <c r="I814" s="4">
        <v>1</v>
      </c>
      <c r="J814" s="4">
        <v>1</v>
      </c>
    </row>
    <row r="815" spans="1:10" ht="12.75" x14ac:dyDescent="0.2">
      <c r="A815" s="7" t="s">
        <v>455</v>
      </c>
      <c r="B815" s="143" t="s">
        <v>457</v>
      </c>
      <c r="C815" s="138"/>
      <c r="D815" s="3"/>
      <c r="E815" s="4">
        <v>21</v>
      </c>
      <c r="F815" s="4">
        <v>10</v>
      </c>
      <c r="G815" s="4">
        <v>21</v>
      </c>
      <c r="H815" s="9">
        <v>14</v>
      </c>
      <c r="I815" s="4">
        <v>2</v>
      </c>
      <c r="J815" s="4">
        <v>0</v>
      </c>
    </row>
    <row r="816" spans="1:10" ht="15.75" x14ac:dyDescent="0.25">
      <c r="A816" s="7" t="s">
        <v>458</v>
      </c>
      <c r="B816" s="3"/>
      <c r="C816" s="137" t="s">
        <v>478</v>
      </c>
      <c r="D816" s="138"/>
      <c r="E816" s="138"/>
      <c r="F816" s="4"/>
      <c r="G816" s="10"/>
      <c r="H816" s="9"/>
      <c r="I816" s="11">
        <v>10</v>
      </c>
      <c r="J816" s="11">
        <v>8</v>
      </c>
    </row>
    <row r="817" spans="1:10" ht="12.75" x14ac:dyDescent="0.2">
      <c r="A817" s="139"/>
      <c r="B817" s="138"/>
      <c r="C817" s="138"/>
      <c r="D817" s="138"/>
      <c r="E817" s="138"/>
      <c r="F817" s="138"/>
      <c r="G817" s="138"/>
      <c r="H817" s="138"/>
      <c r="I817" s="138"/>
      <c r="J817" s="138"/>
    </row>
    <row r="818" spans="1:10" ht="12.75" x14ac:dyDescent="0.2">
      <c r="A818" s="7" t="s">
        <v>434</v>
      </c>
      <c r="B818" s="4">
        <v>3</v>
      </c>
      <c r="C818" s="3"/>
      <c r="D818" s="3"/>
      <c r="E818" s="3"/>
      <c r="F818" s="3"/>
      <c r="G818" s="144">
        <v>43480</v>
      </c>
      <c r="H818" s="138"/>
      <c r="I818" s="138"/>
      <c r="J818" s="3"/>
    </row>
    <row r="819" spans="1:10" ht="12.75" x14ac:dyDescent="0.2">
      <c r="A819" s="7" t="s">
        <v>435</v>
      </c>
      <c r="B819" s="145" t="s">
        <v>478</v>
      </c>
      <c r="C819" s="138"/>
      <c r="D819" s="138"/>
      <c r="E819" s="3"/>
      <c r="F819" s="7" t="s">
        <v>447</v>
      </c>
      <c r="G819" s="145" t="s">
        <v>480</v>
      </c>
      <c r="H819" s="138"/>
      <c r="I819" s="138"/>
      <c r="J819" s="3"/>
    </row>
    <row r="820" spans="1:10" ht="12.75" x14ac:dyDescent="0.2">
      <c r="A820" s="8"/>
      <c r="B820" s="146" t="s">
        <v>438</v>
      </c>
      <c r="C820" s="138"/>
      <c r="D820" s="138"/>
      <c r="E820" s="138"/>
      <c r="F820" s="8"/>
      <c r="G820" s="146" t="s">
        <v>438</v>
      </c>
      <c r="H820" s="138"/>
      <c r="I820" s="138"/>
      <c r="J820" s="138"/>
    </row>
    <row r="821" spans="1:10" ht="12.75" x14ac:dyDescent="0.2">
      <c r="A821" s="7"/>
      <c r="B821" s="8" t="s">
        <v>439</v>
      </c>
      <c r="C821" s="139" t="s">
        <v>298</v>
      </c>
      <c r="D821" s="138"/>
      <c r="E821" s="138"/>
      <c r="F821" s="7"/>
      <c r="G821" s="8" t="s">
        <v>439</v>
      </c>
      <c r="H821" s="139" t="s">
        <v>99</v>
      </c>
      <c r="I821" s="138"/>
      <c r="J821" s="138"/>
    </row>
    <row r="822" spans="1:10" ht="12.75" x14ac:dyDescent="0.2">
      <c r="A822" s="7" t="s">
        <v>440</v>
      </c>
      <c r="B822" s="8" t="s">
        <v>441</v>
      </c>
      <c r="C822" s="139" t="s">
        <v>290</v>
      </c>
      <c r="D822" s="138"/>
      <c r="E822" s="138"/>
      <c r="F822" s="7" t="s">
        <v>440</v>
      </c>
      <c r="G822" s="8" t="s">
        <v>441</v>
      </c>
      <c r="H822" s="139" t="s">
        <v>309</v>
      </c>
      <c r="I822" s="138"/>
      <c r="J822" s="138"/>
    </row>
    <row r="823" spans="1:10" ht="12.75" x14ac:dyDescent="0.2">
      <c r="A823" s="7"/>
      <c r="B823" s="8" t="s">
        <v>442</v>
      </c>
      <c r="C823" s="139" t="s">
        <v>173</v>
      </c>
      <c r="D823" s="138"/>
      <c r="E823" s="138"/>
      <c r="F823" s="7"/>
      <c r="G823" s="8" t="s">
        <v>442</v>
      </c>
      <c r="H823" s="139" t="s">
        <v>314</v>
      </c>
      <c r="I823" s="138"/>
      <c r="J823" s="138"/>
    </row>
    <row r="824" spans="1:10" ht="12.75" x14ac:dyDescent="0.2">
      <c r="A824" s="7"/>
      <c r="B824" s="8" t="s">
        <v>439</v>
      </c>
      <c r="C824" s="139" t="s">
        <v>223</v>
      </c>
      <c r="D824" s="138"/>
      <c r="E824" s="138"/>
      <c r="F824" s="7"/>
      <c r="G824" s="8" t="s">
        <v>439</v>
      </c>
      <c r="H824" s="139" t="s">
        <v>330</v>
      </c>
      <c r="I824" s="138"/>
      <c r="J824" s="138"/>
    </row>
    <row r="825" spans="1:10" ht="12.75" x14ac:dyDescent="0.2">
      <c r="A825" s="7" t="s">
        <v>443</v>
      </c>
      <c r="B825" s="8" t="s">
        <v>441</v>
      </c>
      <c r="C825" s="139" t="s">
        <v>222</v>
      </c>
      <c r="D825" s="138"/>
      <c r="E825" s="138"/>
      <c r="F825" s="7" t="s">
        <v>443</v>
      </c>
      <c r="G825" s="8" t="s">
        <v>441</v>
      </c>
      <c r="H825" s="139" t="s">
        <v>338</v>
      </c>
      <c r="I825" s="138"/>
      <c r="J825" s="138"/>
    </row>
    <row r="826" spans="1:10" ht="12.75" x14ac:dyDescent="0.2">
      <c r="A826" s="7"/>
      <c r="B826" s="8" t="s">
        <v>442</v>
      </c>
      <c r="C826" s="139" t="s">
        <v>307</v>
      </c>
      <c r="D826" s="138"/>
      <c r="E826" s="138"/>
      <c r="F826" s="7"/>
      <c r="G826" s="8" t="s">
        <v>442</v>
      </c>
      <c r="H826" s="139" t="s">
        <v>105</v>
      </c>
      <c r="I826" s="138"/>
      <c r="J826" s="138"/>
    </row>
    <row r="827" spans="1:10" ht="12.75" x14ac:dyDescent="0.2">
      <c r="A827" s="7"/>
      <c r="B827" s="3"/>
      <c r="C827" s="3"/>
      <c r="D827" s="3"/>
      <c r="E827" s="142" t="s">
        <v>444</v>
      </c>
      <c r="F827" s="138"/>
      <c r="G827" s="142" t="s">
        <v>445</v>
      </c>
      <c r="H827" s="138"/>
      <c r="I827" s="142" t="s">
        <v>446</v>
      </c>
      <c r="J827" s="138"/>
    </row>
    <row r="828" spans="1:10" ht="12.75" x14ac:dyDescent="0.2">
      <c r="A828" s="7"/>
      <c r="B828" s="3"/>
      <c r="C828" s="3"/>
      <c r="D828" s="3"/>
      <c r="E828" s="4" t="s">
        <v>435</v>
      </c>
      <c r="F828" s="4" t="s">
        <v>447</v>
      </c>
      <c r="G828" s="4" t="s">
        <v>435</v>
      </c>
      <c r="H828" s="9" t="s">
        <v>447</v>
      </c>
      <c r="I828" s="4" t="s">
        <v>435</v>
      </c>
      <c r="J828" s="4" t="s">
        <v>447</v>
      </c>
    </row>
    <row r="829" spans="1:10" ht="12.75" x14ac:dyDescent="0.2">
      <c r="A829" s="7" t="s">
        <v>448</v>
      </c>
      <c r="B829" s="3"/>
      <c r="C829" s="3"/>
      <c r="D829" s="3"/>
      <c r="E829" s="4">
        <v>10</v>
      </c>
      <c r="F829" s="4">
        <v>21</v>
      </c>
      <c r="G829" s="4">
        <v>9</v>
      </c>
      <c r="H829" s="9">
        <v>21</v>
      </c>
      <c r="I829" s="4">
        <v>0</v>
      </c>
      <c r="J829" s="4">
        <v>2</v>
      </c>
    </row>
    <row r="830" spans="1:10" ht="12.75" x14ac:dyDescent="0.2">
      <c r="A830" s="7" t="s">
        <v>449</v>
      </c>
      <c r="B830" s="3"/>
      <c r="C830" s="3"/>
      <c r="D830" s="3"/>
      <c r="E830" s="4">
        <v>21</v>
      </c>
      <c r="F830" s="4">
        <v>13</v>
      </c>
      <c r="G830" s="4">
        <v>16</v>
      </c>
      <c r="H830" s="9">
        <v>21</v>
      </c>
      <c r="I830" s="4">
        <v>1</v>
      </c>
      <c r="J830" s="4">
        <v>1</v>
      </c>
    </row>
    <row r="831" spans="1:10" ht="12.75" x14ac:dyDescent="0.2">
      <c r="A831" s="7" t="s">
        <v>450</v>
      </c>
      <c r="B831" s="3"/>
      <c r="C831" s="3"/>
      <c r="D831" s="3"/>
      <c r="E831" s="4">
        <v>9</v>
      </c>
      <c r="F831" s="4">
        <v>21</v>
      </c>
      <c r="G831" s="4">
        <v>15</v>
      </c>
      <c r="H831" s="9">
        <v>21</v>
      </c>
      <c r="I831" s="4">
        <v>0</v>
      </c>
      <c r="J831" s="4">
        <v>2</v>
      </c>
    </row>
    <row r="832" spans="1:10" ht="12.75" x14ac:dyDescent="0.2">
      <c r="A832" s="7" t="s">
        <v>451</v>
      </c>
      <c r="B832" s="3"/>
      <c r="C832" s="3"/>
      <c r="D832" s="3"/>
      <c r="E832" s="4">
        <v>21</v>
      </c>
      <c r="F832" s="4">
        <v>16</v>
      </c>
      <c r="G832" s="4">
        <v>18</v>
      </c>
      <c r="H832" s="9">
        <v>21</v>
      </c>
      <c r="I832" s="4">
        <v>1</v>
      </c>
      <c r="J832" s="4">
        <v>1</v>
      </c>
    </row>
    <row r="833" spans="1:10" ht="12.75" x14ac:dyDescent="0.2">
      <c r="A833" s="7" t="s">
        <v>452</v>
      </c>
      <c r="B833" s="3"/>
      <c r="C833" s="3"/>
      <c r="D833" s="3"/>
      <c r="E833" s="4">
        <v>16</v>
      </c>
      <c r="F833" s="4">
        <v>21</v>
      </c>
      <c r="G833" s="4">
        <v>21</v>
      </c>
      <c r="H833" s="9">
        <v>19</v>
      </c>
      <c r="I833" s="4">
        <v>1</v>
      </c>
      <c r="J833" s="4">
        <v>1</v>
      </c>
    </row>
    <row r="834" spans="1:10" ht="12.75" x14ac:dyDescent="0.2">
      <c r="A834" s="7" t="s">
        <v>453</v>
      </c>
      <c r="B834" s="3"/>
      <c r="C834" s="3"/>
      <c r="D834" s="3"/>
      <c r="E834" s="4">
        <v>20</v>
      </c>
      <c r="F834" s="4">
        <v>22</v>
      </c>
      <c r="G834" s="4">
        <v>15</v>
      </c>
      <c r="H834" s="9">
        <v>21</v>
      </c>
      <c r="I834" s="4">
        <v>0</v>
      </c>
      <c r="J834" s="4">
        <v>2</v>
      </c>
    </row>
    <row r="835" spans="1:10" ht="12.75" x14ac:dyDescent="0.2">
      <c r="A835" s="7" t="s">
        <v>454</v>
      </c>
      <c r="B835" s="143"/>
      <c r="C835" s="138"/>
      <c r="D835" s="3"/>
      <c r="E835" s="4">
        <v>19</v>
      </c>
      <c r="F835" s="4">
        <v>21</v>
      </c>
      <c r="G835" s="4">
        <v>12</v>
      </c>
      <c r="H835" s="9">
        <v>21</v>
      </c>
      <c r="I835" s="4">
        <v>0</v>
      </c>
      <c r="J835" s="4">
        <v>2</v>
      </c>
    </row>
    <row r="836" spans="1:10" ht="12.75" x14ac:dyDescent="0.2">
      <c r="A836" s="7" t="s">
        <v>455</v>
      </c>
      <c r="B836" s="143" t="s">
        <v>456</v>
      </c>
      <c r="C836" s="138"/>
      <c r="D836" s="3"/>
      <c r="E836" s="4">
        <v>16</v>
      </c>
      <c r="F836" s="4">
        <v>21</v>
      </c>
      <c r="G836" s="4">
        <v>12</v>
      </c>
      <c r="H836" s="9">
        <v>21</v>
      </c>
      <c r="I836" s="4">
        <v>0</v>
      </c>
      <c r="J836" s="4">
        <v>2</v>
      </c>
    </row>
    <row r="837" spans="1:10" ht="12.75" x14ac:dyDescent="0.2">
      <c r="A837" s="7" t="s">
        <v>455</v>
      </c>
      <c r="B837" s="143" t="s">
        <v>457</v>
      </c>
      <c r="C837" s="138"/>
      <c r="D837" s="3"/>
      <c r="E837" s="4">
        <v>11</v>
      </c>
      <c r="F837" s="4">
        <v>21</v>
      </c>
      <c r="G837" s="4">
        <v>16</v>
      </c>
      <c r="H837" s="9">
        <v>21</v>
      </c>
      <c r="I837" s="4">
        <v>0</v>
      </c>
      <c r="J837" s="4">
        <v>2</v>
      </c>
    </row>
    <row r="838" spans="1:10" ht="15.75" x14ac:dyDescent="0.25">
      <c r="A838" s="7" t="s">
        <v>458</v>
      </c>
      <c r="B838" s="3"/>
      <c r="C838" s="137" t="s">
        <v>480</v>
      </c>
      <c r="D838" s="138"/>
      <c r="E838" s="138"/>
      <c r="F838" s="4"/>
      <c r="G838" s="10"/>
      <c r="H838" s="9"/>
      <c r="I838" s="11">
        <v>3</v>
      </c>
      <c r="J838" s="11">
        <v>15</v>
      </c>
    </row>
    <row r="839" spans="1:10" ht="12.75" x14ac:dyDescent="0.2">
      <c r="A839" s="139"/>
      <c r="B839" s="138"/>
      <c r="C839" s="138"/>
      <c r="D839" s="138"/>
      <c r="E839" s="138"/>
      <c r="F839" s="138"/>
      <c r="G839" s="138"/>
      <c r="H839" s="138"/>
      <c r="I839" s="138"/>
      <c r="J839" s="138"/>
    </row>
    <row r="840" spans="1:10" ht="12.75" x14ac:dyDescent="0.2">
      <c r="A840" s="7" t="s">
        <v>434</v>
      </c>
      <c r="B840" s="4">
        <v>3</v>
      </c>
      <c r="C840" s="3"/>
      <c r="D840" s="3"/>
      <c r="E840" s="3"/>
      <c r="F840" s="3"/>
      <c r="G840" s="144">
        <v>43564</v>
      </c>
      <c r="H840" s="138"/>
      <c r="I840" s="138"/>
      <c r="J840" s="3"/>
    </row>
    <row r="841" spans="1:10" ht="12.75" x14ac:dyDescent="0.2">
      <c r="A841" s="7" t="s">
        <v>435</v>
      </c>
      <c r="B841" s="145" t="s">
        <v>478</v>
      </c>
      <c r="C841" s="138"/>
      <c r="D841" s="138"/>
      <c r="E841" s="3"/>
      <c r="F841" s="7" t="s">
        <v>447</v>
      </c>
      <c r="G841" s="145" t="s">
        <v>481</v>
      </c>
      <c r="H841" s="138"/>
      <c r="I841" s="138"/>
      <c r="J841" s="3"/>
    </row>
    <row r="842" spans="1:10" ht="12.75" x14ac:dyDescent="0.2">
      <c r="A842" s="8"/>
      <c r="B842" s="146" t="s">
        <v>438</v>
      </c>
      <c r="C842" s="138"/>
      <c r="D842" s="138"/>
      <c r="E842" s="138"/>
      <c r="F842" s="8"/>
      <c r="G842" s="146" t="s">
        <v>438</v>
      </c>
      <c r="H842" s="138"/>
      <c r="I842" s="138"/>
      <c r="J842" s="138"/>
    </row>
    <row r="843" spans="1:10" ht="12.75" x14ac:dyDescent="0.2">
      <c r="A843" s="7"/>
      <c r="B843" s="8" t="s">
        <v>439</v>
      </c>
      <c r="C843" s="139" t="s">
        <v>298</v>
      </c>
      <c r="D843" s="138"/>
      <c r="E843" s="138"/>
      <c r="F843" s="7"/>
      <c r="G843" s="8" t="s">
        <v>439</v>
      </c>
      <c r="H843" s="139" t="s">
        <v>326</v>
      </c>
      <c r="I843" s="138"/>
      <c r="J843" s="138"/>
    </row>
    <row r="844" spans="1:10" ht="12.75" x14ac:dyDescent="0.2">
      <c r="A844" s="7" t="s">
        <v>440</v>
      </c>
      <c r="B844" s="8" t="s">
        <v>441</v>
      </c>
      <c r="C844" s="139" t="s">
        <v>290</v>
      </c>
      <c r="D844" s="138"/>
      <c r="E844" s="138"/>
      <c r="F844" s="7" t="s">
        <v>440</v>
      </c>
      <c r="G844" s="8" t="s">
        <v>441</v>
      </c>
      <c r="H844" s="139" t="s">
        <v>320</v>
      </c>
      <c r="I844" s="138"/>
      <c r="J844" s="138"/>
    </row>
    <row r="845" spans="1:10" ht="12.75" x14ac:dyDescent="0.2">
      <c r="A845" s="7"/>
      <c r="B845" s="8" t="s">
        <v>442</v>
      </c>
      <c r="C845" s="139" t="s">
        <v>173</v>
      </c>
      <c r="D845" s="138"/>
      <c r="E845" s="138"/>
      <c r="F845" s="7"/>
      <c r="G845" s="8" t="s">
        <v>442</v>
      </c>
      <c r="H845" s="139" t="s">
        <v>329</v>
      </c>
      <c r="I845" s="138"/>
      <c r="J845" s="138"/>
    </row>
    <row r="846" spans="1:10" ht="12.75" x14ac:dyDescent="0.2">
      <c r="A846" s="7"/>
      <c r="B846" s="8" t="s">
        <v>439</v>
      </c>
      <c r="C846" s="139" t="s">
        <v>223</v>
      </c>
      <c r="D846" s="138"/>
      <c r="E846" s="138"/>
      <c r="F846" s="7"/>
      <c r="G846" s="8" t="s">
        <v>439</v>
      </c>
      <c r="H846" s="139" t="s">
        <v>343</v>
      </c>
      <c r="I846" s="138"/>
      <c r="J846" s="138"/>
    </row>
    <row r="847" spans="1:10" ht="12.75" x14ac:dyDescent="0.2">
      <c r="A847" s="7" t="s">
        <v>443</v>
      </c>
      <c r="B847" s="8" t="s">
        <v>441</v>
      </c>
      <c r="C847" s="139" t="s">
        <v>313</v>
      </c>
      <c r="D847" s="138"/>
      <c r="E847" s="138"/>
      <c r="F847" s="7" t="s">
        <v>443</v>
      </c>
      <c r="G847" s="8" t="s">
        <v>441</v>
      </c>
      <c r="H847" s="139" t="s">
        <v>350</v>
      </c>
      <c r="I847" s="138"/>
      <c r="J847" s="138"/>
    </row>
    <row r="848" spans="1:10" ht="12.75" x14ac:dyDescent="0.2">
      <c r="A848" s="7"/>
      <c r="B848" s="8" t="s">
        <v>442</v>
      </c>
      <c r="C848" s="139" t="s">
        <v>312</v>
      </c>
      <c r="D848" s="138"/>
      <c r="E848" s="138"/>
      <c r="F848" s="7"/>
      <c r="G848" s="8" t="s">
        <v>442</v>
      </c>
      <c r="H848" s="139" t="s">
        <v>346</v>
      </c>
      <c r="I848" s="138"/>
      <c r="J848" s="138"/>
    </row>
    <row r="849" spans="1:10" ht="12.75" x14ac:dyDescent="0.2">
      <c r="A849" s="7"/>
      <c r="B849" s="3"/>
      <c r="C849" s="3"/>
      <c r="D849" s="3"/>
      <c r="E849" s="142" t="s">
        <v>444</v>
      </c>
      <c r="F849" s="138"/>
      <c r="G849" s="142" t="s">
        <v>445</v>
      </c>
      <c r="H849" s="138"/>
      <c r="I849" s="142" t="s">
        <v>446</v>
      </c>
      <c r="J849" s="138"/>
    </row>
    <row r="850" spans="1:10" ht="12.75" x14ac:dyDescent="0.2">
      <c r="A850" s="7"/>
      <c r="B850" s="3"/>
      <c r="C850" s="3"/>
      <c r="D850" s="3"/>
      <c r="E850" s="4" t="s">
        <v>435</v>
      </c>
      <c r="F850" s="4" t="s">
        <v>447</v>
      </c>
      <c r="G850" s="4" t="s">
        <v>435</v>
      </c>
      <c r="H850" s="9" t="s">
        <v>447</v>
      </c>
      <c r="I850" s="4" t="s">
        <v>435</v>
      </c>
      <c r="J850" s="4" t="s">
        <v>447</v>
      </c>
    </row>
    <row r="851" spans="1:10" ht="12.75" x14ac:dyDescent="0.2">
      <c r="A851" s="7" t="s">
        <v>448</v>
      </c>
      <c r="B851" s="3"/>
      <c r="C851" s="3"/>
      <c r="D851" s="3"/>
      <c r="E851" s="4">
        <v>17</v>
      </c>
      <c r="F851" s="4">
        <v>21</v>
      </c>
      <c r="G851" s="4">
        <v>17</v>
      </c>
      <c r="H851" s="9">
        <v>21</v>
      </c>
      <c r="I851" s="4">
        <v>0</v>
      </c>
      <c r="J851" s="4">
        <v>2</v>
      </c>
    </row>
    <row r="852" spans="1:10" ht="12.75" x14ac:dyDescent="0.2">
      <c r="A852" s="7" t="s">
        <v>449</v>
      </c>
      <c r="B852" s="3"/>
      <c r="C852" s="3"/>
      <c r="D852" s="3"/>
      <c r="E852" s="4">
        <v>14</v>
      </c>
      <c r="F852" s="4">
        <v>21</v>
      </c>
      <c r="G852" s="4">
        <v>11</v>
      </c>
      <c r="H852" s="9">
        <v>21</v>
      </c>
      <c r="I852" s="4">
        <v>0</v>
      </c>
      <c r="J852" s="4">
        <v>2</v>
      </c>
    </row>
    <row r="853" spans="1:10" ht="12.75" x14ac:dyDescent="0.2">
      <c r="A853" s="7" t="s">
        <v>450</v>
      </c>
      <c r="B853" s="3"/>
      <c r="C853" s="3"/>
      <c r="D853" s="3"/>
      <c r="E853" s="4">
        <v>20</v>
      </c>
      <c r="F853" s="4">
        <v>22</v>
      </c>
      <c r="G853" s="4">
        <v>21</v>
      </c>
      <c r="H853" s="9">
        <v>14</v>
      </c>
      <c r="I853" s="4">
        <v>1</v>
      </c>
      <c r="J853" s="4">
        <v>1</v>
      </c>
    </row>
    <row r="854" spans="1:10" ht="12.75" x14ac:dyDescent="0.2">
      <c r="A854" s="7" t="s">
        <v>451</v>
      </c>
      <c r="B854" s="3"/>
      <c r="C854" s="3"/>
      <c r="D854" s="3"/>
      <c r="E854" s="4">
        <v>13</v>
      </c>
      <c r="F854" s="4">
        <v>21</v>
      </c>
      <c r="G854" s="4">
        <v>11</v>
      </c>
      <c r="H854" s="9">
        <v>21</v>
      </c>
      <c r="I854" s="4">
        <v>0</v>
      </c>
      <c r="J854" s="4">
        <v>2</v>
      </c>
    </row>
    <row r="855" spans="1:10" ht="12.75" x14ac:dyDescent="0.2">
      <c r="A855" s="7" t="s">
        <v>452</v>
      </c>
      <c r="B855" s="3"/>
      <c r="C855" s="3"/>
      <c r="D855" s="3"/>
      <c r="E855" s="4">
        <v>14</v>
      </c>
      <c r="F855" s="4">
        <v>21</v>
      </c>
      <c r="G855" s="4">
        <v>4</v>
      </c>
      <c r="H855" s="9">
        <v>21</v>
      </c>
      <c r="I855" s="4">
        <v>0</v>
      </c>
      <c r="J855" s="4">
        <v>2</v>
      </c>
    </row>
    <row r="856" spans="1:10" ht="12.75" x14ac:dyDescent="0.2">
      <c r="A856" s="7" t="s">
        <v>453</v>
      </c>
      <c r="B856" s="3"/>
      <c r="C856" s="3"/>
      <c r="D856" s="3"/>
      <c r="E856" s="4">
        <v>16</v>
      </c>
      <c r="F856" s="4">
        <v>21</v>
      </c>
      <c r="G856" s="4">
        <v>17</v>
      </c>
      <c r="H856" s="9">
        <v>21</v>
      </c>
      <c r="I856" s="4">
        <v>0</v>
      </c>
      <c r="J856" s="4">
        <v>2</v>
      </c>
    </row>
    <row r="857" spans="1:10" ht="12.75" x14ac:dyDescent="0.2">
      <c r="A857" s="7" t="s">
        <v>454</v>
      </c>
      <c r="B857" s="143"/>
      <c r="C857" s="138"/>
      <c r="D857" s="3"/>
      <c r="E857" s="4">
        <v>16</v>
      </c>
      <c r="F857" s="4">
        <v>21</v>
      </c>
      <c r="G857" s="4">
        <v>8</v>
      </c>
      <c r="H857" s="9">
        <v>21</v>
      </c>
      <c r="I857" s="4">
        <v>0</v>
      </c>
      <c r="J857" s="4">
        <v>2</v>
      </c>
    </row>
    <row r="858" spans="1:10" ht="12.75" x14ac:dyDescent="0.2">
      <c r="A858" s="7" t="s">
        <v>455</v>
      </c>
      <c r="B858" s="143" t="s">
        <v>456</v>
      </c>
      <c r="C858" s="138"/>
      <c r="D858" s="3"/>
      <c r="E858" s="4">
        <v>21</v>
      </c>
      <c r="F858" s="4">
        <v>19</v>
      </c>
      <c r="G858" s="4">
        <v>15</v>
      </c>
      <c r="H858" s="9">
        <v>21</v>
      </c>
      <c r="I858" s="4">
        <v>1</v>
      </c>
      <c r="J858" s="4">
        <v>1</v>
      </c>
    </row>
    <row r="859" spans="1:10" ht="12.75" x14ac:dyDescent="0.2">
      <c r="A859" s="7" t="s">
        <v>455</v>
      </c>
      <c r="B859" s="143" t="s">
        <v>457</v>
      </c>
      <c r="C859" s="138"/>
      <c r="D859" s="3"/>
      <c r="E859" s="4">
        <v>21</v>
      </c>
      <c r="F859" s="4">
        <v>19</v>
      </c>
      <c r="G859" s="4">
        <v>13</v>
      </c>
      <c r="H859" s="9">
        <v>21</v>
      </c>
      <c r="I859" s="4">
        <v>1</v>
      </c>
      <c r="J859" s="4">
        <v>1</v>
      </c>
    </row>
    <row r="860" spans="1:10" ht="15.75" x14ac:dyDescent="0.25">
      <c r="A860" s="7" t="s">
        <v>458</v>
      </c>
      <c r="B860" s="3"/>
      <c r="C860" s="137" t="s">
        <v>481</v>
      </c>
      <c r="D860" s="138"/>
      <c r="E860" s="138"/>
      <c r="F860" s="4"/>
      <c r="G860" s="10"/>
      <c r="H860" s="9"/>
      <c r="I860" s="11">
        <v>3</v>
      </c>
      <c r="J860" s="11">
        <v>15</v>
      </c>
    </row>
    <row r="861" spans="1:10" ht="12.75" x14ac:dyDescent="0.2">
      <c r="A861" s="139"/>
      <c r="B861" s="138"/>
      <c r="C861" s="138"/>
      <c r="D861" s="138"/>
      <c r="E861" s="138"/>
      <c r="F861" s="138"/>
      <c r="G861" s="138"/>
      <c r="H861" s="138"/>
      <c r="I861" s="138"/>
      <c r="J861" s="138"/>
    </row>
    <row r="862" spans="1:10" ht="12.75" x14ac:dyDescent="0.2">
      <c r="A862" s="7" t="s">
        <v>434</v>
      </c>
      <c r="B862" s="4">
        <v>3</v>
      </c>
      <c r="C862" s="3"/>
      <c r="D862" s="3"/>
      <c r="E862" s="3"/>
      <c r="F862" s="3"/>
      <c r="G862" s="144">
        <v>43494</v>
      </c>
      <c r="H862" s="138"/>
      <c r="I862" s="138"/>
      <c r="J862" s="3"/>
    </row>
    <row r="863" spans="1:10" ht="12.75" x14ac:dyDescent="0.2">
      <c r="A863" s="7" t="s">
        <v>435</v>
      </c>
      <c r="B863" s="145" t="s">
        <v>478</v>
      </c>
      <c r="C863" s="138"/>
      <c r="D863" s="138"/>
      <c r="E863" s="3"/>
      <c r="F863" s="7" t="s">
        <v>447</v>
      </c>
      <c r="G863" s="145" t="s">
        <v>336</v>
      </c>
      <c r="H863" s="138"/>
      <c r="I863" s="138"/>
      <c r="J863" s="3"/>
    </row>
    <row r="864" spans="1:10" ht="12.75" x14ac:dyDescent="0.2">
      <c r="A864" s="8"/>
      <c r="B864" s="146" t="s">
        <v>438</v>
      </c>
      <c r="C864" s="138"/>
      <c r="D864" s="138"/>
      <c r="E864" s="138"/>
      <c r="F864" s="8"/>
      <c r="G864" s="146" t="s">
        <v>438</v>
      </c>
      <c r="H864" s="138"/>
      <c r="I864" s="138"/>
      <c r="J864" s="138"/>
    </row>
    <row r="865" spans="1:10" ht="12.75" x14ac:dyDescent="0.2">
      <c r="A865" s="7"/>
      <c r="B865" s="8" t="s">
        <v>439</v>
      </c>
      <c r="C865" s="139" t="s">
        <v>298</v>
      </c>
      <c r="D865" s="138"/>
      <c r="E865" s="138"/>
      <c r="F865" s="7"/>
      <c r="G865" s="8" t="s">
        <v>439</v>
      </c>
      <c r="H865" s="139" t="s">
        <v>337</v>
      </c>
      <c r="I865" s="138"/>
      <c r="J865" s="138"/>
    </row>
    <row r="866" spans="1:10" ht="12.75" x14ac:dyDescent="0.2">
      <c r="A866" s="7" t="s">
        <v>440</v>
      </c>
      <c r="B866" s="8" t="s">
        <v>441</v>
      </c>
      <c r="C866" s="139" t="s">
        <v>290</v>
      </c>
      <c r="D866" s="138"/>
      <c r="E866" s="138"/>
      <c r="F866" s="7" t="s">
        <v>440</v>
      </c>
      <c r="G866" s="8" t="s">
        <v>441</v>
      </c>
      <c r="H866" s="139" t="s">
        <v>344</v>
      </c>
      <c r="I866" s="138"/>
      <c r="J866" s="138"/>
    </row>
    <row r="867" spans="1:10" ht="12.75" x14ac:dyDescent="0.2">
      <c r="A867" s="7"/>
      <c r="B867" s="8" t="s">
        <v>442</v>
      </c>
      <c r="C867" s="139" t="s">
        <v>173</v>
      </c>
      <c r="D867" s="138"/>
      <c r="E867" s="138"/>
      <c r="F867" s="7"/>
      <c r="G867" s="8" t="s">
        <v>442</v>
      </c>
      <c r="H867" s="139" t="s">
        <v>342</v>
      </c>
      <c r="I867" s="138"/>
      <c r="J867" s="138"/>
    </row>
    <row r="868" spans="1:10" ht="12.75" x14ac:dyDescent="0.2">
      <c r="A868" s="7"/>
      <c r="B868" s="8" t="s">
        <v>439</v>
      </c>
      <c r="C868" s="139" t="s">
        <v>303</v>
      </c>
      <c r="D868" s="138"/>
      <c r="E868" s="138"/>
      <c r="F868" s="7"/>
      <c r="G868" s="8" t="s">
        <v>439</v>
      </c>
      <c r="H868" s="139" t="s">
        <v>354</v>
      </c>
      <c r="I868" s="138"/>
      <c r="J868" s="138"/>
    </row>
    <row r="869" spans="1:10" ht="12.75" x14ac:dyDescent="0.2">
      <c r="A869" s="7" t="s">
        <v>443</v>
      </c>
      <c r="B869" s="8" t="s">
        <v>441</v>
      </c>
      <c r="C869" s="139" t="s">
        <v>222</v>
      </c>
      <c r="D869" s="138"/>
      <c r="E869" s="138"/>
      <c r="F869" s="7" t="s">
        <v>443</v>
      </c>
      <c r="G869" s="8" t="s">
        <v>441</v>
      </c>
      <c r="H869" s="139" t="s">
        <v>356</v>
      </c>
      <c r="I869" s="138"/>
      <c r="J869" s="138"/>
    </row>
    <row r="870" spans="1:10" ht="12.75" x14ac:dyDescent="0.2">
      <c r="A870" s="7"/>
      <c r="B870" s="8" t="s">
        <v>442</v>
      </c>
      <c r="C870" s="139" t="s">
        <v>307</v>
      </c>
      <c r="D870" s="138"/>
      <c r="E870" s="138"/>
      <c r="F870" s="7"/>
      <c r="G870" s="8" t="s">
        <v>442</v>
      </c>
      <c r="H870" s="139" t="s">
        <v>359</v>
      </c>
      <c r="I870" s="138"/>
      <c r="J870" s="138"/>
    </row>
    <row r="871" spans="1:10" ht="12.75" x14ac:dyDescent="0.2">
      <c r="A871" s="7"/>
      <c r="B871" s="3"/>
      <c r="C871" s="3"/>
      <c r="D871" s="3"/>
      <c r="E871" s="142" t="s">
        <v>444</v>
      </c>
      <c r="F871" s="138"/>
      <c r="G871" s="142" t="s">
        <v>445</v>
      </c>
      <c r="H871" s="138"/>
      <c r="I871" s="142" t="s">
        <v>446</v>
      </c>
      <c r="J871" s="138"/>
    </row>
    <row r="872" spans="1:10" ht="12.75" x14ac:dyDescent="0.2">
      <c r="A872" s="7"/>
      <c r="B872" s="3"/>
      <c r="C872" s="3"/>
      <c r="D872" s="3"/>
      <c r="E872" s="4" t="s">
        <v>435</v>
      </c>
      <c r="F872" s="4" t="s">
        <v>447</v>
      </c>
      <c r="G872" s="4" t="s">
        <v>435</v>
      </c>
      <c r="H872" s="9" t="s">
        <v>447</v>
      </c>
      <c r="I872" s="4" t="s">
        <v>435</v>
      </c>
      <c r="J872" s="4" t="s">
        <v>447</v>
      </c>
    </row>
    <row r="873" spans="1:10" ht="12.75" x14ac:dyDescent="0.2">
      <c r="A873" s="7" t="s">
        <v>448</v>
      </c>
      <c r="B873" s="3"/>
      <c r="C873" s="3"/>
      <c r="D873" s="3"/>
      <c r="E873" s="4">
        <v>13</v>
      </c>
      <c r="F873" s="4">
        <v>21</v>
      </c>
      <c r="G873" s="4">
        <v>9</v>
      </c>
      <c r="H873" s="9">
        <v>21</v>
      </c>
      <c r="I873" s="4">
        <v>0</v>
      </c>
      <c r="J873" s="4">
        <v>2</v>
      </c>
    </row>
    <row r="874" spans="1:10" ht="12.75" x14ac:dyDescent="0.2">
      <c r="A874" s="7" t="s">
        <v>449</v>
      </c>
      <c r="B874" s="3"/>
      <c r="C874" s="3"/>
      <c r="D874" s="3"/>
      <c r="E874" s="4">
        <v>12</v>
      </c>
      <c r="F874" s="4">
        <v>21</v>
      </c>
      <c r="G874" s="4">
        <v>19</v>
      </c>
      <c r="H874" s="9">
        <v>21</v>
      </c>
      <c r="I874" s="4">
        <v>0</v>
      </c>
      <c r="J874" s="4">
        <v>2</v>
      </c>
    </row>
    <row r="875" spans="1:10" ht="12.75" x14ac:dyDescent="0.2">
      <c r="A875" s="7" t="s">
        <v>450</v>
      </c>
      <c r="B875" s="3"/>
      <c r="C875" s="3"/>
      <c r="D875" s="3"/>
      <c r="E875" s="4">
        <v>11</v>
      </c>
      <c r="F875" s="4">
        <v>21</v>
      </c>
      <c r="G875" s="4">
        <v>9</v>
      </c>
      <c r="H875" s="9">
        <v>21</v>
      </c>
      <c r="I875" s="4">
        <v>0</v>
      </c>
      <c r="J875" s="4">
        <v>2</v>
      </c>
    </row>
    <row r="876" spans="1:10" ht="12.75" x14ac:dyDescent="0.2">
      <c r="A876" s="7" t="s">
        <v>451</v>
      </c>
      <c r="B876" s="3"/>
      <c r="C876" s="3"/>
      <c r="D876" s="3"/>
      <c r="E876" s="4">
        <v>7</v>
      </c>
      <c r="F876" s="4">
        <v>21</v>
      </c>
      <c r="G876" s="4">
        <v>8</v>
      </c>
      <c r="H876" s="9">
        <v>21</v>
      </c>
      <c r="I876" s="4">
        <v>0</v>
      </c>
      <c r="J876" s="4">
        <v>2</v>
      </c>
    </row>
    <row r="877" spans="1:10" ht="12.75" x14ac:dyDescent="0.2">
      <c r="A877" s="7" t="s">
        <v>452</v>
      </c>
      <c r="B877" s="3"/>
      <c r="C877" s="3"/>
      <c r="D877" s="3"/>
      <c r="E877" s="4">
        <v>12</v>
      </c>
      <c r="F877" s="4">
        <v>21</v>
      </c>
      <c r="G877" s="4">
        <v>12</v>
      </c>
      <c r="H877" s="9">
        <v>21</v>
      </c>
      <c r="I877" s="4">
        <v>0</v>
      </c>
      <c r="J877" s="4">
        <v>2</v>
      </c>
    </row>
    <row r="878" spans="1:10" ht="12.75" x14ac:dyDescent="0.2">
      <c r="A878" s="7" t="s">
        <v>453</v>
      </c>
      <c r="B878" s="3"/>
      <c r="C878" s="3"/>
      <c r="D878" s="3"/>
      <c r="E878" s="4">
        <v>14</v>
      </c>
      <c r="F878" s="4">
        <v>21</v>
      </c>
      <c r="G878" s="4">
        <v>6</v>
      </c>
      <c r="H878" s="9">
        <v>21</v>
      </c>
      <c r="I878" s="4">
        <v>0</v>
      </c>
      <c r="J878" s="4">
        <v>2</v>
      </c>
    </row>
    <row r="879" spans="1:10" ht="12.75" x14ac:dyDescent="0.2">
      <c r="A879" s="7" t="s">
        <v>454</v>
      </c>
      <c r="B879" s="143"/>
      <c r="C879" s="138"/>
      <c r="D879" s="3"/>
      <c r="E879" s="4">
        <v>8</v>
      </c>
      <c r="F879" s="4">
        <v>21</v>
      </c>
      <c r="G879" s="4">
        <v>9</v>
      </c>
      <c r="H879" s="9">
        <v>21</v>
      </c>
      <c r="I879" s="4">
        <v>0</v>
      </c>
      <c r="J879" s="4">
        <v>2</v>
      </c>
    </row>
    <row r="880" spans="1:10" ht="12.75" x14ac:dyDescent="0.2">
      <c r="A880" s="7" t="s">
        <v>455</v>
      </c>
      <c r="B880" s="143" t="s">
        <v>456</v>
      </c>
      <c r="C880" s="138"/>
      <c r="D880" s="3"/>
      <c r="E880" s="4">
        <v>12</v>
      </c>
      <c r="F880" s="4">
        <v>21</v>
      </c>
      <c r="G880" s="4">
        <v>21</v>
      </c>
      <c r="H880" s="9">
        <v>16</v>
      </c>
      <c r="I880" s="4">
        <v>1</v>
      </c>
      <c r="J880" s="4">
        <v>1</v>
      </c>
    </row>
    <row r="881" spans="1:10" ht="12.75" x14ac:dyDescent="0.2">
      <c r="A881" s="7" t="s">
        <v>455</v>
      </c>
      <c r="B881" s="143" t="s">
        <v>457</v>
      </c>
      <c r="C881" s="138"/>
      <c r="D881" s="3"/>
      <c r="E881" s="4">
        <v>21</v>
      </c>
      <c r="F881" s="4">
        <v>16</v>
      </c>
      <c r="G881" s="4">
        <v>21</v>
      </c>
      <c r="H881" s="9">
        <v>16</v>
      </c>
      <c r="I881" s="4">
        <v>2</v>
      </c>
      <c r="J881" s="4">
        <v>0</v>
      </c>
    </row>
    <row r="882" spans="1:10" ht="15.75" x14ac:dyDescent="0.25">
      <c r="A882" s="7" t="s">
        <v>458</v>
      </c>
      <c r="B882" s="3"/>
      <c r="C882" s="137" t="s">
        <v>336</v>
      </c>
      <c r="D882" s="138"/>
      <c r="E882" s="138"/>
      <c r="F882" s="4"/>
      <c r="G882" s="10"/>
      <c r="H882" s="9"/>
      <c r="I882" s="11">
        <v>3</v>
      </c>
      <c r="J882" s="11">
        <v>15</v>
      </c>
    </row>
    <row r="883" spans="1:10" ht="12.75" x14ac:dyDescent="0.2">
      <c r="A883" s="139"/>
      <c r="B883" s="138"/>
      <c r="C883" s="138"/>
      <c r="D883" s="138"/>
      <c r="E883" s="138"/>
      <c r="F883" s="138"/>
      <c r="G883" s="138"/>
      <c r="H883" s="138"/>
      <c r="I883" s="138"/>
      <c r="J883" s="138"/>
    </row>
    <row r="884" spans="1:10" ht="12.75" x14ac:dyDescent="0.2">
      <c r="A884" s="7" t="s">
        <v>434</v>
      </c>
      <c r="B884" s="4">
        <v>3</v>
      </c>
      <c r="C884" s="3"/>
      <c r="D884" s="3"/>
      <c r="E884" s="3"/>
      <c r="F884" s="3"/>
      <c r="G884" s="144">
        <v>43453</v>
      </c>
      <c r="H884" s="138"/>
      <c r="I884" s="138"/>
      <c r="J884" s="3"/>
    </row>
    <row r="885" spans="1:10" ht="12.75" x14ac:dyDescent="0.2">
      <c r="A885" s="7" t="s">
        <v>435</v>
      </c>
      <c r="B885" s="145" t="s">
        <v>479</v>
      </c>
      <c r="C885" s="138"/>
      <c r="D885" s="138"/>
      <c r="E885" s="3"/>
      <c r="F885" s="7" t="s">
        <v>447</v>
      </c>
      <c r="G885" s="145" t="s">
        <v>475</v>
      </c>
      <c r="H885" s="138"/>
      <c r="I885" s="138"/>
      <c r="J885" s="3"/>
    </row>
    <row r="886" spans="1:10" ht="12.75" x14ac:dyDescent="0.2">
      <c r="A886" s="8" t="s">
        <v>461</v>
      </c>
      <c r="B886" s="146" t="s">
        <v>438</v>
      </c>
      <c r="C886" s="138"/>
      <c r="D886" s="138"/>
      <c r="E886" s="138"/>
      <c r="F886" s="8" t="s">
        <v>461</v>
      </c>
      <c r="G886" s="146" t="s">
        <v>438</v>
      </c>
      <c r="H886" s="138"/>
      <c r="I886" s="138"/>
      <c r="J886" s="138"/>
    </row>
    <row r="887" spans="1:10" ht="12.75" x14ac:dyDescent="0.2">
      <c r="A887" s="7"/>
      <c r="B887" s="8" t="s">
        <v>439</v>
      </c>
      <c r="C887" s="139" t="s">
        <v>308</v>
      </c>
      <c r="D887" s="138"/>
      <c r="E887" s="138"/>
      <c r="F887" s="7"/>
      <c r="G887" s="8" t="s">
        <v>439</v>
      </c>
      <c r="H887" s="139" t="s">
        <v>240</v>
      </c>
      <c r="I887" s="138"/>
      <c r="J887" s="138"/>
    </row>
    <row r="888" spans="1:10" ht="12.75" x14ac:dyDescent="0.2">
      <c r="A888" s="7" t="s">
        <v>440</v>
      </c>
      <c r="B888" s="8" t="s">
        <v>441</v>
      </c>
      <c r="C888" s="139" t="s">
        <v>181</v>
      </c>
      <c r="D888" s="138"/>
      <c r="E888" s="138"/>
      <c r="F888" s="7" t="s">
        <v>440</v>
      </c>
      <c r="G888" s="8" t="s">
        <v>441</v>
      </c>
      <c r="H888" s="139" t="s">
        <v>241</v>
      </c>
      <c r="I888" s="138"/>
      <c r="J888" s="138"/>
    </row>
    <row r="889" spans="1:10" ht="12.75" x14ac:dyDescent="0.2">
      <c r="A889" s="7"/>
      <c r="B889" s="8" t="s">
        <v>442</v>
      </c>
      <c r="C889" s="139" t="s">
        <v>306</v>
      </c>
      <c r="D889" s="138"/>
      <c r="E889" s="138"/>
      <c r="F889" s="7"/>
      <c r="G889" s="8" t="s">
        <v>442</v>
      </c>
      <c r="H889" s="139" t="s">
        <v>242</v>
      </c>
      <c r="I889" s="138"/>
      <c r="J889" s="138"/>
    </row>
    <row r="890" spans="1:10" ht="12.75" x14ac:dyDescent="0.2">
      <c r="A890" s="7"/>
      <c r="B890" s="8" t="s">
        <v>439</v>
      </c>
      <c r="C890" s="139" t="s">
        <v>226</v>
      </c>
      <c r="D890" s="138"/>
      <c r="E890" s="138"/>
      <c r="F890" s="7"/>
      <c r="G890" s="8" t="s">
        <v>439</v>
      </c>
      <c r="H890" s="139" t="s">
        <v>255</v>
      </c>
      <c r="I890" s="138"/>
      <c r="J890" s="138"/>
    </row>
    <row r="891" spans="1:10" ht="12.75" x14ac:dyDescent="0.2">
      <c r="A891" s="7" t="s">
        <v>443</v>
      </c>
      <c r="B891" s="8" t="s">
        <v>441</v>
      </c>
      <c r="C891" s="139" t="s">
        <v>229</v>
      </c>
      <c r="D891" s="138"/>
      <c r="E891" s="138"/>
      <c r="F891" s="7" t="s">
        <v>443</v>
      </c>
      <c r="G891" s="8" t="s">
        <v>441</v>
      </c>
      <c r="H891" s="139" t="s">
        <v>258</v>
      </c>
      <c r="I891" s="138"/>
      <c r="J891" s="138"/>
    </row>
    <row r="892" spans="1:10" ht="12.75" x14ac:dyDescent="0.2">
      <c r="A892" s="7"/>
      <c r="B892" s="8" t="s">
        <v>442</v>
      </c>
      <c r="C892" s="139" t="s">
        <v>322</v>
      </c>
      <c r="D892" s="138"/>
      <c r="E892" s="138"/>
      <c r="F892" s="7"/>
      <c r="G892" s="8" t="s">
        <v>442</v>
      </c>
      <c r="H892" s="139" t="s">
        <v>259</v>
      </c>
      <c r="I892" s="138"/>
      <c r="J892" s="138"/>
    </row>
    <row r="893" spans="1:10" ht="12.75" x14ac:dyDescent="0.2">
      <c r="A893" s="7"/>
      <c r="B893" s="3"/>
      <c r="C893" s="3"/>
      <c r="D893" s="3"/>
      <c r="E893" s="142" t="s">
        <v>444</v>
      </c>
      <c r="F893" s="138"/>
      <c r="G893" s="142" t="s">
        <v>445</v>
      </c>
      <c r="H893" s="138"/>
      <c r="I893" s="142" t="s">
        <v>446</v>
      </c>
      <c r="J893" s="138"/>
    </row>
    <row r="894" spans="1:10" ht="12.75" x14ac:dyDescent="0.2">
      <c r="A894" s="7"/>
      <c r="B894" s="3"/>
      <c r="C894" s="3"/>
      <c r="D894" s="3"/>
      <c r="E894" s="4" t="s">
        <v>435</v>
      </c>
      <c r="F894" s="4" t="s">
        <v>447</v>
      </c>
      <c r="G894" s="4" t="s">
        <v>435</v>
      </c>
      <c r="H894" s="9" t="s">
        <v>447</v>
      </c>
      <c r="I894" s="4" t="s">
        <v>435</v>
      </c>
      <c r="J894" s="4" t="s">
        <v>447</v>
      </c>
    </row>
    <row r="895" spans="1:10" ht="12.75" x14ac:dyDescent="0.2">
      <c r="A895" s="7" t="s">
        <v>448</v>
      </c>
      <c r="B895" s="3"/>
      <c r="C895" s="3"/>
      <c r="D895" s="3"/>
      <c r="E895" s="4">
        <v>21</v>
      </c>
      <c r="F895" s="4">
        <v>16</v>
      </c>
      <c r="G895" s="4">
        <v>21</v>
      </c>
      <c r="H895" s="9">
        <v>13</v>
      </c>
      <c r="I895" s="4">
        <v>2</v>
      </c>
      <c r="J895" s="4">
        <v>0</v>
      </c>
    </row>
    <row r="896" spans="1:10" ht="12.75" x14ac:dyDescent="0.2">
      <c r="A896" s="7" t="s">
        <v>449</v>
      </c>
      <c r="B896" s="3"/>
      <c r="C896" s="3"/>
      <c r="D896" s="3"/>
      <c r="E896" s="4">
        <v>21</v>
      </c>
      <c r="F896" s="4">
        <v>13</v>
      </c>
      <c r="G896" s="4">
        <v>14</v>
      </c>
      <c r="H896" s="9">
        <v>21</v>
      </c>
      <c r="I896" s="4">
        <v>1</v>
      </c>
      <c r="J896" s="4">
        <v>1</v>
      </c>
    </row>
    <row r="897" spans="1:10" ht="12.75" x14ac:dyDescent="0.2">
      <c r="A897" s="7" t="s">
        <v>450</v>
      </c>
      <c r="B897" s="3"/>
      <c r="C897" s="3"/>
      <c r="D897" s="3"/>
      <c r="E897" s="4">
        <v>21</v>
      </c>
      <c r="F897" s="4">
        <v>14</v>
      </c>
      <c r="G897" s="4">
        <v>17</v>
      </c>
      <c r="H897" s="9">
        <v>21</v>
      </c>
      <c r="I897" s="4">
        <v>1</v>
      </c>
      <c r="J897" s="4">
        <v>1</v>
      </c>
    </row>
    <row r="898" spans="1:10" ht="12.75" x14ac:dyDescent="0.2">
      <c r="A898" s="7" t="s">
        <v>451</v>
      </c>
      <c r="B898" s="3"/>
      <c r="C898" s="3"/>
      <c r="D898" s="3"/>
      <c r="E898" s="4">
        <v>14</v>
      </c>
      <c r="F898" s="4">
        <v>21</v>
      </c>
      <c r="G898" s="4">
        <v>22</v>
      </c>
      <c r="H898" s="9">
        <v>24</v>
      </c>
      <c r="I898" s="4">
        <v>0</v>
      </c>
      <c r="J898" s="4">
        <v>2</v>
      </c>
    </row>
    <row r="899" spans="1:10" ht="12.75" x14ac:dyDescent="0.2">
      <c r="A899" s="7" t="s">
        <v>452</v>
      </c>
      <c r="B899" s="3"/>
      <c r="C899" s="3"/>
      <c r="D899" s="3"/>
      <c r="E899" s="4">
        <v>21</v>
      </c>
      <c r="F899" s="4">
        <v>19</v>
      </c>
      <c r="G899" s="4">
        <v>21</v>
      </c>
      <c r="H899" s="9">
        <v>18</v>
      </c>
      <c r="I899" s="4">
        <v>2</v>
      </c>
      <c r="J899" s="4">
        <v>0</v>
      </c>
    </row>
    <row r="900" spans="1:10" ht="12.75" x14ac:dyDescent="0.2">
      <c r="A900" s="7" t="s">
        <v>453</v>
      </c>
      <c r="B900" s="3"/>
      <c r="C900" s="3"/>
      <c r="D900" s="3"/>
      <c r="E900" s="4">
        <v>13</v>
      </c>
      <c r="F900" s="4">
        <v>21</v>
      </c>
      <c r="G900" s="4">
        <v>12</v>
      </c>
      <c r="H900" s="9">
        <v>21</v>
      </c>
      <c r="I900" s="4">
        <v>0</v>
      </c>
      <c r="J900" s="4">
        <v>2</v>
      </c>
    </row>
    <row r="901" spans="1:10" ht="12.75" x14ac:dyDescent="0.2">
      <c r="A901" s="7" t="s">
        <v>454</v>
      </c>
      <c r="B901" s="143"/>
      <c r="C901" s="138"/>
      <c r="D901" s="3"/>
      <c r="E901" s="4">
        <v>21</v>
      </c>
      <c r="F901" s="4">
        <v>12</v>
      </c>
      <c r="G901" s="4">
        <v>21</v>
      </c>
      <c r="H901" s="9">
        <v>18</v>
      </c>
      <c r="I901" s="4">
        <v>2</v>
      </c>
      <c r="J901" s="4">
        <v>0</v>
      </c>
    </row>
    <row r="902" spans="1:10" ht="12.75" x14ac:dyDescent="0.2">
      <c r="A902" s="7" t="s">
        <v>455</v>
      </c>
      <c r="B902" s="143" t="s">
        <v>456</v>
      </c>
      <c r="C902" s="138"/>
      <c r="D902" s="3"/>
      <c r="E902" s="4">
        <v>10</v>
      </c>
      <c r="F902" s="4">
        <v>21</v>
      </c>
      <c r="G902" s="4">
        <v>21</v>
      </c>
      <c r="H902" s="9">
        <v>13</v>
      </c>
      <c r="I902" s="4">
        <v>1</v>
      </c>
      <c r="J902" s="4">
        <v>1</v>
      </c>
    </row>
    <row r="903" spans="1:10" ht="12.75" x14ac:dyDescent="0.2">
      <c r="A903" s="7" t="s">
        <v>455</v>
      </c>
      <c r="B903" s="143" t="s">
        <v>457</v>
      </c>
      <c r="C903" s="138"/>
      <c r="D903" s="3"/>
      <c r="E903" s="4">
        <v>14</v>
      </c>
      <c r="F903" s="4">
        <v>21</v>
      </c>
      <c r="G903" s="4">
        <v>18</v>
      </c>
      <c r="H903" s="9">
        <v>21</v>
      </c>
      <c r="I903" s="4">
        <v>0</v>
      </c>
      <c r="J903" s="4">
        <v>2</v>
      </c>
    </row>
    <row r="904" spans="1:10" ht="15.75" x14ac:dyDescent="0.25">
      <c r="A904" s="7" t="s">
        <v>458</v>
      </c>
      <c r="B904" s="3"/>
      <c r="C904" s="137" t="s">
        <v>474</v>
      </c>
      <c r="D904" s="138"/>
      <c r="E904" s="138"/>
      <c r="F904" s="4"/>
      <c r="G904" s="10"/>
      <c r="H904" s="9"/>
      <c r="I904" s="11">
        <v>9</v>
      </c>
      <c r="J904" s="11">
        <v>9</v>
      </c>
    </row>
    <row r="905" spans="1:10" ht="12.75" x14ac:dyDescent="0.2">
      <c r="A905" s="139"/>
      <c r="B905" s="138"/>
      <c r="C905" s="138"/>
      <c r="D905" s="138"/>
      <c r="E905" s="138"/>
      <c r="F905" s="138"/>
      <c r="G905" s="138"/>
      <c r="H905" s="138"/>
      <c r="I905" s="138"/>
      <c r="J905" s="138"/>
    </row>
    <row r="906" spans="1:10" ht="12.75" x14ac:dyDescent="0.2">
      <c r="A906" s="7" t="s">
        <v>434</v>
      </c>
      <c r="B906" s="4">
        <v>3</v>
      </c>
      <c r="C906" s="3"/>
      <c r="D906" s="3"/>
      <c r="E906" s="3"/>
      <c r="F906" s="3"/>
      <c r="G906" s="144">
        <v>43397</v>
      </c>
      <c r="H906" s="138"/>
      <c r="I906" s="138"/>
      <c r="J906" s="3"/>
    </row>
    <row r="907" spans="1:10" ht="12.75" x14ac:dyDescent="0.2">
      <c r="A907" s="7" t="s">
        <v>435</v>
      </c>
      <c r="B907" s="145" t="s">
        <v>479</v>
      </c>
      <c r="C907" s="138"/>
      <c r="D907" s="138"/>
      <c r="E907" s="3"/>
      <c r="F907" s="7" t="s">
        <v>447</v>
      </c>
      <c r="G907" s="145" t="s">
        <v>476</v>
      </c>
      <c r="H907" s="138"/>
      <c r="I907" s="138"/>
      <c r="J907" s="3"/>
    </row>
    <row r="908" spans="1:10" ht="12.75" x14ac:dyDescent="0.2">
      <c r="A908" s="8"/>
      <c r="B908" s="146" t="s">
        <v>438</v>
      </c>
      <c r="C908" s="138"/>
      <c r="D908" s="138"/>
      <c r="E908" s="138"/>
      <c r="F908" s="8"/>
      <c r="G908" s="146" t="s">
        <v>438</v>
      </c>
      <c r="H908" s="138"/>
      <c r="I908" s="138"/>
      <c r="J908" s="138"/>
    </row>
    <row r="909" spans="1:10" ht="12.75" x14ac:dyDescent="0.2">
      <c r="A909" s="7"/>
      <c r="B909" s="8" t="s">
        <v>439</v>
      </c>
      <c r="C909" s="139" t="s">
        <v>181</v>
      </c>
      <c r="D909" s="138"/>
      <c r="E909" s="138"/>
      <c r="F909" s="7"/>
      <c r="G909" s="8" t="s">
        <v>439</v>
      </c>
      <c r="H909" s="139" t="s">
        <v>256</v>
      </c>
      <c r="I909" s="138"/>
      <c r="J909" s="138"/>
    </row>
    <row r="910" spans="1:10" ht="12.75" x14ac:dyDescent="0.2">
      <c r="A910" s="7" t="s">
        <v>440</v>
      </c>
      <c r="B910" s="8" t="s">
        <v>441</v>
      </c>
      <c r="C910" s="139" t="s">
        <v>300</v>
      </c>
      <c r="D910" s="138"/>
      <c r="E910" s="138"/>
      <c r="F910" s="7" t="s">
        <v>440</v>
      </c>
      <c r="G910" s="8" t="s">
        <v>441</v>
      </c>
      <c r="H910" s="139" t="s">
        <v>246</v>
      </c>
      <c r="I910" s="138"/>
      <c r="J910" s="138"/>
    </row>
    <row r="911" spans="1:10" ht="12.75" x14ac:dyDescent="0.2">
      <c r="A911" s="7"/>
      <c r="B911" s="8" t="s">
        <v>442</v>
      </c>
      <c r="C911" s="139" t="s">
        <v>302</v>
      </c>
      <c r="D911" s="138"/>
      <c r="E911" s="138"/>
      <c r="F911" s="7"/>
      <c r="G911" s="8" t="s">
        <v>442</v>
      </c>
      <c r="H911" s="139" t="s">
        <v>250</v>
      </c>
      <c r="I911" s="138"/>
      <c r="J911" s="138"/>
    </row>
    <row r="912" spans="1:10" ht="12.75" x14ac:dyDescent="0.2">
      <c r="A912" s="7"/>
      <c r="B912" s="8" t="s">
        <v>439</v>
      </c>
      <c r="C912" s="139" t="s">
        <v>324</v>
      </c>
      <c r="D912" s="138"/>
      <c r="E912" s="138"/>
      <c r="F912" s="7"/>
      <c r="G912" s="8" t="s">
        <v>439</v>
      </c>
      <c r="H912" s="139" t="s">
        <v>262</v>
      </c>
      <c r="I912" s="138"/>
      <c r="J912" s="138"/>
    </row>
    <row r="913" spans="1:10" ht="12.75" x14ac:dyDescent="0.2">
      <c r="A913" s="7" t="s">
        <v>443</v>
      </c>
      <c r="B913" s="8" t="s">
        <v>441</v>
      </c>
      <c r="C913" s="139" t="s">
        <v>226</v>
      </c>
      <c r="D913" s="138"/>
      <c r="E913" s="138"/>
      <c r="F913" s="7" t="s">
        <v>443</v>
      </c>
      <c r="G913" s="8" t="s">
        <v>441</v>
      </c>
      <c r="H913" s="139" t="s">
        <v>272</v>
      </c>
      <c r="I913" s="138"/>
      <c r="J913" s="138"/>
    </row>
    <row r="914" spans="1:10" ht="12.75" x14ac:dyDescent="0.2">
      <c r="A914" s="7"/>
      <c r="B914" s="8" t="s">
        <v>442</v>
      </c>
      <c r="C914" s="139" t="s">
        <v>229</v>
      </c>
      <c r="D914" s="138"/>
      <c r="E914" s="138"/>
      <c r="F914" s="7"/>
      <c r="G914" s="8" t="s">
        <v>442</v>
      </c>
      <c r="H914" s="139" t="s">
        <v>269</v>
      </c>
      <c r="I914" s="138"/>
      <c r="J914" s="138"/>
    </row>
    <row r="915" spans="1:10" ht="12.75" x14ac:dyDescent="0.2">
      <c r="A915" s="7"/>
      <c r="B915" s="3"/>
      <c r="C915" s="3"/>
      <c r="D915" s="3"/>
      <c r="E915" s="142" t="s">
        <v>444</v>
      </c>
      <c r="F915" s="138"/>
      <c r="G915" s="142" t="s">
        <v>445</v>
      </c>
      <c r="H915" s="138"/>
      <c r="I915" s="142" t="s">
        <v>446</v>
      </c>
      <c r="J915" s="138"/>
    </row>
    <row r="916" spans="1:10" ht="12.75" x14ac:dyDescent="0.2">
      <c r="A916" s="7"/>
      <c r="B916" s="3"/>
      <c r="C916" s="3"/>
      <c r="D916" s="3"/>
      <c r="E916" s="4" t="s">
        <v>435</v>
      </c>
      <c r="F916" s="4" t="s">
        <v>447</v>
      </c>
      <c r="G916" s="4" t="s">
        <v>435</v>
      </c>
      <c r="H916" s="9" t="s">
        <v>447</v>
      </c>
      <c r="I916" s="4" t="s">
        <v>435</v>
      </c>
      <c r="J916" s="4" t="s">
        <v>447</v>
      </c>
    </row>
    <row r="917" spans="1:10" ht="12.75" x14ac:dyDescent="0.2">
      <c r="A917" s="7" t="s">
        <v>448</v>
      </c>
      <c r="B917" s="3"/>
      <c r="C917" s="3"/>
      <c r="D917" s="3"/>
      <c r="E917" s="4">
        <v>9</v>
      </c>
      <c r="F917" s="4">
        <v>21</v>
      </c>
      <c r="G917" s="4">
        <v>15</v>
      </c>
      <c r="H917" s="9">
        <v>21</v>
      </c>
      <c r="I917" s="4">
        <v>0</v>
      </c>
      <c r="J917" s="4">
        <v>2</v>
      </c>
    </row>
    <row r="918" spans="1:10" ht="12.75" x14ac:dyDescent="0.2">
      <c r="A918" s="7" t="s">
        <v>449</v>
      </c>
      <c r="B918" s="3"/>
      <c r="C918" s="3"/>
      <c r="D918" s="3"/>
      <c r="E918" s="4">
        <v>12</v>
      </c>
      <c r="F918" s="4">
        <v>21</v>
      </c>
      <c r="G918" s="4">
        <v>12</v>
      </c>
      <c r="H918" s="9">
        <v>21</v>
      </c>
      <c r="I918" s="4">
        <v>0</v>
      </c>
      <c r="J918" s="4">
        <v>2</v>
      </c>
    </row>
    <row r="919" spans="1:10" ht="12.75" x14ac:dyDescent="0.2">
      <c r="A919" s="7" t="s">
        <v>450</v>
      </c>
      <c r="B919" s="3"/>
      <c r="C919" s="3"/>
      <c r="D919" s="3"/>
      <c r="E919" s="4">
        <v>19</v>
      </c>
      <c r="F919" s="4">
        <v>21</v>
      </c>
      <c r="G919" s="4">
        <v>11</v>
      </c>
      <c r="H919" s="9">
        <v>21</v>
      </c>
      <c r="I919" s="4">
        <v>0</v>
      </c>
      <c r="J919" s="4">
        <v>2</v>
      </c>
    </row>
    <row r="920" spans="1:10" ht="12.75" x14ac:dyDescent="0.2">
      <c r="A920" s="7" t="s">
        <v>451</v>
      </c>
      <c r="B920" s="3"/>
      <c r="C920" s="3"/>
      <c r="D920" s="3"/>
      <c r="E920" s="4">
        <v>12</v>
      </c>
      <c r="F920" s="4">
        <v>21</v>
      </c>
      <c r="G920" s="4">
        <v>14</v>
      </c>
      <c r="H920" s="9">
        <v>21</v>
      </c>
      <c r="I920" s="4">
        <v>0</v>
      </c>
      <c r="J920" s="4">
        <v>2</v>
      </c>
    </row>
    <row r="921" spans="1:10" ht="12.75" x14ac:dyDescent="0.2">
      <c r="A921" s="7" t="s">
        <v>452</v>
      </c>
      <c r="B921" s="3"/>
      <c r="C921" s="3"/>
      <c r="D921" s="3"/>
      <c r="E921" s="4">
        <v>12</v>
      </c>
      <c r="F921" s="4">
        <v>21</v>
      </c>
      <c r="G921" s="4">
        <v>2</v>
      </c>
      <c r="H921" s="9">
        <v>21</v>
      </c>
      <c r="I921" s="4">
        <v>0</v>
      </c>
      <c r="J921" s="4">
        <v>2</v>
      </c>
    </row>
    <row r="922" spans="1:10" ht="12.75" x14ac:dyDescent="0.2">
      <c r="A922" s="7" t="s">
        <v>453</v>
      </c>
      <c r="B922" s="3"/>
      <c r="C922" s="3"/>
      <c r="D922" s="3"/>
      <c r="E922" s="4">
        <v>10</v>
      </c>
      <c r="F922" s="4">
        <v>21</v>
      </c>
      <c r="G922" s="4">
        <v>9</v>
      </c>
      <c r="H922" s="9">
        <v>21</v>
      </c>
      <c r="I922" s="4">
        <v>0</v>
      </c>
      <c r="J922" s="4">
        <v>2</v>
      </c>
    </row>
    <row r="923" spans="1:10" ht="12.75" x14ac:dyDescent="0.2">
      <c r="A923" s="7" t="s">
        <v>454</v>
      </c>
      <c r="B923" s="143"/>
      <c r="C923" s="138"/>
      <c r="D923" s="3"/>
      <c r="E923" s="4">
        <v>13</v>
      </c>
      <c r="F923" s="4">
        <v>21</v>
      </c>
      <c r="G923" s="4">
        <v>14</v>
      </c>
      <c r="H923" s="9">
        <v>21</v>
      </c>
      <c r="I923" s="4">
        <v>0</v>
      </c>
      <c r="J923" s="4">
        <v>2</v>
      </c>
    </row>
    <row r="924" spans="1:10" ht="12.75" x14ac:dyDescent="0.2">
      <c r="A924" s="7" t="s">
        <v>455</v>
      </c>
      <c r="B924" s="143" t="s">
        <v>456</v>
      </c>
      <c r="C924" s="138"/>
      <c r="D924" s="3"/>
      <c r="E924" s="4">
        <v>21</v>
      </c>
      <c r="F924" s="4">
        <v>11</v>
      </c>
      <c r="G924" s="4">
        <v>20</v>
      </c>
      <c r="H924" s="9">
        <v>22</v>
      </c>
      <c r="I924" s="4">
        <v>1</v>
      </c>
      <c r="J924" s="4">
        <v>1</v>
      </c>
    </row>
    <row r="925" spans="1:10" ht="12.75" x14ac:dyDescent="0.2">
      <c r="A925" s="7" t="s">
        <v>455</v>
      </c>
      <c r="B925" s="143" t="s">
        <v>457</v>
      </c>
      <c r="C925" s="138"/>
      <c r="D925" s="3"/>
      <c r="E925" s="4">
        <v>3</v>
      </c>
      <c r="F925" s="4">
        <v>21</v>
      </c>
      <c r="G925" s="4">
        <v>4</v>
      </c>
      <c r="H925" s="9">
        <v>21</v>
      </c>
      <c r="I925" s="4">
        <v>0</v>
      </c>
      <c r="J925" s="4">
        <v>2</v>
      </c>
    </row>
    <row r="926" spans="1:10" ht="15.75" x14ac:dyDescent="0.25">
      <c r="A926" s="7" t="s">
        <v>458</v>
      </c>
      <c r="B926" s="3"/>
      <c r="C926" s="137" t="s">
        <v>476</v>
      </c>
      <c r="D926" s="138"/>
      <c r="E926" s="138"/>
      <c r="F926" s="4"/>
      <c r="G926" s="10"/>
      <c r="H926" s="9"/>
      <c r="I926" s="11">
        <v>1</v>
      </c>
      <c r="J926" s="11">
        <v>17</v>
      </c>
    </row>
    <row r="927" spans="1:10" ht="12.75" x14ac:dyDescent="0.2">
      <c r="A927" s="139"/>
      <c r="B927" s="138"/>
      <c r="C927" s="138"/>
      <c r="D927" s="138"/>
      <c r="E927" s="138"/>
      <c r="F927" s="138"/>
      <c r="G927" s="138"/>
      <c r="H927" s="138"/>
      <c r="I927" s="138"/>
      <c r="J927" s="138"/>
    </row>
    <row r="928" spans="1:10" ht="12.75" x14ac:dyDescent="0.2">
      <c r="A928" s="7" t="s">
        <v>434</v>
      </c>
      <c r="B928" s="4">
        <v>3</v>
      </c>
      <c r="C928" s="3"/>
      <c r="D928" s="3"/>
      <c r="E928" s="3"/>
      <c r="F928" s="3"/>
      <c r="G928" s="144">
        <v>43425</v>
      </c>
      <c r="H928" s="138"/>
      <c r="I928" s="138"/>
      <c r="J928" s="3"/>
    </row>
    <row r="929" spans="1:10" ht="12.75" x14ac:dyDescent="0.2">
      <c r="A929" s="7" t="s">
        <v>435</v>
      </c>
      <c r="B929" s="145" t="s">
        <v>479</v>
      </c>
      <c r="C929" s="138"/>
      <c r="D929" s="138"/>
      <c r="E929" s="3"/>
      <c r="F929" s="7" t="s">
        <v>447</v>
      </c>
      <c r="G929" s="145" t="s">
        <v>261</v>
      </c>
      <c r="H929" s="138"/>
      <c r="I929" s="138"/>
      <c r="J929" s="3"/>
    </row>
    <row r="930" spans="1:10" ht="12.75" x14ac:dyDescent="0.2">
      <c r="A930" s="8"/>
      <c r="B930" s="146" t="s">
        <v>438</v>
      </c>
      <c r="C930" s="138"/>
      <c r="D930" s="138"/>
      <c r="E930" s="138"/>
      <c r="F930" s="8"/>
      <c r="G930" s="146" t="s">
        <v>438</v>
      </c>
      <c r="H930" s="138"/>
      <c r="I930" s="138"/>
      <c r="J930" s="138"/>
    </row>
    <row r="931" spans="1:10" ht="12.75" x14ac:dyDescent="0.2">
      <c r="A931" s="7"/>
      <c r="B931" s="8" t="s">
        <v>439</v>
      </c>
      <c r="C931" s="139" t="s">
        <v>308</v>
      </c>
      <c r="D931" s="138"/>
      <c r="E931" s="138"/>
      <c r="F931" s="7"/>
      <c r="G931" s="8" t="s">
        <v>439</v>
      </c>
      <c r="H931" s="139" t="s">
        <v>276</v>
      </c>
      <c r="I931" s="138"/>
      <c r="J931" s="138"/>
    </row>
    <row r="932" spans="1:10" ht="12.75" x14ac:dyDescent="0.2">
      <c r="A932" s="7" t="s">
        <v>440</v>
      </c>
      <c r="B932" s="8" t="s">
        <v>441</v>
      </c>
      <c r="C932" s="139" t="s">
        <v>181</v>
      </c>
      <c r="D932" s="138"/>
      <c r="E932" s="138"/>
      <c r="F932" s="7" t="s">
        <v>440</v>
      </c>
      <c r="G932" s="8" t="s">
        <v>441</v>
      </c>
      <c r="H932" s="139" t="s">
        <v>260</v>
      </c>
      <c r="I932" s="138"/>
      <c r="J932" s="138"/>
    </row>
    <row r="933" spans="1:10" ht="12.75" x14ac:dyDescent="0.2">
      <c r="A933" s="7"/>
      <c r="B933" s="8" t="s">
        <v>442</v>
      </c>
      <c r="C933" s="139" t="s">
        <v>300</v>
      </c>
      <c r="D933" s="138"/>
      <c r="E933" s="138"/>
      <c r="F933" s="7"/>
      <c r="G933" s="8" t="s">
        <v>442</v>
      </c>
      <c r="H933" s="139" t="s">
        <v>274</v>
      </c>
      <c r="I933" s="138"/>
      <c r="J933" s="138"/>
    </row>
    <row r="934" spans="1:10" ht="12.75" x14ac:dyDescent="0.2">
      <c r="A934" s="7"/>
      <c r="B934" s="8" t="s">
        <v>439</v>
      </c>
      <c r="C934" s="139" t="s">
        <v>226</v>
      </c>
      <c r="D934" s="138"/>
      <c r="E934" s="138"/>
      <c r="F934" s="7"/>
      <c r="G934" s="8" t="s">
        <v>439</v>
      </c>
      <c r="H934" s="139" t="s">
        <v>283</v>
      </c>
      <c r="I934" s="138"/>
      <c r="J934" s="138"/>
    </row>
    <row r="935" spans="1:10" ht="12.75" x14ac:dyDescent="0.2">
      <c r="A935" s="7" t="s">
        <v>443</v>
      </c>
      <c r="B935" s="8" t="s">
        <v>441</v>
      </c>
      <c r="C935" s="139" t="s">
        <v>324</v>
      </c>
      <c r="D935" s="138"/>
      <c r="E935" s="138"/>
      <c r="F935" s="7" t="s">
        <v>443</v>
      </c>
      <c r="G935" s="8" t="s">
        <v>441</v>
      </c>
      <c r="H935" s="139" t="s">
        <v>281</v>
      </c>
      <c r="I935" s="138"/>
      <c r="J935" s="138"/>
    </row>
    <row r="936" spans="1:10" ht="12.75" x14ac:dyDescent="0.2">
      <c r="A936" s="7"/>
      <c r="B936" s="8" t="s">
        <v>442</v>
      </c>
      <c r="C936" s="139" t="s">
        <v>229</v>
      </c>
      <c r="D936" s="138"/>
      <c r="E936" s="138"/>
      <c r="F936" s="7"/>
      <c r="G936" s="8" t="s">
        <v>442</v>
      </c>
      <c r="H936" s="139" t="s">
        <v>285</v>
      </c>
      <c r="I936" s="138"/>
      <c r="J936" s="138"/>
    </row>
    <row r="937" spans="1:10" ht="12.75" x14ac:dyDescent="0.2">
      <c r="A937" s="7"/>
      <c r="B937" s="3"/>
      <c r="C937" s="3"/>
      <c r="D937" s="3"/>
      <c r="E937" s="142" t="s">
        <v>444</v>
      </c>
      <c r="F937" s="138"/>
      <c r="G937" s="142" t="s">
        <v>445</v>
      </c>
      <c r="H937" s="138"/>
      <c r="I937" s="142" t="s">
        <v>446</v>
      </c>
      <c r="J937" s="138"/>
    </row>
    <row r="938" spans="1:10" ht="12.75" x14ac:dyDescent="0.2">
      <c r="A938" s="7"/>
      <c r="B938" s="3"/>
      <c r="C938" s="3"/>
      <c r="D938" s="3"/>
      <c r="E938" s="4" t="s">
        <v>435</v>
      </c>
      <c r="F938" s="4" t="s">
        <v>447</v>
      </c>
      <c r="G938" s="4" t="s">
        <v>435</v>
      </c>
      <c r="H938" s="9" t="s">
        <v>447</v>
      </c>
      <c r="I938" s="4" t="s">
        <v>435</v>
      </c>
      <c r="J938" s="4" t="s">
        <v>447</v>
      </c>
    </row>
    <row r="939" spans="1:10" ht="12.75" x14ac:dyDescent="0.2">
      <c r="A939" s="7" t="s">
        <v>448</v>
      </c>
      <c r="B939" s="3"/>
      <c r="C939" s="3"/>
      <c r="D939" s="3"/>
      <c r="E939" s="4">
        <v>21</v>
      </c>
      <c r="F939" s="4">
        <v>13</v>
      </c>
      <c r="G939" s="4">
        <v>21</v>
      </c>
      <c r="H939" s="9">
        <v>9</v>
      </c>
      <c r="I939" s="4">
        <v>2</v>
      </c>
      <c r="J939" s="4">
        <v>0</v>
      </c>
    </row>
    <row r="940" spans="1:10" ht="12.75" x14ac:dyDescent="0.2">
      <c r="A940" s="7" t="s">
        <v>449</v>
      </c>
      <c r="B940" s="3"/>
      <c r="C940" s="3"/>
      <c r="D940" s="3"/>
      <c r="E940" s="4">
        <v>21</v>
      </c>
      <c r="F940" s="4">
        <v>9</v>
      </c>
      <c r="G940" s="4">
        <v>21</v>
      </c>
      <c r="H940" s="9">
        <v>8</v>
      </c>
      <c r="I940" s="4">
        <v>2</v>
      </c>
      <c r="J940" s="4">
        <v>0</v>
      </c>
    </row>
    <row r="941" spans="1:10" ht="12.75" x14ac:dyDescent="0.2">
      <c r="A941" s="7" t="s">
        <v>450</v>
      </c>
      <c r="B941" s="3"/>
      <c r="C941" s="3"/>
      <c r="D941" s="3"/>
      <c r="E941" s="4">
        <v>21</v>
      </c>
      <c r="F941" s="4">
        <v>14</v>
      </c>
      <c r="G941" s="4">
        <v>25</v>
      </c>
      <c r="H941" s="9">
        <v>23</v>
      </c>
      <c r="I941" s="4">
        <v>2</v>
      </c>
      <c r="J941" s="4">
        <v>0</v>
      </c>
    </row>
    <row r="942" spans="1:10" ht="12.75" x14ac:dyDescent="0.2">
      <c r="A942" s="7" t="s">
        <v>451</v>
      </c>
      <c r="B942" s="3"/>
      <c r="C942" s="3"/>
      <c r="D942" s="3"/>
      <c r="E942" s="4">
        <v>21</v>
      </c>
      <c r="F942" s="4">
        <v>16</v>
      </c>
      <c r="G942" s="4">
        <v>21</v>
      </c>
      <c r="H942" s="9">
        <v>10</v>
      </c>
      <c r="I942" s="4">
        <v>2</v>
      </c>
      <c r="J942" s="4">
        <v>0</v>
      </c>
    </row>
    <row r="943" spans="1:10" ht="12.75" x14ac:dyDescent="0.2">
      <c r="A943" s="7" t="s">
        <v>452</v>
      </c>
      <c r="B943" s="3"/>
      <c r="C943" s="3"/>
      <c r="D943" s="3"/>
      <c r="E943" s="4">
        <v>21</v>
      </c>
      <c r="F943" s="4">
        <v>14</v>
      </c>
      <c r="G943" s="4">
        <v>21</v>
      </c>
      <c r="H943" s="9">
        <v>13</v>
      </c>
      <c r="I943" s="4">
        <v>2</v>
      </c>
      <c r="J943" s="4">
        <v>0</v>
      </c>
    </row>
    <row r="944" spans="1:10" ht="12.75" x14ac:dyDescent="0.2">
      <c r="A944" s="7" t="s">
        <v>453</v>
      </c>
      <c r="B944" s="3"/>
      <c r="C944" s="3"/>
      <c r="D944" s="3"/>
      <c r="E944" s="4">
        <v>11</v>
      </c>
      <c r="F944" s="4">
        <v>21</v>
      </c>
      <c r="G944" s="4">
        <v>21</v>
      </c>
      <c r="H944" s="9">
        <v>15</v>
      </c>
      <c r="I944" s="4">
        <v>1</v>
      </c>
      <c r="J944" s="4">
        <v>1</v>
      </c>
    </row>
    <row r="945" spans="1:10" ht="12.75" x14ac:dyDescent="0.2">
      <c r="A945" s="7" t="s">
        <v>454</v>
      </c>
      <c r="B945" s="143"/>
      <c r="C945" s="138"/>
      <c r="D945" s="3"/>
      <c r="E945" s="4">
        <v>21</v>
      </c>
      <c r="F945" s="4">
        <v>17</v>
      </c>
      <c r="G945" s="4">
        <v>21</v>
      </c>
      <c r="H945" s="9">
        <v>14</v>
      </c>
      <c r="I945" s="4">
        <v>2</v>
      </c>
      <c r="J945" s="4">
        <v>0</v>
      </c>
    </row>
    <row r="946" spans="1:10" ht="12.75" x14ac:dyDescent="0.2">
      <c r="A946" s="7" t="s">
        <v>455</v>
      </c>
      <c r="B946" s="143" t="s">
        <v>456</v>
      </c>
      <c r="C946" s="138"/>
      <c r="D946" s="3"/>
      <c r="E946" s="4">
        <v>21</v>
      </c>
      <c r="F946" s="4">
        <v>13</v>
      </c>
      <c r="G946" s="4">
        <v>21</v>
      </c>
      <c r="H946" s="9">
        <v>19</v>
      </c>
      <c r="I946" s="4">
        <v>2</v>
      </c>
      <c r="J946" s="4">
        <v>0</v>
      </c>
    </row>
    <row r="947" spans="1:10" ht="12.75" x14ac:dyDescent="0.2">
      <c r="A947" s="7" t="s">
        <v>455</v>
      </c>
      <c r="B947" s="143" t="s">
        <v>457</v>
      </c>
      <c r="C947" s="138"/>
      <c r="D947" s="3"/>
      <c r="E947" s="4">
        <v>21</v>
      </c>
      <c r="F947" s="4">
        <v>16</v>
      </c>
      <c r="G947" s="4">
        <v>18</v>
      </c>
      <c r="H947" s="9">
        <v>21</v>
      </c>
      <c r="I947" s="4">
        <v>1</v>
      </c>
      <c r="J947" s="4">
        <v>1</v>
      </c>
    </row>
    <row r="948" spans="1:10" ht="15.75" x14ac:dyDescent="0.25">
      <c r="A948" s="7" t="s">
        <v>458</v>
      </c>
      <c r="B948" s="3"/>
      <c r="C948" s="137" t="s">
        <v>479</v>
      </c>
      <c r="D948" s="138"/>
      <c r="E948" s="138"/>
      <c r="F948" s="4"/>
      <c r="G948" s="10"/>
      <c r="H948" s="9"/>
      <c r="I948" s="11">
        <v>16</v>
      </c>
      <c r="J948" s="11">
        <v>2</v>
      </c>
    </row>
    <row r="949" spans="1:10" ht="12.75" x14ac:dyDescent="0.2">
      <c r="A949" s="139"/>
      <c r="B949" s="138"/>
      <c r="C949" s="138"/>
      <c r="D949" s="138"/>
      <c r="E949" s="138"/>
      <c r="F949" s="138"/>
      <c r="G949" s="138"/>
      <c r="H949" s="138"/>
      <c r="I949" s="138"/>
      <c r="J949" s="138"/>
    </row>
    <row r="950" spans="1:10" ht="12.75" x14ac:dyDescent="0.2">
      <c r="A950" s="7" t="s">
        <v>434</v>
      </c>
      <c r="B950" s="4">
        <v>3</v>
      </c>
      <c r="C950" s="3"/>
      <c r="D950" s="3"/>
      <c r="E950" s="3"/>
      <c r="F950" s="3"/>
      <c r="G950" s="144">
        <v>43544</v>
      </c>
      <c r="H950" s="138"/>
      <c r="I950" s="138"/>
      <c r="J950" s="3"/>
    </row>
    <row r="951" spans="1:10" ht="12.75" x14ac:dyDescent="0.2">
      <c r="A951" s="7" t="s">
        <v>435</v>
      </c>
      <c r="B951" s="145" t="s">
        <v>479</v>
      </c>
      <c r="C951" s="138"/>
      <c r="D951" s="138"/>
      <c r="E951" s="3"/>
      <c r="F951" s="7" t="s">
        <v>447</v>
      </c>
      <c r="G951" s="145" t="s">
        <v>477</v>
      </c>
      <c r="H951" s="138"/>
      <c r="I951" s="138"/>
      <c r="J951" s="3"/>
    </row>
    <row r="952" spans="1:10" ht="12.75" x14ac:dyDescent="0.2">
      <c r="A952" s="8"/>
      <c r="B952" s="146" t="s">
        <v>438</v>
      </c>
      <c r="C952" s="138"/>
      <c r="D952" s="138"/>
      <c r="E952" s="138"/>
      <c r="F952" s="8"/>
      <c r="G952" s="146" t="s">
        <v>438</v>
      </c>
      <c r="H952" s="138"/>
      <c r="I952" s="138"/>
      <c r="J952" s="138"/>
    </row>
    <row r="953" spans="1:10" ht="12.75" x14ac:dyDescent="0.2">
      <c r="A953" s="7"/>
      <c r="B953" s="8" t="s">
        <v>439</v>
      </c>
      <c r="C953" s="139" t="s">
        <v>308</v>
      </c>
      <c r="D953" s="138"/>
      <c r="E953" s="138"/>
      <c r="F953" s="7"/>
      <c r="G953" s="8" t="s">
        <v>439</v>
      </c>
      <c r="H953" s="139" t="s">
        <v>284</v>
      </c>
      <c r="I953" s="138"/>
      <c r="J953" s="138"/>
    </row>
    <row r="954" spans="1:10" ht="12.75" x14ac:dyDescent="0.2">
      <c r="A954" s="7" t="s">
        <v>440</v>
      </c>
      <c r="B954" s="8" t="s">
        <v>441</v>
      </c>
      <c r="C954" s="139" t="s">
        <v>181</v>
      </c>
      <c r="D954" s="138"/>
      <c r="E954" s="138"/>
      <c r="F954" s="7" t="s">
        <v>440</v>
      </c>
      <c r="G954" s="8" t="s">
        <v>441</v>
      </c>
      <c r="H954" s="139" t="s">
        <v>278</v>
      </c>
      <c r="I954" s="138"/>
      <c r="J954" s="138"/>
    </row>
    <row r="955" spans="1:10" ht="12.75" x14ac:dyDescent="0.2">
      <c r="A955" s="7"/>
      <c r="B955" s="8" t="s">
        <v>442</v>
      </c>
      <c r="C955" s="139" t="s">
        <v>300</v>
      </c>
      <c r="D955" s="138"/>
      <c r="E955" s="138"/>
      <c r="F955" s="7"/>
      <c r="G955" s="8" t="s">
        <v>442</v>
      </c>
      <c r="H955" s="139" t="s">
        <v>282</v>
      </c>
      <c r="I955" s="138"/>
      <c r="J955" s="138"/>
    </row>
    <row r="956" spans="1:10" ht="12.75" x14ac:dyDescent="0.2">
      <c r="A956" s="7"/>
      <c r="B956" s="8" t="s">
        <v>439</v>
      </c>
      <c r="C956" s="139" t="s">
        <v>324</v>
      </c>
      <c r="D956" s="138"/>
      <c r="E956" s="138"/>
      <c r="F956" s="7"/>
      <c r="G956" s="8" t="s">
        <v>439</v>
      </c>
      <c r="H956" s="139"/>
      <c r="I956" s="138"/>
      <c r="J956" s="138"/>
    </row>
    <row r="957" spans="1:10" ht="12.75" x14ac:dyDescent="0.2">
      <c r="A957" s="7" t="s">
        <v>443</v>
      </c>
      <c r="B957" s="8" t="s">
        <v>441</v>
      </c>
      <c r="C957" s="139" t="s">
        <v>229</v>
      </c>
      <c r="D957" s="138"/>
      <c r="E957" s="138"/>
      <c r="F957" s="7" t="s">
        <v>443</v>
      </c>
      <c r="G957" s="8" t="s">
        <v>441</v>
      </c>
      <c r="H957" s="139" t="s">
        <v>295</v>
      </c>
      <c r="I957" s="138"/>
      <c r="J957" s="138"/>
    </row>
    <row r="958" spans="1:10" ht="12.75" x14ac:dyDescent="0.2">
      <c r="A958" s="7"/>
      <c r="B958" s="8" t="s">
        <v>442</v>
      </c>
      <c r="C958" s="139" t="s">
        <v>322</v>
      </c>
      <c r="D958" s="138"/>
      <c r="E958" s="138"/>
      <c r="F958" s="7"/>
      <c r="G958" s="8" t="s">
        <v>442</v>
      </c>
      <c r="H958" s="139" t="s">
        <v>297</v>
      </c>
      <c r="I958" s="138"/>
      <c r="J958" s="138"/>
    </row>
    <row r="959" spans="1:10" ht="12.75" x14ac:dyDescent="0.2">
      <c r="A959" s="7"/>
      <c r="B959" s="3"/>
      <c r="C959" s="3"/>
      <c r="D959" s="3"/>
      <c r="E959" s="142" t="s">
        <v>444</v>
      </c>
      <c r="F959" s="138"/>
      <c r="G959" s="142" t="s">
        <v>445</v>
      </c>
      <c r="H959" s="138"/>
      <c r="I959" s="142" t="s">
        <v>446</v>
      </c>
      <c r="J959" s="138"/>
    </row>
    <row r="960" spans="1:10" ht="12.75" x14ac:dyDescent="0.2">
      <c r="A960" s="7"/>
      <c r="B960" s="3"/>
      <c r="C960" s="3"/>
      <c r="D960" s="3"/>
      <c r="E960" s="4" t="s">
        <v>435</v>
      </c>
      <c r="F960" s="4" t="s">
        <v>447</v>
      </c>
      <c r="G960" s="4" t="s">
        <v>435</v>
      </c>
      <c r="H960" s="9" t="s">
        <v>447</v>
      </c>
      <c r="I960" s="4" t="s">
        <v>435</v>
      </c>
      <c r="J960" s="4" t="s">
        <v>447</v>
      </c>
    </row>
    <row r="961" spans="1:10" ht="12.75" x14ac:dyDescent="0.2">
      <c r="A961" s="7" t="s">
        <v>448</v>
      </c>
      <c r="B961" s="3"/>
      <c r="C961" s="3"/>
      <c r="D961" s="3"/>
      <c r="E961" s="4">
        <v>21</v>
      </c>
      <c r="F961" s="4">
        <v>18</v>
      </c>
      <c r="G961" s="4">
        <v>21</v>
      </c>
      <c r="H961" s="9">
        <v>14</v>
      </c>
      <c r="I961" s="4">
        <v>2</v>
      </c>
      <c r="J961" s="4">
        <v>0</v>
      </c>
    </row>
    <row r="962" spans="1:10" ht="12.75" x14ac:dyDescent="0.2">
      <c r="A962" s="7" t="s">
        <v>449</v>
      </c>
      <c r="B962" s="3"/>
      <c r="C962" s="3"/>
      <c r="D962" s="3"/>
      <c r="E962" s="4" t="s">
        <v>442</v>
      </c>
      <c r="F962" s="4" t="s">
        <v>442</v>
      </c>
      <c r="G962" s="4" t="s">
        <v>442</v>
      </c>
      <c r="H962" s="9" t="s">
        <v>442</v>
      </c>
      <c r="I962" s="4">
        <v>2</v>
      </c>
      <c r="J962" s="4">
        <v>0</v>
      </c>
    </row>
    <row r="963" spans="1:10" ht="12.75" x14ac:dyDescent="0.2">
      <c r="A963" s="7" t="s">
        <v>450</v>
      </c>
      <c r="B963" s="3"/>
      <c r="C963" s="3"/>
      <c r="D963" s="3"/>
      <c r="E963" s="4">
        <v>21</v>
      </c>
      <c r="F963" s="4">
        <v>15</v>
      </c>
      <c r="G963" s="4">
        <v>21</v>
      </c>
      <c r="H963" s="9">
        <v>16</v>
      </c>
      <c r="I963" s="4">
        <v>2</v>
      </c>
      <c r="J963" s="4">
        <v>0</v>
      </c>
    </row>
    <row r="964" spans="1:10" ht="12.75" x14ac:dyDescent="0.2">
      <c r="A964" s="7" t="s">
        <v>451</v>
      </c>
      <c r="B964" s="3"/>
      <c r="C964" s="3"/>
      <c r="D964" s="3"/>
      <c r="E964" s="4" t="s">
        <v>442</v>
      </c>
      <c r="F964" s="4" t="s">
        <v>442</v>
      </c>
      <c r="G964" s="4" t="s">
        <v>442</v>
      </c>
      <c r="H964" s="9" t="s">
        <v>442</v>
      </c>
      <c r="I964" s="4">
        <v>2</v>
      </c>
      <c r="J964" s="4">
        <v>0</v>
      </c>
    </row>
    <row r="965" spans="1:10" ht="12.75" x14ac:dyDescent="0.2">
      <c r="A965" s="7" t="s">
        <v>452</v>
      </c>
      <c r="B965" s="3"/>
      <c r="C965" s="3"/>
      <c r="D965" s="3"/>
      <c r="E965" s="4">
        <v>21</v>
      </c>
      <c r="F965" s="4">
        <v>17</v>
      </c>
      <c r="G965" s="4">
        <v>21</v>
      </c>
      <c r="H965" s="9">
        <v>16</v>
      </c>
      <c r="I965" s="4">
        <v>2</v>
      </c>
      <c r="J965" s="4">
        <v>0</v>
      </c>
    </row>
    <row r="966" spans="1:10" ht="12.75" x14ac:dyDescent="0.2">
      <c r="A966" s="7" t="s">
        <v>453</v>
      </c>
      <c r="B966" s="3"/>
      <c r="C966" s="3"/>
      <c r="D966" s="3"/>
      <c r="E966" s="4">
        <v>21</v>
      </c>
      <c r="F966" s="4">
        <v>3</v>
      </c>
      <c r="G966" s="4">
        <v>21</v>
      </c>
      <c r="H966" s="9">
        <v>9</v>
      </c>
      <c r="I966" s="4">
        <v>2</v>
      </c>
      <c r="J966" s="4">
        <v>0</v>
      </c>
    </row>
    <row r="967" spans="1:10" ht="12.75" x14ac:dyDescent="0.2">
      <c r="A967" s="7" t="s">
        <v>454</v>
      </c>
      <c r="B967" s="143"/>
      <c r="C967" s="138"/>
      <c r="D967" s="3"/>
      <c r="E967" s="4" t="s">
        <v>442</v>
      </c>
      <c r="F967" s="4" t="s">
        <v>442</v>
      </c>
      <c r="G967" s="4" t="s">
        <v>442</v>
      </c>
      <c r="H967" s="9" t="s">
        <v>442</v>
      </c>
      <c r="I967" s="4">
        <v>2</v>
      </c>
      <c r="J967" s="4">
        <v>0</v>
      </c>
    </row>
    <row r="968" spans="1:10" ht="12.75" x14ac:dyDescent="0.2">
      <c r="A968" s="7" t="s">
        <v>455</v>
      </c>
      <c r="B968" s="143" t="s">
        <v>456</v>
      </c>
      <c r="C968" s="138"/>
      <c r="D968" s="3"/>
      <c r="E968" s="4">
        <v>21</v>
      </c>
      <c r="F968" s="4">
        <v>6</v>
      </c>
      <c r="G968" s="4">
        <v>21</v>
      </c>
      <c r="H968" s="9">
        <v>7</v>
      </c>
      <c r="I968" s="4">
        <v>2</v>
      </c>
      <c r="J968" s="4">
        <v>0</v>
      </c>
    </row>
    <row r="969" spans="1:10" ht="12.75" x14ac:dyDescent="0.2">
      <c r="A969" s="7" t="s">
        <v>455</v>
      </c>
      <c r="B969" s="143" t="s">
        <v>457</v>
      </c>
      <c r="C969" s="138"/>
      <c r="D969" s="3"/>
      <c r="E969" s="4">
        <v>21</v>
      </c>
      <c r="F969" s="4">
        <v>17</v>
      </c>
      <c r="G969" s="4">
        <v>14</v>
      </c>
      <c r="H969" s="9">
        <v>21</v>
      </c>
      <c r="I969" s="4">
        <v>1</v>
      </c>
      <c r="J969" s="4">
        <v>1</v>
      </c>
    </row>
    <row r="970" spans="1:10" ht="15.75" x14ac:dyDescent="0.25">
      <c r="A970" s="7" t="s">
        <v>458</v>
      </c>
      <c r="B970" s="3"/>
      <c r="C970" s="137" t="s">
        <v>479</v>
      </c>
      <c r="D970" s="138"/>
      <c r="E970" s="138"/>
      <c r="F970" s="4"/>
      <c r="G970" s="10"/>
      <c r="H970" s="9"/>
      <c r="I970" s="11">
        <v>17</v>
      </c>
      <c r="J970" s="11">
        <v>1</v>
      </c>
    </row>
    <row r="971" spans="1:10" ht="12.75" x14ac:dyDescent="0.2">
      <c r="A971" s="139"/>
      <c r="B971" s="138"/>
      <c r="C971" s="138"/>
      <c r="D971" s="138"/>
      <c r="E971" s="138"/>
      <c r="F971" s="138"/>
      <c r="G971" s="138"/>
      <c r="H971" s="138"/>
      <c r="I971" s="138"/>
      <c r="J971" s="138"/>
    </row>
    <row r="972" spans="1:10" ht="12.75" x14ac:dyDescent="0.2">
      <c r="A972" s="7" t="s">
        <v>434</v>
      </c>
      <c r="B972" s="4">
        <v>3</v>
      </c>
      <c r="C972" s="3"/>
      <c r="D972" s="3"/>
      <c r="E972" s="3"/>
      <c r="F972" s="3"/>
      <c r="G972" s="144">
        <v>43530</v>
      </c>
      <c r="H972" s="138"/>
      <c r="I972" s="138"/>
      <c r="J972" s="3"/>
    </row>
    <row r="973" spans="1:10" ht="12.75" x14ac:dyDescent="0.2">
      <c r="A973" s="7" t="s">
        <v>435</v>
      </c>
      <c r="B973" s="145" t="s">
        <v>479</v>
      </c>
      <c r="C973" s="138"/>
      <c r="D973" s="138"/>
      <c r="E973" s="3"/>
      <c r="F973" s="7" t="s">
        <v>447</v>
      </c>
      <c r="G973" s="145" t="s">
        <v>478</v>
      </c>
      <c r="H973" s="138"/>
      <c r="I973" s="138"/>
      <c r="J973" s="3"/>
    </row>
    <row r="974" spans="1:10" ht="12.75" x14ac:dyDescent="0.2">
      <c r="A974" s="8"/>
      <c r="B974" s="146" t="s">
        <v>438</v>
      </c>
      <c r="C974" s="138"/>
      <c r="D974" s="138"/>
      <c r="E974" s="138"/>
      <c r="F974" s="8"/>
      <c r="G974" s="146" t="s">
        <v>438</v>
      </c>
      <c r="H974" s="138"/>
      <c r="I974" s="138"/>
      <c r="J974" s="138"/>
    </row>
    <row r="975" spans="1:10" ht="12.75" x14ac:dyDescent="0.2">
      <c r="A975" s="7"/>
      <c r="B975" s="8" t="s">
        <v>439</v>
      </c>
      <c r="C975" s="139" t="s">
        <v>308</v>
      </c>
      <c r="D975" s="138"/>
      <c r="E975" s="138"/>
      <c r="F975" s="7"/>
      <c r="G975" s="8" t="s">
        <v>439</v>
      </c>
      <c r="H975" s="139" t="s">
        <v>294</v>
      </c>
      <c r="I975" s="138"/>
      <c r="J975" s="138"/>
    </row>
    <row r="976" spans="1:10" ht="12.75" x14ac:dyDescent="0.2">
      <c r="A976" s="7" t="s">
        <v>440</v>
      </c>
      <c r="B976" s="8" t="s">
        <v>441</v>
      </c>
      <c r="C976" s="139" t="s">
        <v>181</v>
      </c>
      <c r="D976" s="138"/>
      <c r="E976" s="138"/>
      <c r="F976" s="7" t="s">
        <v>440</v>
      </c>
      <c r="G976" s="8" t="s">
        <v>441</v>
      </c>
      <c r="H976" s="139" t="s">
        <v>288</v>
      </c>
      <c r="I976" s="138"/>
      <c r="J976" s="138"/>
    </row>
    <row r="977" spans="1:10" ht="12.75" x14ac:dyDescent="0.2">
      <c r="A977" s="7"/>
      <c r="B977" s="8" t="s">
        <v>442</v>
      </c>
      <c r="C977" s="139" t="s">
        <v>302</v>
      </c>
      <c r="D977" s="138"/>
      <c r="E977" s="138"/>
      <c r="F977" s="7"/>
      <c r="G977" s="8" t="s">
        <v>442</v>
      </c>
      <c r="H977" s="139" t="s">
        <v>173</v>
      </c>
      <c r="I977" s="138"/>
      <c r="J977" s="138"/>
    </row>
    <row r="978" spans="1:10" ht="12.75" x14ac:dyDescent="0.2">
      <c r="A978" s="7"/>
      <c r="B978" s="8" t="s">
        <v>439</v>
      </c>
      <c r="C978" s="139" t="s">
        <v>226</v>
      </c>
      <c r="D978" s="138"/>
      <c r="E978" s="138"/>
      <c r="F978" s="7"/>
      <c r="G978" s="8" t="s">
        <v>439</v>
      </c>
      <c r="H978" s="139" t="s">
        <v>223</v>
      </c>
      <c r="I978" s="138"/>
      <c r="J978" s="138"/>
    </row>
    <row r="979" spans="1:10" ht="12.75" x14ac:dyDescent="0.2">
      <c r="A979" s="7" t="s">
        <v>443</v>
      </c>
      <c r="B979" s="8" t="s">
        <v>441</v>
      </c>
      <c r="C979" s="139" t="s">
        <v>324</v>
      </c>
      <c r="D979" s="138"/>
      <c r="E979" s="138"/>
      <c r="F979" s="7" t="s">
        <v>443</v>
      </c>
      <c r="G979" s="8" t="s">
        <v>441</v>
      </c>
      <c r="H979" s="139" t="s">
        <v>222</v>
      </c>
      <c r="I979" s="138"/>
      <c r="J979" s="138"/>
    </row>
    <row r="980" spans="1:10" ht="12.75" x14ac:dyDescent="0.2">
      <c r="A980" s="7"/>
      <c r="B980" s="8" t="s">
        <v>442</v>
      </c>
      <c r="C980" s="139" t="s">
        <v>229</v>
      </c>
      <c r="D980" s="138"/>
      <c r="E980" s="138"/>
      <c r="F980" s="7"/>
      <c r="G980" s="8" t="s">
        <v>442</v>
      </c>
      <c r="H980" s="139" t="s">
        <v>307</v>
      </c>
      <c r="I980" s="138"/>
      <c r="J980" s="138"/>
    </row>
    <row r="981" spans="1:10" ht="12.75" x14ac:dyDescent="0.2">
      <c r="A981" s="7"/>
      <c r="B981" s="3"/>
      <c r="C981" s="3"/>
      <c r="D981" s="3"/>
      <c r="E981" s="142" t="s">
        <v>444</v>
      </c>
      <c r="F981" s="138"/>
      <c r="G981" s="142" t="s">
        <v>445</v>
      </c>
      <c r="H981" s="138"/>
      <c r="I981" s="142" t="s">
        <v>446</v>
      </c>
      <c r="J981" s="138"/>
    </row>
    <row r="982" spans="1:10" ht="12.75" x14ac:dyDescent="0.2">
      <c r="A982" s="7"/>
      <c r="B982" s="3"/>
      <c r="C982" s="3"/>
      <c r="D982" s="3"/>
      <c r="E982" s="4" t="s">
        <v>435</v>
      </c>
      <c r="F982" s="4" t="s">
        <v>447</v>
      </c>
      <c r="G982" s="4" t="s">
        <v>435</v>
      </c>
      <c r="H982" s="9" t="s">
        <v>447</v>
      </c>
      <c r="I982" s="4" t="s">
        <v>435</v>
      </c>
      <c r="J982" s="4" t="s">
        <v>447</v>
      </c>
    </row>
    <row r="983" spans="1:10" ht="12.75" x14ac:dyDescent="0.2">
      <c r="A983" s="7" t="s">
        <v>448</v>
      </c>
      <c r="B983" s="3"/>
      <c r="C983" s="3"/>
      <c r="D983" s="3"/>
      <c r="E983" s="4">
        <v>21</v>
      </c>
      <c r="F983" s="4">
        <v>10</v>
      </c>
      <c r="G983" s="4">
        <v>21</v>
      </c>
      <c r="H983" s="9">
        <v>11</v>
      </c>
      <c r="I983" s="4">
        <v>2</v>
      </c>
      <c r="J983" s="4">
        <v>0</v>
      </c>
    </row>
    <row r="984" spans="1:10" ht="12.75" x14ac:dyDescent="0.2">
      <c r="A984" s="7" t="s">
        <v>449</v>
      </c>
      <c r="B984" s="3"/>
      <c r="C984" s="3"/>
      <c r="D984" s="3"/>
      <c r="E984" s="4">
        <v>21</v>
      </c>
      <c r="F984" s="4">
        <v>9</v>
      </c>
      <c r="G984" s="4">
        <v>20</v>
      </c>
      <c r="H984" s="9">
        <v>22</v>
      </c>
      <c r="I984" s="4">
        <v>1</v>
      </c>
      <c r="J984" s="4">
        <v>1</v>
      </c>
    </row>
    <row r="985" spans="1:10" ht="12.75" x14ac:dyDescent="0.2">
      <c r="A985" s="7" t="s">
        <v>450</v>
      </c>
      <c r="B985" s="3"/>
      <c r="C985" s="3"/>
      <c r="D985" s="3"/>
      <c r="E985" s="4">
        <v>21</v>
      </c>
      <c r="F985" s="4">
        <v>16</v>
      </c>
      <c r="G985" s="4">
        <v>21</v>
      </c>
      <c r="H985" s="9">
        <v>17</v>
      </c>
      <c r="I985" s="4">
        <v>2</v>
      </c>
      <c r="J985" s="4">
        <v>0</v>
      </c>
    </row>
    <row r="986" spans="1:10" ht="12.75" x14ac:dyDescent="0.2">
      <c r="A986" s="7" t="s">
        <v>451</v>
      </c>
      <c r="B986" s="3"/>
      <c r="C986" s="3"/>
      <c r="D986" s="3"/>
      <c r="E986" s="4">
        <v>21</v>
      </c>
      <c r="F986" s="4">
        <v>16</v>
      </c>
      <c r="G986" s="4">
        <v>21</v>
      </c>
      <c r="H986" s="9">
        <v>15</v>
      </c>
      <c r="I986" s="4">
        <v>2</v>
      </c>
      <c r="J986" s="4">
        <v>0</v>
      </c>
    </row>
    <row r="987" spans="1:10" ht="12.75" x14ac:dyDescent="0.2">
      <c r="A987" s="7" t="s">
        <v>452</v>
      </c>
      <c r="B987" s="3"/>
      <c r="C987" s="3"/>
      <c r="D987" s="3"/>
      <c r="E987" s="4">
        <v>21</v>
      </c>
      <c r="F987" s="4">
        <v>9</v>
      </c>
      <c r="G987" s="4">
        <v>21</v>
      </c>
      <c r="H987" s="9">
        <v>18</v>
      </c>
      <c r="I987" s="4">
        <v>2</v>
      </c>
      <c r="J987" s="4">
        <v>0</v>
      </c>
    </row>
    <row r="988" spans="1:10" ht="12.75" x14ac:dyDescent="0.2">
      <c r="A988" s="7" t="s">
        <v>453</v>
      </c>
      <c r="B988" s="3"/>
      <c r="C988" s="3"/>
      <c r="D988" s="3"/>
      <c r="E988" s="4">
        <v>21</v>
      </c>
      <c r="F988" s="4">
        <v>23</v>
      </c>
      <c r="G988" s="4">
        <v>15</v>
      </c>
      <c r="H988" s="9">
        <v>21</v>
      </c>
      <c r="I988" s="4">
        <v>0</v>
      </c>
      <c r="J988" s="4">
        <v>2</v>
      </c>
    </row>
    <row r="989" spans="1:10" ht="12.75" x14ac:dyDescent="0.2">
      <c r="A989" s="7" t="s">
        <v>454</v>
      </c>
      <c r="B989" s="143"/>
      <c r="C989" s="138"/>
      <c r="D989" s="3"/>
      <c r="E989" s="4">
        <v>21</v>
      </c>
      <c r="F989" s="4">
        <v>14</v>
      </c>
      <c r="G989" s="4">
        <v>21</v>
      </c>
      <c r="H989" s="9">
        <v>19</v>
      </c>
      <c r="I989" s="4">
        <v>2</v>
      </c>
      <c r="J989" s="4">
        <v>0</v>
      </c>
    </row>
    <row r="990" spans="1:10" ht="12.75" x14ac:dyDescent="0.2">
      <c r="A990" s="7" t="s">
        <v>455</v>
      </c>
      <c r="B990" s="143" t="s">
        <v>456</v>
      </c>
      <c r="C990" s="138"/>
      <c r="D990" s="3"/>
      <c r="E990" s="4">
        <v>21</v>
      </c>
      <c r="F990" s="4">
        <v>15</v>
      </c>
      <c r="G990" s="4">
        <v>21</v>
      </c>
      <c r="H990" s="9">
        <v>16</v>
      </c>
      <c r="I990" s="4">
        <v>2</v>
      </c>
      <c r="J990" s="4">
        <v>0</v>
      </c>
    </row>
    <row r="991" spans="1:10" ht="12.75" x14ac:dyDescent="0.2">
      <c r="A991" s="7" t="s">
        <v>455</v>
      </c>
      <c r="B991" s="143" t="s">
        <v>457</v>
      </c>
      <c r="C991" s="138"/>
      <c r="D991" s="3"/>
      <c r="E991" s="4">
        <v>21</v>
      </c>
      <c r="F991" s="4">
        <v>15</v>
      </c>
      <c r="G991" s="4">
        <v>18</v>
      </c>
      <c r="H991" s="9">
        <v>21</v>
      </c>
      <c r="I991" s="4">
        <v>1</v>
      </c>
      <c r="J991" s="4">
        <v>1</v>
      </c>
    </row>
    <row r="992" spans="1:10" ht="15.75" x14ac:dyDescent="0.25">
      <c r="A992" s="7" t="s">
        <v>458</v>
      </c>
      <c r="B992" s="3"/>
      <c r="C992" s="137" t="s">
        <v>479</v>
      </c>
      <c r="D992" s="138"/>
      <c r="E992" s="138"/>
      <c r="F992" s="4"/>
      <c r="G992" s="10"/>
      <c r="H992" s="9"/>
      <c r="I992" s="11">
        <v>14</v>
      </c>
      <c r="J992" s="11">
        <v>4</v>
      </c>
    </row>
    <row r="993" spans="1:10" ht="12.75" x14ac:dyDescent="0.2">
      <c r="A993" s="139"/>
      <c r="B993" s="138"/>
      <c r="C993" s="138"/>
      <c r="D993" s="138"/>
      <c r="E993" s="138"/>
      <c r="F993" s="138"/>
      <c r="G993" s="138"/>
      <c r="H993" s="138"/>
      <c r="I993" s="138"/>
      <c r="J993" s="138"/>
    </row>
    <row r="994" spans="1:10" ht="12.75" x14ac:dyDescent="0.2">
      <c r="A994" s="7" t="s">
        <v>434</v>
      </c>
      <c r="B994" s="4">
        <v>3</v>
      </c>
      <c r="C994" s="3"/>
      <c r="D994" s="3"/>
      <c r="E994" s="3"/>
      <c r="F994" s="3"/>
      <c r="G994" s="144">
        <v>43565</v>
      </c>
      <c r="H994" s="138"/>
      <c r="I994" s="138"/>
      <c r="J994" s="3"/>
    </row>
    <row r="995" spans="1:10" ht="12.75" x14ac:dyDescent="0.2">
      <c r="A995" s="7" t="s">
        <v>435</v>
      </c>
      <c r="B995" s="145" t="s">
        <v>479</v>
      </c>
      <c r="C995" s="138"/>
      <c r="D995" s="138"/>
      <c r="E995" s="3"/>
      <c r="F995" s="7" t="s">
        <v>447</v>
      </c>
      <c r="G995" s="145" t="s">
        <v>480</v>
      </c>
      <c r="H995" s="138"/>
      <c r="I995" s="138"/>
      <c r="J995" s="3"/>
    </row>
    <row r="996" spans="1:10" ht="12.75" x14ac:dyDescent="0.2">
      <c r="A996" s="8"/>
      <c r="B996" s="146" t="s">
        <v>438</v>
      </c>
      <c r="C996" s="138"/>
      <c r="D996" s="138"/>
      <c r="E996" s="138"/>
      <c r="F996" s="8" t="s">
        <v>461</v>
      </c>
      <c r="G996" s="146" t="s">
        <v>438</v>
      </c>
      <c r="H996" s="138"/>
      <c r="I996" s="138"/>
      <c r="J996" s="138"/>
    </row>
    <row r="997" spans="1:10" ht="12.75" x14ac:dyDescent="0.2">
      <c r="A997" s="7"/>
      <c r="B997" s="8" t="s">
        <v>439</v>
      </c>
      <c r="C997" s="139" t="s">
        <v>302</v>
      </c>
      <c r="D997" s="138"/>
      <c r="E997" s="138"/>
      <c r="F997" s="7"/>
      <c r="G997" s="8" t="s">
        <v>439</v>
      </c>
      <c r="H997" s="139" t="s">
        <v>310</v>
      </c>
      <c r="I997" s="138"/>
      <c r="J997" s="138"/>
    </row>
    <row r="998" spans="1:10" ht="12.75" x14ac:dyDescent="0.2">
      <c r="A998" s="7" t="s">
        <v>440</v>
      </c>
      <c r="B998" s="8" t="s">
        <v>441</v>
      </c>
      <c r="C998" s="139" t="s">
        <v>181</v>
      </c>
      <c r="D998" s="138"/>
      <c r="E998" s="138"/>
      <c r="F998" s="7" t="s">
        <v>440</v>
      </c>
      <c r="G998" s="8" t="s">
        <v>441</v>
      </c>
      <c r="H998" s="139" t="s">
        <v>99</v>
      </c>
      <c r="I998" s="138"/>
      <c r="J998" s="138"/>
    </row>
    <row r="999" spans="1:10" ht="12.75" x14ac:dyDescent="0.2">
      <c r="A999" s="7"/>
      <c r="B999" s="8" t="s">
        <v>442</v>
      </c>
      <c r="C999" s="139" t="s">
        <v>300</v>
      </c>
      <c r="D999" s="138"/>
      <c r="E999" s="138"/>
      <c r="F999" s="7"/>
      <c r="G999" s="8" t="s">
        <v>442</v>
      </c>
      <c r="H999" s="139" t="s">
        <v>314</v>
      </c>
      <c r="I999" s="138"/>
      <c r="J999" s="138"/>
    </row>
    <row r="1000" spans="1:10" ht="12.75" x14ac:dyDescent="0.2">
      <c r="A1000" s="7"/>
      <c r="B1000" s="8" t="s">
        <v>439</v>
      </c>
      <c r="C1000" s="139" t="s">
        <v>226</v>
      </c>
      <c r="D1000" s="138"/>
      <c r="E1000" s="138"/>
      <c r="F1000" s="7"/>
      <c r="G1000" s="8" t="s">
        <v>439</v>
      </c>
      <c r="H1000" s="139" t="s">
        <v>330</v>
      </c>
      <c r="I1000" s="138"/>
      <c r="J1000" s="138"/>
    </row>
    <row r="1001" spans="1:10" ht="12.75" x14ac:dyDescent="0.2">
      <c r="A1001" s="7" t="s">
        <v>443</v>
      </c>
      <c r="B1001" s="8" t="s">
        <v>441</v>
      </c>
      <c r="C1001" s="139" t="s">
        <v>324</v>
      </c>
      <c r="D1001" s="138"/>
      <c r="E1001" s="138"/>
      <c r="F1001" s="7" t="s">
        <v>443</v>
      </c>
      <c r="G1001" s="8" t="s">
        <v>441</v>
      </c>
      <c r="H1001" s="139" t="s">
        <v>338</v>
      </c>
      <c r="I1001" s="138"/>
      <c r="J1001" s="138"/>
    </row>
    <row r="1002" spans="1:10" ht="12.75" x14ac:dyDescent="0.2">
      <c r="A1002" s="7"/>
      <c r="B1002" s="8" t="s">
        <v>442</v>
      </c>
      <c r="C1002" s="139" t="s">
        <v>229</v>
      </c>
      <c r="D1002" s="138"/>
      <c r="E1002" s="138"/>
      <c r="F1002" s="7"/>
      <c r="G1002" s="8" t="s">
        <v>442</v>
      </c>
      <c r="H1002" s="139" t="s">
        <v>334</v>
      </c>
      <c r="I1002" s="138"/>
      <c r="J1002" s="138"/>
    </row>
    <row r="1003" spans="1:10" ht="12.75" x14ac:dyDescent="0.2">
      <c r="A1003" s="7"/>
      <c r="B1003" s="3"/>
      <c r="C1003" s="3"/>
      <c r="D1003" s="3"/>
      <c r="E1003" s="142" t="s">
        <v>444</v>
      </c>
      <c r="F1003" s="138"/>
      <c r="G1003" s="142" t="s">
        <v>445</v>
      </c>
      <c r="H1003" s="138"/>
      <c r="I1003" s="142" t="s">
        <v>446</v>
      </c>
      <c r="J1003" s="138"/>
    </row>
    <row r="1004" spans="1:10" ht="12.75" x14ac:dyDescent="0.2">
      <c r="A1004" s="7"/>
      <c r="B1004" s="3"/>
      <c r="C1004" s="3"/>
      <c r="D1004" s="3"/>
      <c r="E1004" s="4" t="s">
        <v>435</v>
      </c>
      <c r="F1004" s="4" t="s">
        <v>447</v>
      </c>
      <c r="G1004" s="4" t="s">
        <v>435</v>
      </c>
      <c r="H1004" s="9" t="s">
        <v>447</v>
      </c>
      <c r="I1004" s="4" t="s">
        <v>435</v>
      </c>
      <c r="J1004" s="4" t="s">
        <v>447</v>
      </c>
    </row>
    <row r="1005" spans="1:10" ht="12.75" x14ac:dyDescent="0.2">
      <c r="A1005" s="7" t="s">
        <v>448</v>
      </c>
      <c r="B1005" s="3"/>
      <c r="C1005" s="3"/>
      <c r="D1005" s="3"/>
      <c r="E1005" s="4">
        <v>20</v>
      </c>
      <c r="F1005" s="4">
        <v>22</v>
      </c>
      <c r="G1005" s="4">
        <v>18</v>
      </c>
      <c r="H1005" s="9">
        <v>21</v>
      </c>
      <c r="I1005" s="4">
        <v>0</v>
      </c>
      <c r="J1005" s="4">
        <v>2</v>
      </c>
    </row>
    <row r="1006" spans="1:10" ht="12.75" x14ac:dyDescent="0.2">
      <c r="A1006" s="7" t="s">
        <v>449</v>
      </c>
      <c r="B1006" s="3"/>
      <c r="C1006" s="3"/>
      <c r="D1006" s="3"/>
      <c r="E1006" s="4">
        <v>15</v>
      </c>
      <c r="F1006" s="4">
        <v>21</v>
      </c>
      <c r="G1006" s="4">
        <v>19</v>
      </c>
      <c r="H1006" s="9">
        <v>21</v>
      </c>
      <c r="I1006" s="4">
        <v>0</v>
      </c>
      <c r="J1006" s="4">
        <v>2</v>
      </c>
    </row>
    <row r="1007" spans="1:10" ht="12.75" x14ac:dyDescent="0.2">
      <c r="A1007" s="7" t="s">
        <v>450</v>
      </c>
      <c r="B1007" s="3"/>
      <c r="C1007" s="3"/>
      <c r="D1007" s="3"/>
      <c r="E1007" s="4">
        <v>22</v>
      </c>
      <c r="F1007" s="4">
        <v>20</v>
      </c>
      <c r="G1007" s="4">
        <v>20</v>
      </c>
      <c r="H1007" s="9">
        <v>22</v>
      </c>
      <c r="I1007" s="4">
        <v>1</v>
      </c>
      <c r="J1007" s="4">
        <v>1</v>
      </c>
    </row>
    <row r="1008" spans="1:10" ht="12.75" x14ac:dyDescent="0.2">
      <c r="A1008" s="7" t="s">
        <v>451</v>
      </c>
      <c r="B1008" s="3"/>
      <c r="C1008" s="3"/>
      <c r="D1008" s="3"/>
      <c r="E1008" s="4">
        <v>21</v>
      </c>
      <c r="F1008" s="4">
        <v>15</v>
      </c>
      <c r="G1008" s="4">
        <v>21</v>
      </c>
      <c r="H1008" s="9">
        <v>12</v>
      </c>
      <c r="I1008" s="4">
        <v>2</v>
      </c>
      <c r="J1008" s="4">
        <v>0</v>
      </c>
    </row>
    <row r="1009" spans="1:10" ht="12.75" x14ac:dyDescent="0.2">
      <c r="A1009" s="7" t="s">
        <v>452</v>
      </c>
      <c r="B1009" s="3"/>
      <c r="C1009" s="3"/>
      <c r="D1009" s="3"/>
      <c r="E1009" s="4">
        <v>17</v>
      </c>
      <c r="F1009" s="4">
        <v>21</v>
      </c>
      <c r="G1009" s="4">
        <v>21</v>
      </c>
      <c r="H1009" s="9">
        <v>13</v>
      </c>
      <c r="I1009" s="4">
        <v>1</v>
      </c>
      <c r="J1009" s="4">
        <v>1</v>
      </c>
    </row>
    <row r="1010" spans="1:10" ht="12.75" x14ac:dyDescent="0.2">
      <c r="A1010" s="7" t="s">
        <v>453</v>
      </c>
      <c r="B1010" s="3"/>
      <c r="C1010" s="3"/>
      <c r="D1010" s="3"/>
      <c r="E1010" s="4">
        <v>14</v>
      </c>
      <c r="F1010" s="4">
        <v>21</v>
      </c>
      <c r="G1010" s="4">
        <v>18</v>
      </c>
      <c r="H1010" s="9">
        <v>21</v>
      </c>
      <c r="I1010" s="4">
        <v>0</v>
      </c>
      <c r="J1010" s="4">
        <v>2</v>
      </c>
    </row>
    <row r="1011" spans="1:10" ht="12.75" x14ac:dyDescent="0.2">
      <c r="A1011" s="7" t="s">
        <v>454</v>
      </c>
      <c r="B1011" s="143"/>
      <c r="C1011" s="138"/>
      <c r="D1011" s="3"/>
      <c r="E1011" s="4">
        <v>21</v>
      </c>
      <c r="F1011" s="4">
        <v>11</v>
      </c>
      <c r="G1011" s="4">
        <v>21</v>
      </c>
      <c r="H1011" s="9">
        <v>17</v>
      </c>
      <c r="I1011" s="4">
        <v>2</v>
      </c>
      <c r="J1011" s="4">
        <v>0</v>
      </c>
    </row>
    <row r="1012" spans="1:10" ht="12.75" x14ac:dyDescent="0.2">
      <c r="A1012" s="7" t="s">
        <v>455</v>
      </c>
      <c r="B1012" s="143" t="s">
        <v>456</v>
      </c>
      <c r="C1012" s="138"/>
      <c r="D1012" s="3"/>
      <c r="E1012" s="4">
        <v>26</v>
      </c>
      <c r="F1012" s="4">
        <v>24</v>
      </c>
      <c r="G1012" s="4">
        <v>21</v>
      </c>
      <c r="H1012" s="9">
        <v>2</v>
      </c>
      <c r="I1012" s="4">
        <v>2</v>
      </c>
      <c r="J1012" s="4">
        <v>0</v>
      </c>
    </row>
    <row r="1013" spans="1:10" ht="12.75" x14ac:dyDescent="0.2">
      <c r="A1013" s="7" t="s">
        <v>455</v>
      </c>
      <c r="B1013" s="143" t="s">
        <v>457</v>
      </c>
      <c r="C1013" s="138"/>
      <c r="D1013" s="3"/>
      <c r="E1013" s="4">
        <v>21</v>
      </c>
      <c r="F1013" s="4">
        <v>17</v>
      </c>
      <c r="G1013" s="4">
        <v>17</v>
      </c>
      <c r="H1013" s="9">
        <v>21</v>
      </c>
      <c r="I1013" s="4">
        <v>1</v>
      </c>
      <c r="J1013" s="4">
        <v>1</v>
      </c>
    </row>
    <row r="1014" spans="1:10" ht="15.75" x14ac:dyDescent="0.25">
      <c r="A1014" s="7" t="s">
        <v>458</v>
      </c>
      <c r="B1014" s="3"/>
      <c r="C1014" s="137" t="s">
        <v>474</v>
      </c>
      <c r="D1014" s="138"/>
      <c r="E1014" s="138"/>
      <c r="F1014" s="4"/>
      <c r="G1014" s="10"/>
      <c r="H1014" s="9"/>
      <c r="I1014" s="11">
        <v>9</v>
      </c>
      <c r="J1014" s="11">
        <v>9</v>
      </c>
    </row>
    <row r="1015" spans="1:10" ht="12.75" x14ac:dyDescent="0.2">
      <c r="A1015" s="139"/>
      <c r="B1015" s="138"/>
      <c r="C1015" s="138"/>
      <c r="D1015" s="138"/>
      <c r="E1015" s="138"/>
      <c r="F1015" s="138"/>
      <c r="G1015" s="138"/>
      <c r="H1015" s="138"/>
      <c r="I1015" s="138"/>
      <c r="J1015" s="138"/>
    </row>
    <row r="1016" spans="1:10" ht="12.75" x14ac:dyDescent="0.2">
      <c r="A1016" s="7" t="s">
        <v>434</v>
      </c>
      <c r="B1016" s="4">
        <v>3</v>
      </c>
      <c r="C1016" s="3"/>
      <c r="D1016" s="3"/>
      <c r="E1016" s="3"/>
      <c r="F1016" s="3"/>
      <c r="G1016" s="144">
        <v>43362</v>
      </c>
      <c r="H1016" s="138"/>
      <c r="I1016" s="138"/>
      <c r="J1016" s="3"/>
    </row>
    <row r="1017" spans="1:10" ht="12.75" x14ac:dyDescent="0.2">
      <c r="A1017" s="7" t="s">
        <v>435</v>
      </c>
      <c r="B1017" s="145" t="s">
        <v>479</v>
      </c>
      <c r="C1017" s="138"/>
      <c r="D1017" s="138"/>
      <c r="E1017" s="3"/>
      <c r="F1017" s="7" t="s">
        <v>447</v>
      </c>
      <c r="G1017" s="145" t="s">
        <v>481</v>
      </c>
      <c r="H1017" s="138"/>
      <c r="I1017" s="138"/>
      <c r="J1017" s="3"/>
    </row>
    <row r="1018" spans="1:10" ht="12.75" x14ac:dyDescent="0.2">
      <c r="A1018" s="8"/>
      <c r="B1018" s="146" t="s">
        <v>438</v>
      </c>
      <c r="C1018" s="138"/>
      <c r="D1018" s="138"/>
      <c r="E1018" s="138"/>
      <c r="F1018" s="8"/>
      <c r="G1018" s="146" t="s">
        <v>438</v>
      </c>
      <c r="H1018" s="138"/>
      <c r="I1018" s="138"/>
      <c r="J1018" s="138"/>
    </row>
    <row r="1019" spans="1:10" ht="12.75" x14ac:dyDescent="0.2">
      <c r="A1019" s="7"/>
      <c r="B1019" s="8" t="s">
        <v>439</v>
      </c>
      <c r="C1019" s="139" t="s">
        <v>308</v>
      </c>
      <c r="D1019" s="138"/>
      <c r="E1019" s="138"/>
      <c r="F1019" s="7"/>
      <c r="G1019" s="8" t="s">
        <v>439</v>
      </c>
      <c r="H1019" s="139" t="s">
        <v>321</v>
      </c>
      <c r="I1019" s="138"/>
      <c r="J1019" s="138"/>
    </row>
    <row r="1020" spans="1:10" ht="12.75" x14ac:dyDescent="0.2">
      <c r="A1020" s="7" t="s">
        <v>440</v>
      </c>
      <c r="B1020" s="8" t="s">
        <v>441</v>
      </c>
      <c r="C1020" s="139" t="s">
        <v>181</v>
      </c>
      <c r="D1020" s="138"/>
      <c r="E1020" s="138"/>
      <c r="F1020" s="7" t="s">
        <v>440</v>
      </c>
      <c r="G1020" s="8" t="s">
        <v>441</v>
      </c>
      <c r="H1020" s="139" t="s">
        <v>320</v>
      </c>
      <c r="I1020" s="138"/>
      <c r="J1020" s="138"/>
    </row>
    <row r="1021" spans="1:10" ht="12.75" x14ac:dyDescent="0.2">
      <c r="A1021" s="7"/>
      <c r="B1021" s="8" t="s">
        <v>442</v>
      </c>
      <c r="C1021" s="139" t="s">
        <v>300</v>
      </c>
      <c r="D1021" s="138"/>
      <c r="E1021" s="138"/>
      <c r="F1021" s="7"/>
      <c r="G1021" s="8" t="s">
        <v>442</v>
      </c>
      <c r="H1021" s="139" t="s">
        <v>318</v>
      </c>
      <c r="I1021" s="138"/>
      <c r="J1021" s="138"/>
    </row>
    <row r="1022" spans="1:10" ht="12.75" x14ac:dyDescent="0.2">
      <c r="A1022" s="7"/>
      <c r="B1022" s="8" t="s">
        <v>439</v>
      </c>
      <c r="C1022" s="139" t="s">
        <v>226</v>
      </c>
      <c r="D1022" s="138"/>
      <c r="E1022" s="138"/>
      <c r="F1022" s="7"/>
      <c r="G1022" s="8" t="s">
        <v>439</v>
      </c>
      <c r="H1022" s="139" t="s">
        <v>343</v>
      </c>
      <c r="I1022" s="138"/>
      <c r="J1022" s="138"/>
    </row>
    <row r="1023" spans="1:10" ht="12.75" x14ac:dyDescent="0.2">
      <c r="A1023" s="7" t="s">
        <v>443</v>
      </c>
      <c r="B1023" s="8" t="s">
        <v>441</v>
      </c>
      <c r="C1023" s="139" t="s">
        <v>229</v>
      </c>
      <c r="D1023" s="138"/>
      <c r="E1023" s="138"/>
      <c r="F1023" s="7" t="s">
        <v>443</v>
      </c>
      <c r="G1023" s="8" t="s">
        <v>441</v>
      </c>
      <c r="H1023" s="139" t="s">
        <v>350</v>
      </c>
      <c r="I1023" s="138"/>
      <c r="J1023" s="138"/>
    </row>
    <row r="1024" spans="1:10" ht="12.75" x14ac:dyDescent="0.2">
      <c r="A1024" s="7"/>
      <c r="B1024" s="8" t="s">
        <v>442</v>
      </c>
      <c r="C1024" s="139" t="s">
        <v>322</v>
      </c>
      <c r="D1024" s="138"/>
      <c r="E1024" s="138"/>
      <c r="F1024" s="7"/>
      <c r="G1024" s="8" t="s">
        <v>442</v>
      </c>
      <c r="H1024" s="139" t="s">
        <v>349</v>
      </c>
      <c r="I1024" s="138"/>
      <c r="J1024" s="138"/>
    </row>
    <row r="1025" spans="1:10" ht="12.75" x14ac:dyDescent="0.2">
      <c r="A1025" s="7"/>
      <c r="B1025" s="3"/>
      <c r="C1025" s="3"/>
      <c r="D1025" s="3"/>
      <c r="E1025" s="142" t="s">
        <v>444</v>
      </c>
      <c r="F1025" s="138"/>
      <c r="G1025" s="142" t="s">
        <v>445</v>
      </c>
      <c r="H1025" s="138"/>
      <c r="I1025" s="142" t="s">
        <v>446</v>
      </c>
      <c r="J1025" s="138"/>
    </row>
    <row r="1026" spans="1:10" ht="12.75" x14ac:dyDescent="0.2">
      <c r="A1026" s="7"/>
      <c r="B1026" s="3"/>
      <c r="C1026" s="3"/>
      <c r="D1026" s="3"/>
      <c r="E1026" s="4" t="s">
        <v>435</v>
      </c>
      <c r="F1026" s="4" t="s">
        <v>447</v>
      </c>
      <c r="G1026" s="4" t="s">
        <v>435</v>
      </c>
      <c r="H1026" s="9" t="s">
        <v>447</v>
      </c>
      <c r="I1026" s="4" t="s">
        <v>435</v>
      </c>
      <c r="J1026" s="4" t="s">
        <v>447</v>
      </c>
    </row>
    <row r="1027" spans="1:10" ht="12.75" x14ac:dyDescent="0.2">
      <c r="A1027" s="7" t="s">
        <v>448</v>
      </c>
      <c r="B1027" s="3"/>
      <c r="C1027" s="3"/>
      <c r="D1027" s="3"/>
      <c r="E1027" s="4">
        <v>21</v>
      </c>
      <c r="F1027" s="4">
        <v>5</v>
      </c>
      <c r="G1027" s="4">
        <v>21</v>
      </c>
      <c r="H1027" s="9">
        <v>14</v>
      </c>
      <c r="I1027" s="4">
        <v>2</v>
      </c>
      <c r="J1027" s="4">
        <v>0</v>
      </c>
    </row>
    <row r="1028" spans="1:10" ht="12.75" x14ac:dyDescent="0.2">
      <c r="A1028" s="7" t="s">
        <v>449</v>
      </c>
      <c r="B1028" s="3"/>
      <c r="C1028" s="3"/>
      <c r="D1028" s="3"/>
      <c r="E1028" s="4">
        <v>17</v>
      </c>
      <c r="F1028" s="4">
        <v>21</v>
      </c>
      <c r="G1028" s="4">
        <v>11</v>
      </c>
      <c r="H1028" s="9">
        <v>21</v>
      </c>
      <c r="I1028" s="4">
        <v>0</v>
      </c>
      <c r="J1028" s="4">
        <v>2</v>
      </c>
    </row>
    <row r="1029" spans="1:10" ht="12.75" x14ac:dyDescent="0.2">
      <c r="A1029" s="7" t="s">
        <v>450</v>
      </c>
      <c r="B1029" s="3"/>
      <c r="C1029" s="3"/>
      <c r="D1029" s="3"/>
      <c r="E1029" s="4">
        <v>21</v>
      </c>
      <c r="F1029" s="4">
        <v>11</v>
      </c>
      <c r="G1029" s="4">
        <v>21</v>
      </c>
      <c r="H1029" s="9">
        <v>18</v>
      </c>
      <c r="I1029" s="4">
        <v>2</v>
      </c>
      <c r="J1029" s="4">
        <v>0</v>
      </c>
    </row>
    <row r="1030" spans="1:10" ht="12.75" x14ac:dyDescent="0.2">
      <c r="A1030" s="7" t="s">
        <v>451</v>
      </c>
      <c r="B1030" s="3"/>
      <c r="C1030" s="3"/>
      <c r="D1030" s="3"/>
      <c r="E1030" s="4">
        <v>18</v>
      </c>
      <c r="F1030" s="4">
        <v>21</v>
      </c>
      <c r="G1030" s="4">
        <v>14</v>
      </c>
      <c r="H1030" s="9">
        <v>21</v>
      </c>
      <c r="I1030" s="4">
        <v>0</v>
      </c>
      <c r="J1030" s="4">
        <v>2</v>
      </c>
    </row>
    <row r="1031" spans="1:10" ht="12.75" x14ac:dyDescent="0.2">
      <c r="A1031" s="7" t="s">
        <v>452</v>
      </c>
      <c r="B1031" s="3"/>
      <c r="C1031" s="3"/>
      <c r="D1031" s="3"/>
      <c r="E1031" s="4">
        <v>21</v>
      </c>
      <c r="F1031" s="4">
        <v>15</v>
      </c>
      <c r="G1031" s="4">
        <v>21</v>
      </c>
      <c r="H1031" s="9">
        <v>16</v>
      </c>
      <c r="I1031" s="4">
        <v>2</v>
      </c>
      <c r="J1031" s="4">
        <v>0</v>
      </c>
    </row>
    <row r="1032" spans="1:10" ht="12.75" x14ac:dyDescent="0.2">
      <c r="A1032" s="7" t="s">
        <v>453</v>
      </c>
      <c r="B1032" s="3"/>
      <c r="C1032" s="3"/>
      <c r="D1032" s="3"/>
      <c r="E1032" s="4">
        <v>21</v>
      </c>
      <c r="F1032" s="4">
        <v>15</v>
      </c>
      <c r="G1032" s="4">
        <v>13</v>
      </c>
      <c r="H1032" s="9">
        <v>21</v>
      </c>
      <c r="I1032" s="4">
        <v>1</v>
      </c>
      <c r="J1032" s="4">
        <v>1</v>
      </c>
    </row>
    <row r="1033" spans="1:10" ht="12.75" x14ac:dyDescent="0.2">
      <c r="A1033" s="7" t="s">
        <v>454</v>
      </c>
      <c r="B1033" s="143"/>
      <c r="C1033" s="138"/>
      <c r="D1033" s="3"/>
      <c r="E1033" s="4">
        <v>15</v>
      </c>
      <c r="F1033" s="4">
        <v>21</v>
      </c>
      <c r="G1033" s="4">
        <v>18</v>
      </c>
      <c r="H1033" s="9">
        <v>21</v>
      </c>
      <c r="I1033" s="4">
        <v>0</v>
      </c>
      <c r="J1033" s="4">
        <v>2</v>
      </c>
    </row>
    <row r="1034" spans="1:10" ht="12.75" x14ac:dyDescent="0.2">
      <c r="A1034" s="7" t="s">
        <v>455</v>
      </c>
      <c r="B1034" s="143" t="s">
        <v>456</v>
      </c>
      <c r="C1034" s="138"/>
      <c r="D1034" s="3"/>
      <c r="E1034" s="4">
        <v>12</v>
      </c>
      <c r="F1034" s="4">
        <v>21</v>
      </c>
      <c r="G1034" s="4">
        <v>18</v>
      </c>
      <c r="H1034" s="9">
        <v>21</v>
      </c>
      <c r="I1034" s="4">
        <v>0</v>
      </c>
      <c r="J1034" s="4">
        <v>2</v>
      </c>
    </row>
    <row r="1035" spans="1:10" ht="12.75" x14ac:dyDescent="0.2">
      <c r="A1035" s="7" t="s">
        <v>455</v>
      </c>
      <c r="B1035" s="143" t="s">
        <v>457</v>
      </c>
      <c r="C1035" s="138"/>
      <c r="D1035" s="3"/>
      <c r="E1035" s="4">
        <v>21</v>
      </c>
      <c r="F1035" s="4">
        <v>15</v>
      </c>
      <c r="G1035" s="4">
        <v>21</v>
      </c>
      <c r="H1035" s="9">
        <v>12</v>
      </c>
      <c r="I1035" s="4">
        <v>2</v>
      </c>
      <c r="J1035" s="4">
        <v>0</v>
      </c>
    </row>
    <row r="1036" spans="1:10" ht="15.75" x14ac:dyDescent="0.25">
      <c r="A1036" s="7" t="s">
        <v>458</v>
      </c>
      <c r="B1036" s="3"/>
      <c r="C1036" s="137" t="s">
        <v>474</v>
      </c>
      <c r="D1036" s="138"/>
      <c r="E1036" s="138"/>
      <c r="F1036" s="4"/>
      <c r="G1036" s="10"/>
      <c r="H1036" s="9"/>
      <c r="I1036" s="11">
        <v>9</v>
      </c>
      <c r="J1036" s="11">
        <v>9</v>
      </c>
    </row>
    <row r="1037" spans="1:10" ht="12.75" x14ac:dyDescent="0.2">
      <c r="A1037" s="139"/>
      <c r="B1037" s="138"/>
      <c r="C1037" s="138"/>
      <c r="D1037" s="138"/>
      <c r="E1037" s="138"/>
      <c r="F1037" s="138"/>
      <c r="G1037" s="138"/>
      <c r="H1037" s="138"/>
      <c r="I1037" s="138"/>
      <c r="J1037" s="138"/>
    </row>
    <row r="1038" spans="1:10" ht="12.75" x14ac:dyDescent="0.2">
      <c r="A1038" s="7" t="s">
        <v>434</v>
      </c>
      <c r="B1038" s="4">
        <v>3</v>
      </c>
      <c r="C1038" s="3"/>
      <c r="D1038" s="3"/>
      <c r="E1038" s="3"/>
      <c r="F1038" s="3"/>
      <c r="G1038" s="144">
        <v>43369</v>
      </c>
      <c r="H1038" s="138"/>
      <c r="I1038" s="138"/>
      <c r="J1038" s="3"/>
    </row>
    <row r="1039" spans="1:10" ht="12.75" x14ac:dyDescent="0.2">
      <c r="A1039" s="7" t="s">
        <v>435</v>
      </c>
      <c r="B1039" s="145" t="s">
        <v>479</v>
      </c>
      <c r="C1039" s="138"/>
      <c r="D1039" s="138"/>
      <c r="E1039" s="3"/>
      <c r="F1039" s="7" t="s">
        <v>447</v>
      </c>
      <c r="G1039" s="145" t="s">
        <v>336</v>
      </c>
      <c r="H1039" s="138"/>
      <c r="I1039" s="138"/>
      <c r="J1039" s="3"/>
    </row>
    <row r="1040" spans="1:10" ht="12.75" x14ac:dyDescent="0.2">
      <c r="A1040" s="8"/>
      <c r="B1040" s="146" t="s">
        <v>438</v>
      </c>
      <c r="C1040" s="138"/>
      <c r="D1040" s="138"/>
      <c r="E1040" s="138"/>
      <c r="F1040" s="8"/>
      <c r="G1040" s="146" t="s">
        <v>438</v>
      </c>
      <c r="H1040" s="138"/>
      <c r="I1040" s="138"/>
      <c r="J1040" s="138"/>
    </row>
    <row r="1041" spans="1:10" ht="12.75" x14ac:dyDescent="0.2">
      <c r="A1041" s="7"/>
      <c r="B1041" s="8" t="s">
        <v>439</v>
      </c>
      <c r="C1041" s="139" t="s">
        <v>308</v>
      </c>
      <c r="D1041" s="138"/>
      <c r="E1041" s="138"/>
      <c r="F1041" s="7"/>
      <c r="G1041" s="8" t="s">
        <v>439</v>
      </c>
      <c r="H1041" s="139" t="s">
        <v>347</v>
      </c>
      <c r="I1041" s="138"/>
      <c r="J1041" s="138"/>
    </row>
    <row r="1042" spans="1:10" ht="12.75" x14ac:dyDescent="0.2">
      <c r="A1042" s="7" t="s">
        <v>440</v>
      </c>
      <c r="B1042" s="8" t="s">
        <v>441</v>
      </c>
      <c r="C1042" s="139" t="s">
        <v>181</v>
      </c>
      <c r="D1042" s="138"/>
      <c r="E1042" s="138"/>
      <c r="F1042" s="7" t="s">
        <v>440</v>
      </c>
      <c r="G1042" s="8" t="s">
        <v>441</v>
      </c>
      <c r="H1042" s="139" t="s">
        <v>344</v>
      </c>
      <c r="I1042" s="138"/>
      <c r="J1042" s="138"/>
    </row>
    <row r="1043" spans="1:10" ht="12.75" x14ac:dyDescent="0.2">
      <c r="A1043" s="7"/>
      <c r="B1043" s="8" t="s">
        <v>442</v>
      </c>
      <c r="C1043" s="139" t="s">
        <v>300</v>
      </c>
      <c r="D1043" s="138"/>
      <c r="E1043" s="138"/>
      <c r="F1043" s="7"/>
      <c r="G1043" s="8" t="s">
        <v>442</v>
      </c>
      <c r="H1043" s="139" t="s">
        <v>341</v>
      </c>
      <c r="I1043" s="138"/>
      <c r="J1043" s="138"/>
    </row>
    <row r="1044" spans="1:10" ht="12.75" x14ac:dyDescent="0.2">
      <c r="A1044" s="7"/>
      <c r="B1044" s="8" t="s">
        <v>439</v>
      </c>
      <c r="C1044" s="139" t="s">
        <v>226</v>
      </c>
      <c r="D1044" s="138"/>
      <c r="E1044" s="138"/>
      <c r="F1044" s="7"/>
      <c r="G1044" s="8" t="s">
        <v>439</v>
      </c>
      <c r="H1044" s="139" t="s">
        <v>354</v>
      </c>
      <c r="I1044" s="138"/>
      <c r="J1044" s="138"/>
    </row>
    <row r="1045" spans="1:10" ht="12.75" x14ac:dyDescent="0.2">
      <c r="A1045" s="7" t="s">
        <v>443</v>
      </c>
      <c r="B1045" s="8" t="s">
        <v>441</v>
      </c>
      <c r="C1045" s="139" t="s">
        <v>324</v>
      </c>
      <c r="D1045" s="138"/>
      <c r="E1045" s="138"/>
      <c r="F1045" s="7" t="s">
        <v>443</v>
      </c>
      <c r="G1045" s="8" t="s">
        <v>441</v>
      </c>
      <c r="H1045" s="139" t="s">
        <v>361</v>
      </c>
      <c r="I1045" s="138"/>
      <c r="J1045" s="138"/>
    </row>
    <row r="1046" spans="1:10" ht="12.75" x14ac:dyDescent="0.2">
      <c r="A1046" s="7"/>
      <c r="B1046" s="8" t="s">
        <v>442</v>
      </c>
      <c r="C1046" s="139" t="s">
        <v>322</v>
      </c>
      <c r="D1046" s="138"/>
      <c r="E1046" s="138"/>
      <c r="F1046" s="7"/>
      <c r="G1046" s="8" t="s">
        <v>442</v>
      </c>
      <c r="H1046" s="139" t="s">
        <v>359</v>
      </c>
      <c r="I1046" s="138"/>
      <c r="J1046" s="138"/>
    </row>
    <row r="1047" spans="1:10" ht="12.75" x14ac:dyDescent="0.2">
      <c r="A1047" s="7"/>
      <c r="B1047" s="3"/>
      <c r="C1047" s="3"/>
      <c r="D1047" s="3"/>
      <c r="E1047" s="142" t="s">
        <v>444</v>
      </c>
      <c r="F1047" s="138"/>
      <c r="G1047" s="142" t="s">
        <v>445</v>
      </c>
      <c r="H1047" s="138"/>
      <c r="I1047" s="142" t="s">
        <v>446</v>
      </c>
      <c r="J1047" s="138"/>
    </row>
    <row r="1048" spans="1:10" ht="12.75" x14ac:dyDescent="0.2">
      <c r="A1048" s="7"/>
      <c r="B1048" s="3"/>
      <c r="C1048" s="3"/>
      <c r="D1048" s="3"/>
      <c r="E1048" s="4" t="s">
        <v>435</v>
      </c>
      <c r="F1048" s="4" t="s">
        <v>447</v>
      </c>
      <c r="G1048" s="4" t="s">
        <v>435</v>
      </c>
      <c r="H1048" s="9" t="s">
        <v>447</v>
      </c>
      <c r="I1048" s="4" t="s">
        <v>435</v>
      </c>
      <c r="J1048" s="4" t="s">
        <v>447</v>
      </c>
    </row>
    <row r="1049" spans="1:10" ht="12.75" x14ac:dyDescent="0.2">
      <c r="A1049" s="7" t="s">
        <v>448</v>
      </c>
      <c r="B1049" s="3"/>
      <c r="C1049" s="3"/>
      <c r="D1049" s="3"/>
      <c r="E1049" s="4">
        <v>16</v>
      </c>
      <c r="F1049" s="4">
        <v>21</v>
      </c>
      <c r="G1049" s="4">
        <v>17</v>
      </c>
      <c r="H1049" s="9">
        <v>21</v>
      </c>
      <c r="I1049" s="4">
        <v>0</v>
      </c>
      <c r="J1049" s="4">
        <v>2</v>
      </c>
    </row>
    <row r="1050" spans="1:10" ht="12.75" x14ac:dyDescent="0.2">
      <c r="A1050" s="7" t="s">
        <v>449</v>
      </c>
      <c r="B1050" s="3"/>
      <c r="C1050" s="3"/>
      <c r="D1050" s="3"/>
      <c r="E1050" s="4">
        <v>3</v>
      </c>
      <c r="F1050" s="4">
        <v>21</v>
      </c>
      <c r="G1050" s="4">
        <v>6</v>
      </c>
      <c r="H1050" s="9">
        <v>21</v>
      </c>
      <c r="I1050" s="4">
        <v>0</v>
      </c>
      <c r="J1050" s="4">
        <v>2</v>
      </c>
    </row>
    <row r="1051" spans="1:10" ht="12.75" x14ac:dyDescent="0.2">
      <c r="A1051" s="7" t="s">
        <v>450</v>
      </c>
      <c r="B1051" s="3"/>
      <c r="C1051" s="3"/>
      <c r="D1051" s="3"/>
      <c r="E1051" s="4">
        <v>19</v>
      </c>
      <c r="F1051" s="4">
        <v>21</v>
      </c>
      <c r="G1051" s="4">
        <v>10</v>
      </c>
      <c r="H1051" s="9">
        <v>21</v>
      </c>
      <c r="I1051" s="4">
        <v>0</v>
      </c>
      <c r="J1051" s="4">
        <v>2</v>
      </c>
    </row>
    <row r="1052" spans="1:10" ht="12.75" x14ac:dyDescent="0.2">
      <c r="A1052" s="7" t="s">
        <v>451</v>
      </c>
      <c r="B1052" s="3"/>
      <c r="C1052" s="3"/>
      <c r="D1052" s="3"/>
      <c r="E1052" s="4">
        <v>10</v>
      </c>
      <c r="F1052" s="4">
        <v>21</v>
      </c>
      <c r="G1052" s="4">
        <v>11</v>
      </c>
      <c r="H1052" s="9">
        <v>21</v>
      </c>
      <c r="I1052" s="4">
        <v>0</v>
      </c>
      <c r="J1052" s="4">
        <v>2</v>
      </c>
    </row>
    <row r="1053" spans="1:10" ht="12.75" x14ac:dyDescent="0.2">
      <c r="A1053" s="7" t="s">
        <v>452</v>
      </c>
      <c r="B1053" s="3"/>
      <c r="C1053" s="3"/>
      <c r="D1053" s="3"/>
      <c r="E1053" s="4">
        <v>11</v>
      </c>
      <c r="F1053" s="4">
        <v>21</v>
      </c>
      <c r="G1053" s="4">
        <v>13</v>
      </c>
      <c r="H1053" s="9">
        <v>21</v>
      </c>
      <c r="I1053" s="4">
        <v>0</v>
      </c>
      <c r="J1053" s="4">
        <v>2</v>
      </c>
    </row>
    <row r="1054" spans="1:10" ht="12.75" x14ac:dyDescent="0.2">
      <c r="A1054" s="7" t="s">
        <v>453</v>
      </c>
      <c r="B1054" s="3"/>
      <c r="C1054" s="3"/>
      <c r="D1054" s="3"/>
      <c r="E1054" s="4">
        <v>14</v>
      </c>
      <c r="F1054" s="4">
        <v>21</v>
      </c>
      <c r="G1054" s="4">
        <v>7</v>
      </c>
      <c r="H1054" s="9">
        <v>21</v>
      </c>
      <c r="I1054" s="4">
        <v>0</v>
      </c>
      <c r="J1054" s="4">
        <v>2</v>
      </c>
    </row>
    <row r="1055" spans="1:10" ht="12.75" x14ac:dyDescent="0.2">
      <c r="A1055" s="7" t="s">
        <v>454</v>
      </c>
      <c r="B1055" s="143"/>
      <c r="C1055" s="138"/>
      <c r="D1055" s="3"/>
      <c r="E1055" s="4">
        <v>12</v>
      </c>
      <c r="F1055" s="4">
        <v>21</v>
      </c>
      <c r="G1055" s="4">
        <v>12</v>
      </c>
      <c r="H1055" s="9">
        <v>21</v>
      </c>
      <c r="I1055" s="4">
        <v>0</v>
      </c>
      <c r="J1055" s="4">
        <v>2</v>
      </c>
    </row>
    <row r="1056" spans="1:10" ht="12.75" x14ac:dyDescent="0.2">
      <c r="A1056" s="7" t="s">
        <v>455</v>
      </c>
      <c r="B1056" s="143" t="s">
        <v>456</v>
      </c>
      <c r="C1056" s="138"/>
      <c r="D1056" s="3"/>
      <c r="E1056" s="4">
        <v>19</v>
      </c>
      <c r="F1056" s="4">
        <v>21</v>
      </c>
      <c r="G1056" s="4">
        <v>21</v>
      </c>
      <c r="H1056" s="9">
        <v>18</v>
      </c>
      <c r="I1056" s="4">
        <v>1</v>
      </c>
      <c r="J1056" s="4">
        <v>1</v>
      </c>
    </row>
    <row r="1057" spans="1:10" ht="12.75" x14ac:dyDescent="0.2">
      <c r="A1057" s="7" t="s">
        <v>455</v>
      </c>
      <c r="B1057" s="143" t="s">
        <v>457</v>
      </c>
      <c r="C1057" s="138"/>
      <c r="D1057" s="3"/>
      <c r="E1057" s="4">
        <v>11</v>
      </c>
      <c r="F1057" s="4">
        <v>21</v>
      </c>
      <c r="G1057" s="4">
        <v>4</v>
      </c>
      <c r="H1057" s="9">
        <v>21</v>
      </c>
      <c r="I1057" s="4">
        <v>0</v>
      </c>
      <c r="J1057" s="4">
        <v>2</v>
      </c>
    </row>
    <row r="1058" spans="1:10" ht="15.75" x14ac:dyDescent="0.25">
      <c r="A1058" s="7" t="s">
        <v>458</v>
      </c>
      <c r="B1058" s="3"/>
      <c r="C1058" s="137" t="s">
        <v>336</v>
      </c>
      <c r="D1058" s="138"/>
      <c r="E1058" s="138"/>
      <c r="F1058" s="4"/>
      <c r="G1058" s="10"/>
      <c r="H1058" s="9"/>
      <c r="I1058" s="11">
        <v>1</v>
      </c>
      <c r="J1058" s="11">
        <v>17</v>
      </c>
    </row>
    <row r="1059" spans="1:10" ht="12.75" x14ac:dyDescent="0.2">
      <c r="A1059" s="139"/>
      <c r="B1059" s="138"/>
      <c r="C1059" s="138"/>
      <c r="D1059" s="138"/>
      <c r="E1059" s="138"/>
      <c r="F1059" s="138"/>
      <c r="G1059" s="138"/>
      <c r="H1059" s="138"/>
      <c r="I1059" s="138"/>
      <c r="J1059" s="138"/>
    </row>
    <row r="1060" spans="1:10" ht="12.75" x14ac:dyDescent="0.2">
      <c r="A1060" s="7" t="s">
        <v>434</v>
      </c>
      <c r="B1060" s="4">
        <v>3</v>
      </c>
      <c r="C1060" s="3"/>
      <c r="D1060" s="3"/>
      <c r="E1060" s="3"/>
      <c r="F1060" s="3"/>
      <c r="G1060" s="144">
        <v>43495</v>
      </c>
      <c r="H1060" s="138"/>
      <c r="I1060" s="138"/>
      <c r="J1060" s="3"/>
    </row>
    <row r="1061" spans="1:10" ht="12.75" x14ac:dyDescent="0.2">
      <c r="A1061" s="7" t="s">
        <v>435</v>
      </c>
      <c r="B1061" s="145" t="s">
        <v>480</v>
      </c>
      <c r="C1061" s="138"/>
      <c r="D1061" s="138"/>
      <c r="E1061" s="3"/>
      <c r="F1061" s="7" t="s">
        <v>447</v>
      </c>
      <c r="G1061" s="145" t="s">
        <v>475</v>
      </c>
      <c r="H1061" s="138"/>
      <c r="I1061" s="138"/>
      <c r="J1061" s="3"/>
    </row>
    <row r="1062" spans="1:10" ht="12.75" x14ac:dyDescent="0.2">
      <c r="A1062" s="8"/>
      <c r="B1062" s="146" t="s">
        <v>438</v>
      </c>
      <c r="C1062" s="138"/>
      <c r="D1062" s="138"/>
      <c r="E1062" s="138"/>
      <c r="F1062" s="8"/>
      <c r="G1062" s="146" t="s">
        <v>438</v>
      </c>
      <c r="H1062" s="138"/>
      <c r="I1062" s="138"/>
      <c r="J1062" s="138"/>
    </row>
    <row r="1063" spans="1:10" ht="12.75" x14ac:dyDescent="0.2">
      <c r="A1063" s="7"/>
      <c r="B1063" s="8" t="s">
        <v>439</v>
      </c>
      <c r="C1063" s="139" t="s">
        <v>99</v>
      </c>
      <c r="D1063" s="138"/>
      <c r="E1063" s="138"/>
      <c r="F1063" s="7"/>
      <c r="G1063" s="8" t="s">
        <v>439</v>
      </c>
      <c r="H1063" s="139" t="s">
        <v>240</v>
      </c>
      <c r="I1063" s="138"/>
      <c r="J1063" s="138"/>
    </row>
    <row r="1064" spans="1:10" ht="12.75" x14ac:dyDescent="0.2">
      <c r="A1064" s="7" t="s">
        <v>440</v>
      </c>
      <c r="B1064" s="8" t="s">
        <v>441</v>
      </c>
      <c r="C1064" s="139" t="s">
        <v>309</v>
      </c>
      <c r="D1064" s="138"/>
      <c r="E1064" s="138"/>
      <c r="F1064" s="7" t="s">
        <v>440</v>
      </c>
      <c r="G1064" s="8" t="s">
        <v>441</v>
      </c>
      <c r="H1064" s="139" t="s">
        <v>242</v>
      </c>
      <c r="I1064" s="138"/>
      <c r="J1064" s="138"/>
    </row>
    <row r="1065" spans="1:10" ht="12.75" x14ac:dyDescent="0.2">
      <c r="A1065" s="7"/>
      <c r="B1065" s="8" t="s">
        <v>442</v>
      </c>
      <c r="C1065" s="139" t="s">
        <v>314</v>
      </c>
      <c r="D1065" s="138"/>
      <c r="E1065" s="138"/>
      <c r="F1065" s="7"/>
      <c r="G1065" s="8" t="s">
        <v>442</v>
      </c>
      <c r="H1065" s="139" t="s">
        <v>241</v>
      </c>
      <c r="I1065" s="138"/>
      <c r="J1065" s="138"/>
    </row>
    <row r="1066" spans="1:10" ht="12.75" x14ac:dyDescent="0.2">
      <c r="A1066" s="7"/>
      <c r="B1066" s="8" t="s">
        <v>439</v>
      </c>
      <c r="C1066" s="139" t="s">
        <v>330</v>
      </c>
      <c r="D1066" s="138"/>
      <c r="E1066" s="138"/>
      <c r="F1066" s="7"/>
      <c r="G1066" s="8" t="s">
        <v>439</v>
      </c>
      <c r="H1066" s="139" t="s">
        <v>255</v>
      </c>
      <c r="I1066" s="138"/>
      <c r="J1066" s="138"/>
    </row>
    <row r="1067" spans="1:10" ht="12.75" x14ac:dyDescent="0.2">
      <c r="A1067" s="7" t="s">
        <v>443</v>
      </c>
      <c r="B1067" s="8" t="s">
        <v>441</v>
      </c>
      <c r="C1067" s="139" t="s">
        <v>338</v>
      </c>
      <c r="D1067" s="138"/>
      <c r="E1067" s="138"/>
      <c r="F1067" s="7" t="s">
        <v>443</v>
      </c>
      <c r="G1067" s="8" t="s">
        <v>441</v>
      </c>
      <c r="H1067" s="139" t="s">
        <v>258</v>
      </c>
      <c r="I1067" s="138"/>
      <c r="J1067" s="138"/>
    </row>
    <row r="1068" spans="1:10" ht="12.75" x14ac:dyDescent="0.2">
      <c r="A1068" s="7"/>
      <c r="B1068" s="8" t="s">
        <v>442</v>
      </c>
      <c r="C1068" s="139" t="s">
        <v>105</v>
      </c>
      <c r="D1068" s="138"/>
      <c r="E1068" s="138"/>
      <c r="F1068" s="7"/>
      <c r="G1068" s="8" t="s">
        <v>442</v>
      </c>
      <c r="H1068" s="139" t="s">
        <v>259</v>
      </c>
      <c r="I1068" s="138"/>
      <c r="J1068" s="138"/>
    </row>
    <row r="1069" spans="1:10" ht="12.75" x14ac:dyDescent="0.2">
      <c r="A1069" s="7"/>
      <c r="B1069" s="3"/>
      <c r="C1069" s="3"/>
      <c r="D1069" s="3"/>
      <c r="E1069" s="142" t="s">
        <v>444</v>
      </c>
      <c r="F1069" s="138"/>
      <c r="G1069" s="142" t="s">
        <v>445</v>
      </c>
      <c r="H1069" s="138"/>
      <c r="I1069" s="142" t="s">
        <v>446</v>
      </c>
      <c r="J1069" s="138"/>
    </row>
    <row r="1070" spans="1:10" ht="12.75" x14ac:dyDescent="0.2">
      <c r="A1070" s="7"/>
      <c r="B1070" s="3"/>
      <c r="C1070" s="3"/>
      <c r="D1070" s="3"/>
      <c r="E1070" s="4" t="s">
        <v>435</v>
      </c>
      <c r="F1070" s="4" t="s">
        <v>447</v>
      </c>
      <c r="G1070" s="4" t="s">
        <v>435</v>
      </c>
      <c r="H1070" s="9" t="s">
        <v>447</v>
      </c>
      <c r="I1070" s="4" t="s">
        <v>435</v>
      </c>
      <c r="J1070" s="4" t="s">
        <v>447</v>
      </c>
    </row>
    <row r="1071" spans="1:10" ht="12.75" x14ac:dyDescent="0.2">
      <c r="A1071" s="7" t="s">
        <v>448</v>
      </c>
      <c r="B1071" s="3"/>
      <c r="C1071" s="3"/>
      <c r="D1071" s="3"/>
      <c r="E1071" s="4">
        <v>21</v>
      </c>
      <c r="F1071" s="4">
        <v>17</v>
      </c>
      <c r="G1071" s="4">
        <v>21</v>
      </c>
      <c r="H1071" s="9">
        <v>11</v>
      </c>
      <c r="I1071" s="4">
        <v>2</v>
      </c>
      <c r="J1071" s="4">
        <v>0</v>
      </c>
    </row>
    <row r="1072" spans="1:10" ht="12.75" x14ac:dyDescent="0.2">
      <c r="A1072" s="7" t="s">
        <v>449</v>
      </c>
      <c r="B1072" s="3"/>
      <c r="C1072" s="3"/>
      <c r="D1072" s="3"/>
      <c r="E1072" s="4">
        <v>17</v>
      </c>
      <c r="F1072" s="4">
        <v>21</v>
      </c>
      <c r="G1072" s="4">
        <v>17</v>
      </c>
      <c r="H1072" s="9">
        <v>21</v>
      </c>
      <c r="I1072" s="4">
        <v>0</v>
      </c>
      <c r="J1072" s="4">
        <v>2</v>
      </c>
    </row>
    <row r="1073" spans="1:10" ht="12.75" x14ac:dyDescent="0.2">
      <c r="A1073" s="7" t="s">
        <v>450</v>
      </c>
      <c r="B1073" s="3"/>
      <c r="C1073" s="3"/>
      <c r="D1073" s="3"/>
      <c r="E1073" s="4">
        <v>21</v>
      </c>
      <c r="F1073" s="4">
        <v>12</v>
      </c>
      <c r="G1073" s="4">
        <v>21</v>
      </c>
      <c r="H1073" s="9">
        <v>13</v>
      </c>
      <c r="I1073" s="4">
        <v>2</v>
      </c>
      <c r="J1073" s="4">
        <v>0</v>
      </c>
    </row>
    <row r="1074" spans="1:10" ht="12.75" x14ac:dyDescent="0.2">
      <c r="A1074" s="7" t="s">
        <v>451</v>
      </c>
      <c r="B1074" s="3"/>
      <c r="C1074" s="3"/>
      <c r="D1074" s="3"/>
      <c r="E1074" s="4">
        <v>21</v>
      </c>
      <c r="F1074" s="4">
        <v>10</v>
      </c>
      <c r="G1074" s="4">
        <v>21</v>
      </c>
      <c r="H1074" s="9">
        <v>16</v>
      </c>
      <c r="I1074" s="4">
        <v>2</v>
      </c>
      <c r="J1074" s="4">
        <v>0</v>
      </c>
    </row>
    <row r="1075" spans="1:10" ht="12.75" x14ac:dyDescent="0.2">
      <c r="A1075" s="7" t="s">
        <v>452</v>
      </c>
      <c r="B1075" s="3"/>
      <c r="C1075" s="3"/>
      <c r="D1075" s="3"/>
      <c r="E1075" s="4">
        <v>23</v>
      </c>
      <c r="F1075" s="4">
        <v>21</v>
      </c>
      <c r="G1075" s="4">
        <v>21</v>
      </c>
      <c r="H1075" s="9">
        <v>16</v>
      </c>
      <c r="I1075" s="4">
        <v>2</v>
      </c>
      <c r="J1075" s="4">
        <v>0</v>
      </c>
    </row>
    <row r="1076" spans="1:10" ht="12.75" x14ac:dyDescent="0.2">
      <c r="A1076" s="7" t="s">
        <v>453</v>
      </c>
      <c r="B1076" s="3"/>
      <c r="C1076" s="3"/>
      <c r="D1076" s="3"/>
      <c r="E1076" s="4">
        <v>21</v>
      </c>
      <c r="F1076" s="4">
        <v>15</v>
      </c>
      <c r="G1076" s="4">
        <v>21</v>
      </c>
      <c r="H1076" s="9">
        <v>16</v>
      </c>
      <c r="I1076" s="4">
        <v>2</v>
      </c>
      <c r="J1076" s="4">
        <v>0</v>
      </c>
    </row>
    <row r="1077" spans="1:10" ht="12.75" x14ac:dyDescent="0.2">
      <c r="A1077" s="7" t="s">
        <v>454</v>
      </c>
      <c r="B1077" s="143"/>
      <c r="C1077" s="138"/>
      <c r="D1077" s="3"/>
      <c r="E1077" s="4">
        <v>21</v>
      </c>
      <c r="F1077" s="4">
        <v>11</v>
      </c>
      <c r="G1077" s="4">
        <v>19</v>
      </c>
      <c r="H1077" s="9">
        <v>21</v>
      </c>
      <c r="I1077" s="4">
        <v>1</v>
      </c>
      <c r="J1077" s="4">
        <v>1</v>
      </c>
    </row>
    <row r="1078" spans="1:10" ht="12.75" x14ac:dyDescent="0.2">
      <c r="A1078" s="7" t="s">
        <v>455</v>
      </c>
      <c r="B1078" s="143" t="s">
        <v>456</v>
      </c>
      <c r="C1078" s="138"/>
      <c r="D1078" s="3"/>
      <c r="E1078" s="4">
        <v>21</v>
      </c>
      <c r="F1078" s="4">
        <v>9</v>
      </c>
      <c r="G1078" s="4">
        <v>21</v>
      </c>
      <c r="H1078" s="9">
        <v>13</v>
      </c>
      <c r="I1078" s="4">
        <v>2</v>
      </c>
      <c r="J1078" s="4">
        <v>0</v>
      </c>
    </row>
    <row r="1079" spans="1:10" ht="12.75" x14ac:dyDescent="0.2">
      <c r="A1079" s="7" t="s">
        <v>455</v>
      </c>
      <c r="B1079" s="143" t="s">
        <v>457</v>
      </c>
      <c r="C1079" s="138"/>
      <c r="D1079" s="3"/>
      <c r="E1079" s="4">
        <v>21</v>
      </c>
      <c r="F1079" s="4">
        <v>18</v>
      </c>
      <c r="G1079" s="4">
        <v>21</v>
      </c>
      <c r="H1079" s="9">
        <v>15</v>
      </c>
      <c r="I1079" s="4">
        <v>2</v>
      </c>
      <c r="J1079" s="4">
        <v>0</v>
      </c>
    </row>
    <row r="1080" spans="1:10" ht="15.75" x14ac:dyDescent="0.25">
      <c r="A1080" s="7" t="s">
        <v>458</v>
      </c>
      <c r="B1080" s="3"/>
      <c r="C1080" s="137" t="s">
        <v>480</v>
      </c>
      <c r="D1080" s="138"/>
      <c r="E1080" s="138"/>
      <c r="F1080" s="4"/>
      <c r="G1080" s="10"/>
      <c r="H1080" s="9"/>
      <c r="I1080" s="11">
        <v>15</v>
      </c>
      <c r="J1080" s="11">
        <v>3</v>
      </c>
    </row>
    <row r="1081" spans="1:10" ht="12.75" x14ac:dyDescent="0.2">
      <c r="A1081" s="139"/>
      <c r="B1081" s="138"/>
      <c r="C1081" s="138"/>
      <c r="D1081" s="138"/>
      <c r="E1081" s="138"/>
      <c r="F1081" s="138"/>
      <c r="G1081" s="138"/>
      <c r="H1081" s="138"/>
      <c r="I1081" s="138"/>
      <c r="J1081" s="138"/>
    </row>
    <row r="1082" spans="1:10" ht="12.75" x14ac:dyDescent="0.2">
      <c r="A1082" s="7" t="s">
        <v>434</v>
      </c>
      <c r="B1082" s="4">
        <v>3</v>
      </c>
      <c r="C1082" s="3"/>
      <c r="D1082" s="3"/>
      <c r="E1082" s="3"/>
      <c r="F1082" s="3"/>
      <c r="G1082" s="144">
        <v>43523</v>
      </c>
      <c r="H1082" s="138"/>
      <c r="I1082" s="138"/>
      <c r="J1082" s="3"/>
    </row>
    <row r="1083" spans="1:10" ht="12.75" x14ac:dyDescent="0.2">
      <c r="A1083" s="7" t="s">
        <v>435</v>
      </c>
      <c r="B1083" s="145" t="s">
        <v>480</v>
      </c>
      <c r="C1083" s="138"/>
      <c r="D1083" s="138"/>
      <c r="E1083" s="3"/>
      <c r="F1083" s="7" t="s">
        <v>447</v>
      </c>
      <c r="G1083" s="145" t="s">
        <v>476</v>
      </c>
      <c r="H1083" s="138"/>
      <c r="I1083" s="138"/>
      <c r="J1083" s="3"/>
    </row>
    <row r="1084" spans="1:10" ht="12.75" x14ac:dyDescent="0.2">
      <c r="A1084" s="8"/>
      <c r="B1084" s="146" t="s">
        <v>438</v>
      </c>
      <c r="C1084" s="138"/>
      <c r="D1084" s="138"/>
      <c r="E1084" s="138"/>
      <c r="F1084" s="8"/>
      <c r="G1084" s="146" t="s">
        <v>438</v>
      </c>
      <c r="H1084" s="138"/>
      <c r="I1084" s="138"/>
      <c r="J1084" s="138"/>
    </row>
    <row r="1085" spans="1:10" ht="12.75" x14ac:dyDescent="0.2">
      <c r="A1085" s="7"/>
      <c r="B1085" s="8" t="s">
        <v>439</v>
      </c>
      <c r="C1085" s="139" t="s">
        <v>310</v>
      </c>
      <c r="D1085" s="138"/>
      <c r="E1085" s="138"/>
      <c r="F1085" s="7"/>
      <c r="G1085" s="8" t="s">
        <v>439</v>
      </c>
      <c r="H1085" s="139" t="s">
        <v>249</v>
      </c>
      <c r="I1085" s="138"/>
      <c r="J1085" s="138"/>
    </row>
    <row r="1086" spans="1:10" ht="12.75" x14ac:dyDescent="0.2">
      <c r="A1086" s="7" t="s">
        <v>440</v>
      </c>
      <c r="B1086" s="8" t="s">
        <v>441</v>
      </c>
      <c r="C1086" s="139" t="s">
        <v>99</v>
      </c>
      <c r="D1086" s="138"/>
      <c r="E1086" s="138"/>
      <c r="F1086" s="7" t="s">
        <v>440</v>
      </c>
      <c r="G1086" s="8" t="s">
        <v>441</v>
      </c>
      <c r="H1086" s="139" t="s">
        <v>251</v>
      </c>
      <c r="I1086" s="138"/>
      <c r="J1086" s="138"/>
    </row>
    <row r="1087" spans="1:10" ht="12.75" x14ac:dyDescent="0.2">
      <c r="A1087" s="7"/>
      <c r="B1087" s="8" t="s">
        <v>442</v>
      </c>
      <c r="C1087" s="139" t="s">
        <v>314</v>
      </c>
      <c r="D1087" s="138"/>
      <c r="E1087" s="138"/>
      <c r="F1087" s="7"/>
      <c r="G1087" s="8" t="s">
        <v>442</v>
      </c>
      <c r="H1087" s="139" t="s">
        <v>244</v>
      </c>
      <c r="I1087" s="138"/>
      <c r="J1087" s="138"/>
    </row>
    <row r="1088" spans="1:10" ht="12.75" x14ac:dyDescent="0.2">
      <c r="A1088" s="7"/>
      <c r="B1088" s="8" t="s">
        <v>439</v>
      </c>
      <c r="C1088" s="139" t="s">
        <v>330</v>
      </c>
      <c r="D1088" s="138"/>
      <c r="E1088" s="138"/>
      <c r="F1088" s="7"/>
      <c r="G1088" s="8" t="s">
        <v>439</v>
      </c>
      <c r="H1088" s="139" t="s">
        <v>263</v>
      </c>
      <c r="I1088" s="138"/>
      <c r="J1088" s="138"/>
    </row>
    <row r="1089" spans="1:10" ht="12.75" x14ac:dyDescent="0.2">
      <c r="A1089" s="7" t="s">
        <v>443</v>
      </c>
      <c r="B1089" s="8" t="s">
        <v>441</v>
      </c>
      <c r="C1089" s="139" t="s">
        <v>338</v>
      </c>
      <c r="D1089" s="138"/>
      <c r="E1089" s="138"/>
      <c r="F1089" s="7" t="s">
        <v>443</v>
      </c>
      <c r="G1089" s="8" t="s">
        <v>441</v>
      </c>
      <c r="H1089" s="139" t="s">
        <v>266</v>
      </c>
      <c r="I1089" s="138"/>
      <c r="J1089" s="138"/>
    </row>
    <row r="1090" spans="1:10" ht="12.75" x14ac:dyDescent="0.2">
      <c r="A1090" s="7"/>
      <c r="B1090" s="8" t="s">
        <v>442</v>
      </c>
      <c r="C1090" s="139" t="s">
        <v>105</v>
      </c>
      <c r="D1090" s="138"/>
      <c r="E1090" s="138"/>
      <c r="F1090" s="7"/>
      <c r="G1090" s="8" t="s">
        <v>442</v>
      </c>
      <c r="H1090" s="139" t="s">
        <v>269</v>
      </c>
      <c r="I1090" s="138"/>
      <c r="J1090" s="138"/>
    </row>
    <row r="1091" spans="1:10" ht="12.75" x14ac:dyDescent="0.2">
      <c r="A1091" s="7"/>
      <c r="B1091" s="3"/>
      <c r="C1091" s="3"/>
      <c r="D1091" s="3"/>
      <c r="E1091" s="142" t="s">
        <v>444</v>
      </c>
      <c r="F1091" s="138"/>
      <c r="G1091" s="142" t="s">
        <v>445</v>
      </c>
      <c r="H1091" s="138"/>
      <c r="I1091" s="142" t="s">
        <v>446</v>
      </c>
      <c r="J1091" s="138"/>
    </row>
    <row r="1092" spans="1:10" ht="12.75" x14ac:dyDescent="0.2">
      <c r="A1092" s="7"/>
      <c r="B1092" s="3"/>
      <c r="C1092" s="3"/>
      <c r="D1092" s="3"/>
      <c r="E1092" s="4" t="s">
        <v>435</v>
      </c>
      <c r="F1092" s="4" t="s">
        <v>447</v>
      </c>
      <c r="G1092" s="4" t="s">
        <v>435</v>
      </c>
      <c r="H1092" s="9" t="s">
        <v>447</v>
      </c>
      <c r="I1092" s="4" t="s">
        <v>435</v>
      </c>
      <c r="J1092" s="4" t="s">
        <v>447</v>
      </c>
    </row>
    <row r="1093" spans="1:10" ht="12.75" x14ac:dyDescent="0.2">
      <c r="A1093" s="7" t="s">
        <v>448</v>
      </c>
      <c r="B1093" s="3"/>
      <c r="C1093" s="3"/>
      <c r="D1093" s="3"/>
      <c r="E1093" s="4">
        <v>24</v>
      </c>
      <c r="F1093" s="4">
        <v>22</v>
      </c>
      <c r="G1093" s="4">
        <v>10</v>
      </c>
      <c r="H1093" s="9">
        <v>21</v>
      </c>
      <c r="I1093" s="4">
        <v>1</v>
      </c>
      <c r="J1093" s="4">
        <v>1</v>
      </c>
    </row>
    <row r="1094" spans="1:10" ht="12.75" x14ac:dyDescent="0.2">
      <c r="A1094" s="7" t="s">
        <v>449</v>
      </c>
      <c r="B1094" s="3"/>
      <c r="C1094" s="3"/>
      <c r="D1094" s="3"/>
      <c r="E1094" s="4">
        <v>13</v>
      </c>
      <c r="F1094" s="4">
        <v>21</v>
      </c>
      <c r="G1094" s="4">
        <v>7</v>
      </c>
      <c r="H1094" s="9">
        <v>21</v>
      </c>
      <c r="I1094" s="4">
        <v>0</v>
      </c>
      <c r="J1094" s="4">
        <v>2</v>
      </c>
    </row>
    <row r="1095" spans="1:10" ht="12.75" x14ac:dyDescent="0.2">
      <c r="A1095" s="7" t="s">
        <v>450</v>
      </c>
      <c r="B1095" s="3"/>
      <c r="C1095" s="3"/>
      <c r="D1095" s="3"/>
      <c r="E1095" s="4">
        <v>15</v>
      </c>
      <c r="F1095" s="4">
        <v>21</v>
      </c>
      <c r="G1095" s="4">
        <v>12</v>
      </c>
      <c r="H1095" s="9">
        <v>21</v>
      </c>
      <c r="I1095" s="4">
        <v>0</v>
      </c>
      <c r="J1095" s="4">
        <v>2</v>
      </c>
    </row>
    <row r="1096" spans="1:10" ht="12.75" x14ac:dyDescent="0.2">
      <c r="A1096" s="7" t="s">
        <v>451</v>
      </c>
      <c r="B1096" s="3"/>
      <c r="C1096" s="3"/>
      <c r="D1096" s="3"/>
      <c r="E1096" s="4">
        <v>21</v>
      </c>
      <c r="F1096" s="4">
        <v>16</v>
      </c>
      <c r="G1096" s="4">
        <v>21</v>
      </c>
      <c r="H1096" s="9">
        <v>18</v>
      </c>
      <c r="I1096" s="4">
        <v>2</v>
      </c>
      <c r="J1096" s="4">
        <v>0</v>
      </c>
    </row>
    <row r="1097" spans="1:10" ht="12.75" x14ac:dyDescent="0.2">
      <c r="A1097" s="7" t="s">
        <v>452</v>
      </c>
      <c r="B1097" s="3"/>
      <c r="C1097" s="3"/>
      <c r="D1097" s="3"/>
      <c r="E1097" s="4">
        <v>13</v>
      </c>
      <c r="F1097" s="4">
        <v>21</v>
      </c>
      <c r="G1097" s="4">
        <v>18</v>
      </c>
      <c r="H1097" s="9">
        <v>21</v>
      </c>
      <c r="I1097" s="4">
        <v>0</v>
      </c>
      <c r="J1097" s="4">
        <v>2</v>
      </c>
    </row>
    <row r="1098" spans="1:10" ht="12.75" x14ac:dyDescent="0.2">
      <c r="A1098" s="7" t="s">
        <v>453</v>
      </c>
      <c r="B1098" s="3"/>
      <c r="C1098" s="3"/>
      <c r="D1098" s="3"/>
      <c r="E1098" s="4">
        <v>10</v>
      </c>
      <c r="F1098" s="4">
        <v>21</v>
      </c>
      <c r="G1098" s="4">
        <v>12</v>
      </c>
      <c r="H1098" s="9">
        <v>21</v>
      </c>
      <c r="I1098" s="4">
        <v>0</v>
      </c>
      <c r="J1098" s="4">
        <v>2</v>
      </c>
    </row>
    <row r="1099" spans="1:10" ht="12.75" x14ac:dyDescent="0.2">
      <c r="A1099" s="7" t="s">
        <v>454</v>
      </c>
      <c r="B1099" s="143"/>
      <c r="C1099" s="138"/>
      <c r="D1099" s="3"/>
      <c r="E1099" s="4">
        <v>14</v>
      </c>
      <c r="F1099" s="4">
        <v>21</v>
      </c>
      <c r="G1099" s="4">
        <v>17</v>
      </c>
      <c r="H1099" s="9">
        <v>21</v>
      </c>
      <c r="I1099" s="4">
        <v>0</v>
      </c>
      <c r="J1099" s="4">
        <v>2</v>
      </c>
    </row>
    <row r="1100" spans="1:10" ht="12.75" x14ac:dyDescent="0.2">
      <c r="A1100" s="7" t="s">
        <v>455</v>
      </c>
      <c r="B1100" s="143" t="s">
        <v>456</v>
      </c>
      <c r="C1100" s="138"/>
      <c r="D1100" s="3"/>
      <c r="E1100" s="4">
        <v>12</v>
      </c>
      <c r="F1100" s="4">
        <v>21</v>
      </c>
      <c r="G1100" s="4">
        <v>21</v>
      </c>
      <c r="H1100" s="9">
        <v>19</v>
      </c>
      <c r="I1100" s="4">
        <v>1</v>
      </c>
      <c r="J1100" s="4">
        <v>1</v>
      </c>
    </row>
    <row r="1101" spans="1:10" ht="12.75" x14ac:dyDescent="0.2">
      <c r="A1101" s="7" t="s">
        <v>455</v>
      </c>
      <c r="B1101" s="143" t="s">
        <v>457</v>
      </c>
      <c r="C1101" s="138"/>
      <c r="D1101" s="3"/>
      <c r="E1101" s="4">
        <v>8</v>
      </c>
      <c r="F1101" s="4">
        <v>21</v>
      </c>
      <c r="G1101" s="4">
        <v>12</v>
      </c>
      <c r="H1101" s="9">
        <v>21</v>
      </c>
      <c r="I1101" s="4">
        <v>0</v>
      </c>
      <c r="J1101" s="4">
        <v>2</v>
      </c>
    </row>
    <row r="1102" spans="1:10" ht="15.75" x14ac:dyDescent="0.25">
      <c r="A1102" s="7" t="s">
        <v>458</v>
      </c>
      <c r="B1102" s="3"/>
      <c r="C1102" s="137" t="s">
        <v>476</v>
      </c>
      <c r="D1102" s="138"/>
      <c r="E1102" s="138"/>
      <c r="F1102" s="4"/>
      <c r="G1102" s="10"/>
      <c r="H1102" s="9"/>
      <c r="I1102" s="11">
        <v>4</v>
      </c>
      <c r="J1102" s="11">
        <v>14</v>
      </c>
    </row>
    <row r="1103" spans="1:10" ht="12.75" x14ac:dyDescent="0.2">
      <c r="A1103" s="139"/>
      <c r="B1103" s="138"/>
      <c r="C1103" s="138"/>
      <c r="D1103" s="138"/>
      <c r="E1103" s="138"/>
      <c r="F1103" s="138"/>
      <c r="G1103" s="138"/>
      <c r="H1103" s="138"/>
      <c r="I1103" s="138"/>
      <c r="J1103" s="138"/>
    </row>
    <row r="1104" spans="1:10" ht="12.75" x14ac:dyDescent="0.2">
      <c r="A1104" s="7" t="s">
        <v>434</v>
      </c>
      <c r="B1104" s="4">
        <v>3</v>
      </c>
      <c r="C1104" s="3"/>
      <c r="D1104" s="3"/>
      <c r="E1104" s="3"/>
      <c r="F1104" s="3"/>
      <c r="G1104" s="144">
        <v>43572</v>
      </c>
      <c r="H1104" s="138"/>
      <c r="I1104" s="138"/>
      <c r="J1104" s="3"/>
    </row>
    <row r="1105" spans="1:10" ht="12.75" x14ac:dyDescent="0.2">
      <c r="A1105" s="7" t="s">
        <v>435</v>
      </c>
      <c r="B1105" s="145" t="s">
        <v>480</v>
      </c>
      <c r="C1105" s="138"/>
      <c r="D1105" s="138"/>
      <c r="E1105" s="3"/>
      <c r="F1105" s="7" t="s">
        <v>447</v>
      </c>
      <c r="G1105" s="145" t="s">
        <v>261</v>
      </c>
      <c r="H1105" s="138"/>
      <c r="I1105" s="138"/>
      <c r="J1105" s="3"/>
    </row>
    <row r="1106" spans="1:10" ht="12.75" x14ac:dyDescent="0.2">
      <c r="A1106" s="8"/>
      <c r="B1106" s="146" t="s">
        <v>438</v>
      </c>
      <c r="C1106" s="138"/>
      <c r="D1106" s="138"/>
      <c r="E1106" s="138"/>
      <c r="F1106" s="8" t="s">
        <v>461</v>
      </c>
      <c r="G1106" s="146" t="s">
        <v>438</v>
      </c>
      <c r="H1106" s="138"/>
      <c r="I1106" s="138"/>
      <c r="J1106" s="138"/>
    </row>
    <row r="1107" spans="1:10" ht="12.75" x14ac:dyDescent="0.2">
      <c r="A1107" s="7"/>
      <c r="B1107" s="8" t="s">
        <v>439</v>
      </c>
      <c r="C1107" s="139" t="s">
        <v>310</v>
      </c>
      <c r="D1107" s="138"/>
      <c r="E1107" s="138"/>
      <c r="F1107" s="7"/>
      <c r="G1107" s="8" t="s">
        <v>439</v>
      </c>
      <c r="H1107" s="139" t="s">
        <v>276</v>
      </c>
      <c r="I1107" s="138"/>
      <c r="J1107" s="138"/>
    </row>
    <row r="1108" spans="1:10" ht="12.75" x14ac:dyDescent="0.2">
      <c r="A1108" s="7" t="s">
        <v>440</v>
      </c>
      <c r="B1108" s="8" t="s">
        <v>441</v>
      </c>
      <c r="C1108" s="139" t="s">
        <v>99</v>
      </c>
      <c r="D1108" s="138"/>
      <c r="E1108" s="138"/>
      <c r="F1108" s="7" t="s">
        <v>440</v>
      </c>
      <c r="G1108" s="8" t="s">
        <v>441</v>
      </c>
      <c r="H1108" s="139" t="s">
        <v>265</v>
      </c>
      <c r="I1108" s="138"/>
      <c r="J1108" s="138"/>
    </row>
    <row r="1109" spans="1:10" ht="12.75" x14ac:dyDescent="0.2">
      <c r="A1109" s="7"/>
      <c r="B1109" s="8" t="s">
        <v>442</v>
      </c>
      <c r="C1109" s="139" t="s">
        <v>314</v>
      </c>
      <c r="D1109" s="138"/>
      <c r="E1109" s="138"/>
      <c r="F1109" s="7"/>
      <c r="G1109" s="8" t="s">
        <v>442</v>
      </c>
      <c r="H1109" s="139" t="s">
        <v>260</v>
      </c>
      <c r="I1109" s="138"/>
      <c r="J1109" s="138"/>
    </row>
    <row r="1110" spans="1:10" ht="12.75" x14ac:dyDescent="0.2">
      <c r="A1110" s="7"/>
      <c r="B1110" s="8" t="s">
        <v>439</v>
      </c>
      <c r="C1110" s="139"/>
      <c r="D1110" s="138"/>
      <c r="E1110" s="138"/>
      <c r="F1110" s="7"/>
      <c r="G1110" s="8" t="s">
        <v>439</v>
      </c>
      <c r="H1110" s="139" t="s">
        <v>279</v>
      </c>
      <c r="I1110" s="138"/>
      <c r="J1110" s="138"/>
    </row>
    <row r="1111" spans="1:10" ht="12.75" x14ac:dyDescent="0.2">
      <c r="A1111" s="7" t="s">
        <v>443</v>
      </c>
      <c r="B1111" s="8" t="s">
        <v>441</v>
      </c>
      <c r="C1111" s="139" t="s">
        <v>330</v>
      </c>
      <c r="D1111" s="138"/>
      <c r="E1111" s="138"/>
      <c r="F1111" s="7" t="s">
        <v>443</v>
      </c>
      <c r="G1111" s="8" t="s">
        <v>441</v>
      </c>
      <c r="H1111" s="139" t="s">
        <v>281</v>
      </c>
      <c r="I1111" s="138"/>
      <c r="J1111" s="138"/>
    </row>
    <row r="1112" spans="1:10" ht="12.75" x14ac:dyDescent="0.2">
      <c r="A1112" s="7"/>
      <c r="B1112" s="8" t="s">
        <v>442</v>
      </c>
      <c r="C1112" s="139" t="s">
        <v>328</v>
      </c>
      <c r="D1112" s="138"/>
      <c r="E1112" s="138"/>
      <c r="F1112" s="7"/>
      <c r="G1112" s="8" t="s">
        <v>442</v>
      </c>
      <c r="H1112" s="139" t="s">
        <v>285</v>
      </c>
      <c r="I1112" s="138"/>
      <c r="J1112" s="138"/>
    </row>
    <row r="1113" spans="1:10" ht="12.75" x14ac:dyDescent="0.2">
      <c r="A1113" s="7"/>
      <c r="B1113" s="3"/>
      <c r="C1113" s="3"/>
      <c r="D1113" s="3"/>
      <c r="E1113" s="142" t="s">
        <v>444</v>
      </c>
      <c r="F1113" s="138"/>
      <c r="G1113" s="142" t="s">
        <v>445</v>
      </c>
      <c r="H1113" s="138"/>
      <c r="I1113" s="142" t="s">
        <v>446</v>
      </c>
      <c r="J1113" s="138"/>
    </row>
    <row r="1114" spans="1:10" ht="12.75" x14ac:dyDescent="0.2">
      <c r="A1114" s="7"/>
      <c r="B1114" s="3"/>
      <c r="C1114" s="3"/>
      <c r="D1114" s="3"/>
      <c r="E1114" s="4" t="s">
        <v>435</v>
      </c>
      <c r="F1114" s="4" t="s">
        <v>447</v>
      </c>
      <c r="G1114" s="4" t="s">
        <v>435</v>
      </c>
      <c r="H1114" s="9" t="s">
        <v>447</v>
      </c>
      <c r="I1114" s="4" t="s">
        <v>435</v>
      </c>
      <c r="J1114" s="4" t="s">
        <v>447</v>
      </c>
    </row>
    <row r="1115" spans="1:10" ht="12.75" x14ac:dyDescent="0.2">
      <c r="A1115" s="7" t="s">
        <v>448</v>
      </c>
      <c r="B1115" s="3"/>
      <c r="C1115" s="3"/>
      <c r="D1115" s="3"/>
      <c r="E1115" s="4">
        <v>21</v>
      </c>
      <c r="F1115" s="4">
        <v>18</v>
      </c>
      <c r="G1115" s="4">
        <v>17</v>
      </c>
      <c r="H1115" s="9">
        <v>21</v>
      </c>
      <c r="I1115" s="4">
        <v>1</v>
      </c>
      <c r="J1115" s="4">
        <v>1</v>
      </c>
    </row>
    <row r="1116" spans="1:10" ht="12.75" x14ac:dyDescent="0.2">
      <c r="A1116" s="7" t="s">
        <v>449</v>
      </c>
      <c r="B1116" s="3"/>
      <c r="C1116" s="3"/>
      <c r="D1116" s="3"/>
      <c r="E1116" s="4" t="s">
        <v>442</v>
      </c>
      <c r="F1116" s="4" t="s">
        <v>442</v>
      </c>
      <c r="G1116" s="4" t="s">
        <v>442</v>
      </c>
      <c r="H1116" s="9" t="s">
        <v>442</v>
      </c>
      <c r="I1116" s="4">
        <v>0</v>
      </c>
      <c r="J1116" s="4">
        <v>2</v>
      </c>
    </row>
    <row r="1117" spans="1:10" ht="12.75" x14ac:dyDescent="0.2">
      <c r="A1117" s="7" t="s">
        <v>450</v>
      </c>
      <c r="B1117" s="3"/>
      <c r="C1117" s="3"/>
      <c r="D1117" s="3"/>
      <c r="E1117" s="4">
        <v>17</v>
      </c>
      <c r="F1117" s="4">
        <v>21</v>
      </c>
      <c r="G1117" s="4">
        <v>20</v>
      </c>
      <c r="H1117" s="9">
        <v>22</v>
      </c>
      <c r="I1117" s="4">
        <v>0</v>
      </c>
      <c r="J1117" s="4">
        <v>2</v>
      </c>
    </row>
    <row r="1118" spans="1:10" ht="12.75" x14ac:dyDescent="0.2">
      <c r="A1118" s="7" t="s">
        <v>451</v>
      </c>
      <c r="B1118" s="3"/>
      <c r="C1118" s="3"/>
      <c r="D1118" s="3"/>
      <c r="E1118" s="4" t="s">
        <v>442</v>
      </c>
      <c r="F1118" s="4" t="s">
        <v>442</v>
      </c>
      <c r="G1118" s="4" t="s">
        <v>442</v>
      </c>
      <c r="H1118" s="9" t="s">
        <v>442</v>
      </c>
      <c r="I1118" s="4">
        <v>0</v>
      </c>
      <c r="J1118" s="4">
        <v>2</v>
      </c>
    </row>
    <row r="1119" spans="1:10" ht="12.75" x14ac:dyDescent="0.2">
      <c r="A1119" s="7" t="s">
        <v>452</v>
      </c>
      <c r="B1119" s="3"/>
      <c r="C1119" s="3"/>
      <c r="D1119" s="3"/>
      <c r="E1119" s="4">
        <v>21</v>
      </c>
      <c r="F1119" s="4">
        <v>19</v>
      </c>
      <c r="G1119" s="4">
        <v>19</v>
      </c>
      <c r="H1119" s="9">
        <v>21</v>
      </c>
      <c r="I1119" s="4">
        <v>1</v>
      </c>
      <c r="J1119" s="4">
        <v>1</v>
      </c>
    </row>
    <row r="1120" spans="1:10" ht="12.75" x14ac:dyDescent="0.2">
      <c r="A1120" s="7" t="s">
        <v>453</v>
      </c>
      <c r="B1120" s="3"/>
      <c r="C1120" s="3"/>
      <c r="D1120" s="3"/>
      <c r="E1120" s="4">
        <v>22</v>
      </c>
      <c r="F1120" s="4">
        <v>20</v>
      </c>
      <c r="G1120" s="4">
        <v>14</v>
      </c>
      <c r="H1120" s="9">
        <v>21</v>
      </c>
      <c r="I1120" s="4">
        <v>1</v>
      </c>
      <c r="J1120" s="4">
        <v>1</v>
      </c>
    </row>
    <row r="1121" spans="1:10" ht="12.75" x14ac:dyDescent="0.2">
      <c r="A1121" s="7" t="s">
        <v>454</v>
      </c>
      <c r="B1121" s="143"/>
      <c r="C1121" s="138"/>
      <c r="D1121" s="3"/>
      <c r="E1121" s="4" t="s">
        <v>442</v>
      </c>
      <c r="F1121" s="4" t="s">
        <v>442</v>
      </c>
      <c r="G1121" s="4" t="s">
        <v>442</v>
      </c>
      <c r="H1121" s="9" t="s">
        <v>442</v>
      </c>
      <c r="I1121" s="4">
        <v>0</v>
      </c>
      <c r="J1121" s="4">
        <v>2</v>
      </c>
    </row>
    <row r="1122" spans="1:10" ht="12.75" x14ac:dyDescent="0.2">
      <c r="A1122" s="7" t="s">
        <v>455</v>
      </c>
      <c r="B1122" s="143" t="s">
        <v>456</v>
      </c>
      <c r="C1122" s="138"/>
      <c r="D1122" s="3"/>
      <c r="E1122" s="4">
        <v>21</v>
      </c>
      <c r="F1122" s="4">
        <v>11</v>
      </c>
      <c r="G1122" s="4">
        <v>21</v>
      </c>
      <c r="H1122" s="9">
        <v>16</v>
      </c>
      <c r="I1122" s="4">
        <v>2</v>
      </c>
      <c r="J1122" s="4">
        <v>0</v>
      </c>
    </row>
    <row r="1123" spans="1:10" ht="12.75" x14ac:dyDescent="0.2">
      <c r="A1123" s="7" t="s">
        <v>455</v>
      </c>
      <c r="B1123" s="143" t="s">
        <v>457</v>
      </c>
      <c r="C1123" s="138"/>
      <c r="D1123" s="3"/>
      <c r="E1123" s="4">
        <v>16</v>
      </c>
      <c r="F1123" s="4">
        <v>21</v>
      </c>
      <c r="G1123" s="4">
        <v>5</v>
      </c>
      <c r="H1123" s="9">
        <v>21</v>
      </c>
      <c r="I1123" s="4">
        <v>0</v>
      </c>
      <c r="J1123" s="4">
        <v>2</v>
      </c>
    </row>
    <row r="1124" spans="1:10" ht="15.75" x14ac:dyDescent="0.25">
      <c r="A1124" s="7" t="s">
        <v>458</v>
      </c>
      <c r="B1124" s="3"/>
      <c r="C1124" s="137" t="s">
        <v>261</v>
      </c>
      <c r="D1124" s="138"/>
      <c r="E1124" s="138"/>
      <c r="F1124" s="4"/>
      <c r="G1124" s="10"/>
      <c r="H1124" s="9"/>
      <c r="I1124" s="11">
        <v>5</v>
      </c>
      <c r="J1124" s="11">
        <v>13</v>
      </c>
    </row>
    <row r="1125" spans="1:10" ht="12.75" x14ac:dyDescent="0.2">
      <c r="A1125" s="139"/>
      <c r="B1125" s="138"/>
      <c r="C1125" s="138"/>
      <c r="D1125" s="138"/>
      <c r="E1125" s="138"/>
      <c r="F1125" s="138"/>
      <c r="G1125" s="138"/>
      <c r="H1125" s="138"/>
      <c r="I1125" s="138"/>
      <c r="J1125" s="138"/>
    </row>
    <row r="1126" spans="1:10" ht="12.75" x14ac:dyDescent="0.2">
      <c r="A1126" s="7" t="s">
        <v>434</v>
      </c>
      <c r="B1126" s="4">
        <v>3</v>
      </c>
      <c r="C1126" s="3"/>
      <c r="D1126" s="3"/>
      <c r="E1126" s="3"/>
      <c r="F1126" s="3"/>
      <c r="G1126" s="144">
        <v>43509</v>
      </c>
      <c r="H1126" s="138"/>
      <c r="I1126" s="138"/>
      <c r="J1126" s="3"/>
    </row>
    <row r="1127" spans="1:10" ht="12.75" x14ac:dyDescent="0.2">
      <c r="A1127" s="7" t="s">
        <v>435</v>
      </c>
      <c r="B1127" s="145" t="s">
        <v>480</v>
      </c>
      <c r="C1127" s="138"/>
      <c r="D1127" s="138"/>
      <c r="E1127" s="3"/>
      <c r="F1127" s="7" t="s">
        <v>447</v>
      </c>
      <c r="G1127" s="145" t="s">
        <v>477</v>
      </c>
      <c r="H1127" s="138"/>
      <c r="I1127" s="138"/>
      <c r="J1127" s="3"/>
    </row>
    <row r="1128" spans="1:10" ht="12.75" x14ac:dyDescent="0.2">
      <c r="A1128" s="8"/>
      <c r="B1128" s="146" t="s">
        <v>438</v>
      </c>
      <c r="C1128" s="138"/>
      <c r="D1128" s="138"/>
      <c r="E1128" s="138"/>
      <c r="F1128" s="8"/>
      <c r="G1128" s="146" t="s">
        <v>438</v>
      </c>
      <c r="H1128" s="138"/>
      <c r="I1128" s="138"/>
      <c r="J1128" s="138"/>
    </row>
    <row r="1129" spans="1:10" ht="12.75" x14ac:dyDescent="0.2">
      <c r="A1129" s="7"/>
      <c r="B1129" s="8" t="s">
        <v>439</v>
      </c>
      <c r="C1129" s="139" t="s">
        <v>309</v>
      </c>
      <c r="D1129" s="138"/>
      <c r="E1129" s="138"/>
      <c r="F1129" s="7"/>
      <c r="G1129" s="8" t="s">
        <v>439</v>
      </c>
      <c r="H1129" s="139" t="s">
        <v>284</v>
      </c>
      <c r="I1129" s="138"/>
      <c r="J1129" s="138"/>
    </row>
    <row r="1130" spans="1:10" ht="12.75" x14ac:dyDescent="0.2">
      <c r="A1130" s="7" t="s">
        <v>440</v>
      </c>
      <c r="B1130" s="8" t="s">
        <v>441</v>
      </c>
      <c r="C1130" s="139" t="s">
        <v>99</v>
      </c>
      <c r="D1130" s="138"/>
      <c r="E1130" s="138"/>
      <c r="F1130" s="7" t="s">
        <v>440</v>
      </c>
      <c r="G1130" s="8" t="s">
        <v>441</v>
      </c>
      <c r="H1130" s="139" t="s">
        <v>278</v>
      </c>
      <c r="I1130" s="138"/>
      <c r="J1130" s="138"/>
    </row>
    <row r="1131" spans="1:10" ht="12.75" x14ac:dyDescent="0.2">
      <c r="A1131" s="7"/>
      <c r="B1131" s="8" t="s">
        <v>442</v>
      </c>
      <c r="C1131" s="139" t="s">
        <v>314</v>
      </c>
      <c r="D1131" s="138"/>
      <c r="E1131" s="138"/>
      <c r="F1131" s="7"/>
      <c r="G1131" s="8" t="s">
        <v>442</v>
      </c>
      <c r="H1131" s="139" t="s">
        <v>282</v>
      </c>
      <c r="I1131" s="138"/>
      <c r="J1131" s="138"/>
    </row>
    <row r="1132" spans="1:10" ht="12.75" x14ac:dyDescent="0.2">
      <c r="A1132" s="7"/>
      <c r="B1132" s="8" t="s">
        <v>439</v>
      </c>
      <c r="C1132" s="139" t="s">
        <v>330</v>
      </c>
      <c r="D1132" s="138"/>
      <c r="E1132" s="138"/>
      <c r="F1132" s="7"/>
      <c r="G1132" s="8" t="s">
        <v>439</v>
      </c>
      <c r="H1132" s="139"/>
      <c r="I1132" s="138"/>
      <c r="J1132" s="138"/>
    </row>
    <row r="1133" spans="1:10" ht="12.75" x14ac:dyDescent="0.2">
      <c r="A1133" s="7" t="s">
        <v>443</v>
      </c>
      <c r="B1133" s="8" t="s">
        <v>441</v>
      </c>
      <c r="C1133" s="139" t="s">
        <v>338</v>
      </c>
      <c r="D1133" s="138"/>
      <c r="E1133" s="138"/>
      <c r="F1133" s="7" t="s">
        <v>443</v>
      </c>
      <c r="G1133" s="8" t="s">
        <v>441</v>
      </c>
      <c r="H1133" s="139" t="s">
        <v>286</v>
      </c>
      <c r="I1133" s="138"/>
      <c r="J1133" s="138"/>
    </row>
    <row r="1134" spans="1:10" ht="12.75" x14ac:dyDescent="0.2">
      <c r="A1134" s="7"/>
      <c r="B1134" s="8" t="s">
        <v>442</v>
      </c>
      <c r="C1134" s="139" t="s">
        <v>105</v>
      </c>
      <c r="D1134" s="138"/>
      <c r="E1134" s="138"/>
      <c r="F1134" s="7"/>
      <c r="G1134" s="8" t="s">
        <v>442</v>
      </c>
      <c r="H1134" s="139" t="s">
        <v>297</v>
      </c>
      <c r="I1134" s="138"/>
      <c r="J1134" s="138"/>
    </row>
    <row r="1135" spans="1:10" ht="12.75" x14ac:dyDescent="0.2">
      <c r="A1135" s="7"/>
      <c r="B1135" s="3"/>
      <c r="C1135" s="3"/>
      <c r="D1135" s="3"/>
      <c r="E1135" s="142" t="s">
        <v>444</v>
      </c>
      <c r="F1135" s="138"/>
      <c r="G1135" s="142" t="s">
        <v>445</v>
      </c>
      <c r="H1135" s="138"/>
      <c r="I1135" s="142" t="s">
        <v>446</v>
      </c>
      <c r="J1135" s="138"/>
    </row>
    <row r="1136" spans="1:10" ht="12.75" x14ac:dyDescent="0.2">
      <c r="A1136" s="7"/>
      <c r="B1136" s="3"/>
      <c r="C1136" s="3"/>
      <c r="D1136" s="3"/>
      <c r="E1136" s="4" t="s">
        <v>435</v>
      </c>
      <c r="F1136" s="4" t="s">
        <v>447</v>
      </c>
      <c r="G1136" s="4" t="s">
        <v>435</v>
      </c>
      <c r="H1136" s="9" t="s">
        <v>447</v>
      </c>
      <c r="I1136" s="4" t="s">
        <v>435</v>
      </c>
      <c r="J1136" s="4" t="s">
        <v>447</v>
      </c>
    </row>
    <row r="1137" spans="1:10" ht="12.75" x14ac:dyDescent="0.2">
      <c r="A1137" s="7" t="s">
        <v>448</v>
      </c>
      <c r="B1137" s="3"/>
      <c r="C1137" s="3"/>
      <c r="D1137" s="3"/>
      <c r="E1137" s="4">
        <v>14</v>
      </c>
      <c r="F1137" s="4">
        <v>21</v>
      </c>
      <c r="G1137" s="4">
        <v>21</v>
      </c>
      <c r="H1137" s="9">
        <v>9</v>
      </c>
      <c r="I1137" s="4">
        <v>1</v>
      </c>
      <c r="J1137" s="4">
        <v>1</v>
      </c>
    </row>
    <row r="1138" spans="1:10" ht="12.75" x14ac:dyDescent="0.2">
      <c r="A1138" s="7" t="s">
        <v>449</v>
      </c>
      <c r="B1138" s="3"/>
      <c r="C1138" s="3"/>
      <c r="D1138" s="3"/>
      <c r="E1138" s="4" t="s">
        <v>442</v>
      </c>
      <c r="F1138" s="4" t="s">
        <v>442</v>
      </c>
      <c r="G1138" s="4" t="s">
        <v>442</v>
      </c>
      <c r="H1138" s="9" t="s">
        <v>442</v>
      </c>
      <c r="I1138" s="4">
        <v>2</v>
      </c>
      <c r="J1138" s="4">
        <v>0</v>
      </c>
    </row>
    <row r="1139" spans="1:10" ht="12.75" x14ac:dyDescent="0.2">
      <c r="A1139" s="7" t="s">
        <v>450</v>
      </c>
      <c r="B1139" s="3"/>
      <c r="C1139" s="3"/>
      <c r="D1139" s="3"/>
      <c r="E1139" s="4">
        <v>21</v>
      </c>
      <c r="F1139" s="4">
        <v>7</v>
      </c>
      <c r="G1139" s="4">
        <v>21</v>
      </c>
      <c r="H1139" s="9">
        <v>12</v>
      </c>
      <c r="I1139" s="4">
        <v>2</v>
      </c>
      <c r="J1139" s="4">
        <v>0</v>
      </c>
    </row>
    <row r="1140" spans="1:10" ht="12.75" x14ac:dyDescent="0.2">
      <c r="A1140" s="7" t="s">
        <v>451</v>
      </c>
      <c r="B1140" s="3"/>
      <c r="C1140" s="3"/>
      <c r="D1140" s="3"/>
      <c r="E1140" s="4" t="s">
        <v>442</v>
      </c>
      <c r="F1140" s="4" t="s">
        <v>442</v>
      </c>
      <c r="G1140" s="4" t="s">
        <v>442</v>
      </c>
      <c r="H1140" s="9" t="s">
        <v>442</v>
      </c>
      <c r="I1140" s="4">
        <v>2</v>
      </c>
      <c r="J1140" s="4">
        <v>0</v>
      </c>
    </row>
    <row r="1141" spans="1:10" ht="12.75" x14ac:dyDescent="0.2">
      <c r="A1141" s="7" t="s">
        <v>452</v>
      </c>
      <c r="B1141" s="3"/>
      <c r="C1141" s="3"/>
      <c r="D1141" s="3"/>
      <c r="E1141" s="4">
        <v>24</v>
      </c>
      <c r="F1141" s="4">
        <v>22</v>
      </c>
      <c r="G1141" s="4">
        <v>14</v>
      </c>
      <c r="H1141" s="9">
        <v>21</v>
      </c>
      <c r="I1141" s="4">
        <v>1</v>
      </c>
      <c r="J1141" s="4">
        <v>1</v>
      </c>
    </row>
    <row r="1142" spans="1:10" ht="12.75" x14ac:dyDescent="0.2">
      <c r="A1142" s="7" t="s">
        <v>453</v>
      </c>
      <c r="B1142" s="3"/>
      <c r="C1142" s="3"/>
      <c r="D1142" s="3"/>
      <c r="E1142" s="4">
        <v>21</v>
      </c>
      <c r="F1142" s="4">
        <v>5</v>
      </c>
      <c r="G1142" s="4">
        <v>21</v>
      </c>
      <c r="H1142" s="9">
        <v>6</v>
      </c>
      <c r="I1142" s="4">
        <v>2</v>
      </c>
      <c r="J1142" s="4">
        <v>0</v>
      </c>
    </row>
    <row r="1143" spans="1:10" ht="12.75" x14ac:dyDescent="0.2">
      <c r="A1143" s="7" t="s">
        <v>454</v>
      </c>
      <c r="B1143" s="143"/>
      <c r="C1143" s="138"/>
      <c r="D1143" s="3"/>
      <c r="E1143" s="4" t="s">
        <v>442</v>
      </c>
      <c r="F1143" s="4" t="s">
        <v>442</v>
      </c>
      <c r="G1143" s="4" t="s">
        <v>442</v>
      </c>
      <c r="H1143" s="9" t="s">
        <v>442</v>
      </c>
      <c r="I1143" s="4">
        <v>2</v>
      </c>
      <c r="J1143" s="4">
        <v>0</v>
      </c>
    </row>
    <row r="1144" spans="1:10" ht="12.75" x14ac:dyDescent="0.2">
      <c r="A1144" s="7" t="s">
        <v>455</v>
      </c>
      <c r="B1144" s="143" t="s">
        <v>456</v>
      </c>
      <c r="C1144" s="138"/>
      <c r="D1144" s="3"/>
      <c r="E1144" s="4">
        <v>21</v>
      </c>
      <c r="F1144" s="4">
        <v>11</v>
      </c>
      <c r="G1144" s="4">
        <v>21</v>
      </c>
      <c r="H1144" s="9">
        <v>4</v>
      </c>
      <c r="I1144" s="4">
        <v>2</v>
      </c>
      <c r="J1144" s="4">
        <v>0</v>
      </c>
    </row>
    <row r="1145" spans="1:10" ht="12.75" x14ac:dyDescent="0.2">
      <c r="A1145" s="7" t="s">
        <v>455</v>
      </c>
      <c r="B1145" s="143" t="s">
        <v>457</v>
      </c>
      <c r="C1145" s="138"/>
      <c r="D1145" s="3"/>
      <c r="E1145" s="4">
        <v>19</v>
      </c>
      <c r="F1145" s="4">
        <v>21</v>
      </c>
      <c r="G1145" s="4">
        <v>20</v>
      </c>
      <c r="H1145" s="9">
        <v>22</v>
      </c>
      <c r="I1145" s="4">
        <v>0</v>
      </c>
      <c r="J1145" s="4">
        <v>2</v>
      </c>
    </row>
    <row r="1146" spans="1:10" ht="15.75" x14ac:dyDescent="0.25">
      <c r="A1146" s="7" t="s">
        <v>458</v>
      </c>
      <c r="B1146" s="3"/>
      <c r="C1146" s="137" t="s">
        <v>480</v>
      </c>
      <c r="D1146" s="138"/>
      <c r="E1146" s="138"/>
      <c r="F1146" s="4"/>
      <c r="G1146" s="10"/>
      <c r="H1146" s="9"/>
      <c r="I1146" s="11">
        <v>14</v>
      </c>
      <c r="J1146" s="11">
        <v>4</v>
      </c>
    </row>
    <row r="1147" spans="1:10" ht="12.75" x14ac:dyDescent="0.2">
      <c r="A1147" s="139"/>
      <c r="B1147" s="138"/>
      <c r="C1147" s="138"/>
      <c r="D1147" s="138"/>
      <c r="E1147" s="138"/>
      <c r="F1147" s="138"/>
      <c r="G1147" s="138"/>
      <c r="H1147" s="138"/>
      <c r="I1147" s="138"/>
      <c r="J1147" s="138"/>
    </row>
    <row r="1148" spans="1:10" ht="12.75" x14ac:dyDescent="0.2">
      <c r="A1148" s="7" t="s">
        <v>434</v>
      </c>
      <c r="B1148" s="4">
        <v>3</v>
      </c>
      <c r="C1148" s="3"/>
      <c r="D1148" s="3"/>
      <c r="E1148" s="3"/>
      <c r="F1148" s="3"/>
      <c r="G1148" s="144">
        <v>43418</v>
      </c>
      <c r="H1148" s="138"/>
      <c r="I1148" s="138"/>
      <c r="J1148" s="3"/>
    </row>
    <row r="1149" spans="1:10" ht="12.75" x14ac:dyDescent="0.2">
      <c r="A1149" s="7" t="s">
        <v>435</v>
      </c>
      <c r="B1149" s="145" t="s">
        <v>480</v>
      </c>
      <c r="C1149" s="138"/>
      <c r="D1149" s="138"/>
      <c r="E1149" s="3"/>
      <c r="F1149" s="7" t="s">
        <v>447</v>
      </c>
      <c r="G1149" s="145" t="s">
        <v>478</v>
      </c>
      <c r="H1149" s="138"/>
      <c r="I1149" s="138"/>
      <c r="J1149" s="3"/>
    </row>
    <row r="1150" spans="1:10" ht="12.75" x14ac:dyDescent="0.2">
      <c r="A1150" s="8"/>
      <c r="B1150" s="146" t="s">
        <v>438</v>
      </c>
      <c r="C1150" s="138"/>
      <c r="D1150" s="138"/>
      <c r="E1150" s="138"/>
      <c r="F1150" s="8"/>
      <c r="G1150" s="146" t="s">
        <v>438</v>
      </c>
      <c r="H1150" s="138"/>
      <c r="I1150" s="138"/>
      <c r="J1150" s="138"/>
    </row>
    <row r="1151" spans="1:10" ht="12.75" x14ac:dyDescent="0.2">
      <c r="A1151" s="7"/>
      <c r="B1151" s="8" t="s">
        <v>439</v>
      </c>
      <c r="C1151" s="139" t="s">
        <v>317</v>
      </c>
      <c r="D1151" s="138"/>
      <c r="E1151" s="138"/>
      <c r="F1151" s="7"/>
      <c r="G1151" s="8" t="s">
        <v>439</v>
      </c>
      <c r="H1151" s="139" t="s">
        <v>173</v>
      </c>
      <c r="I1151" s="138"/>
      <c r="J1151" s="138"/>
    </row>
    <row r="1152" spans="1:10" ht="12.75" x14ac:dyDescent="0.2">
      <c r="A1152" s="7" t="s">
        <v>440</v>
      </c>
      <c r="B1152" s="8" t="s">
        <v>441</v>
      </c>
      <c r="C1152" s="139" t="s">
        <v>99</v>
      </c>
      <c r="D1152" s="138"/>
      <c r="E1152" s="138"/>
      <c r="F1152" s="7" t="s">
        <v>440</v>
      </c>
      <c r="G1152" s="8" t="s">
        <v>441</v>
      </c>
      <c r="H1152" s="139" t="s">
        <v>290</v>
      </c>
      <c r="I1152" s="138"/>
      <c r="J1152" s="138"/>
    </row>
    <row r="1153" spans="1:10" ht="12.75" x14ac:dyDescent="0.2">
      <c r="A1153" s="7"/>
      <c r="B1153" s="8" t="s">
        <v>442</v>
      </c>
      <c r="C1153" s="139" t="s">
        <v>314</v>
      </c>
      <c r="D1153" s="138"/>
      <c r="E1153" s="138"/>
      <c r="F1153" s="7"/>
      <c r="G1153" s="8" t="s">
        <v>442</v>
      </c>
      <c r="H1153" s="139" t="s">
        <v>296</v>
      </c>
      <c r="I1153" s="138"/>
      <c r="J1153" s="138"/>
    </row>
    <row r="1154" spans="1:10" ht="12.75" x14ac:dyDescent="0.2">
      <c r="A1154" s="7"/>
      <c r="B1154" s="8" t="s">
        <v>439</v>
      </c>
      <c r="C1154" s="139" t="s">
        <v>330</v>
      </c>
      <c r="D1154" s="138"/>
      <c r="E1154" s="138"/>
      <c r="F1154" s="7"/>
      <c r="G1154" s="8" t="s">
        <v>439</v>
      </c>
      <c r="H1154" s="139" t="s">
        <v>222</v>
      </c>
      <c r="I1154" s="138"/>
      <c r="J1154" s="138"/>
    </row>
    <row r="1155" spans="1:10" ht="12.75" x14ac:dyDescent="0.2">
      <c r="A1155" s="7" t="s">
        <v>443</v>
      </c>
      <c r="B1155" s="8" t="s">
        <v>441</v>
      </c>
      <c r="C1155" s="139" t="s">
        <v>338</v>
      </c>
      <c r="D1155" s="138"/>
      <c r="E1155" s="138"/>
      <c r="F1155" s="7" t="s">
        <v>443</v>
      </c>
      <c r="G1155" s="8" t="s">
        <v>441</v>
      </c>
      <c r="H1155" s="139" t="s">
        <v>307</v>
      </c>
      <c r="I1155" s="138"/>
      <c r="J1155" s="138"/>
    </row>
    <row r="1156" spans="1:10" ht="12.75" x14ac:dyDescent="0.2">
      <c r="A1156" s="7"/>
      <c r="B1156" s="8" t="s">
        <v>442</v>
      </c>
      <c r="C1156" s="139" t="s">
        <v>105</v>
      </c>
      <c r="D1156" s="138"/>
      <c r="E1156" s="138"/>
      <c r="F1156" s="7"/>
      <c r="G1156" s="8" t="s">
        <v>442</v>
      </c>
      <c r="H1156" s="139" t="s">
        <v>304</v>
      </c>
      <c r="I1156" s="138"/>
      <c r="J1156" s="138"/>
    </row>
    <row r="1157" spans="1:10" ht="12.75" x14ac:dyDescent="0.2">
      <c r="A1157" s="7"/>
      <c r="B1157" s="3"/>
      <c r="C1157" s="3"/>
      <c r="D1157" s="3"/>
      <c r="E1157" s="142" t="s">
        <v>444</v>
      </c>
      <c r="F1157" s="138"/>
      <c r="G1157" s="142" t="s">
        <v>445</v>
      </c>
      <c r="H1157" s="138"/>
      <c r="I1157" s="142" t="s">
        <v>446</v>
      </c>
      <c r="J1157" s="138"/>
    </row>
    <row r="1158" spans="1:10" ht="12.75" x14ac:dyDescent="0.2">
      <c r="A1158" s="7"/>
      <c r="B1158" s="3"/>
      <c r="C1158" s="3"/>
      <c r="D1158" s="3"/>
      <c r="E1158" s="4" t="s">
        <v>435</v>
      </c>
      <c r="F1158" s="4" t="s">
        <v>447</v>
      </c>
      <c r="G1158" s="4" t="s">
        <v>435</v>
      </c>
      <c r="H1158" s="9" t="s">
        <v>447</v>
      </c>
      <c r="I1158" s="4" t="s">
        <v>435</v>
      </c>
      <c r="J1158" s="4" t="s">
        <v>447</v>
      </c>
    </row>
    <row r="1159" spans="1:10" ht="12.75" x14ac:dyDescent="0.2">
      <c r="A1159" s="7" t="s">
        <v>448</v>
      </c>
      <c r="B1159" s="3"/>
      <c r="C1159" s="3"/>
      <c r="D1159" s="3"/>
      <c r="E1159" s="4">
        <v>21</v>
      </c>
      <c r="F1159" s="4">
        <v>9</v>
      </c>
      <c r="G1159" s="4">
        <v>21</v>
      </c>
      <c r="H1159" s="9">
        <v>15</v>
      </c>
      <c r="I1159" s="4">
        <v>2</v>
      </c>
      <c r="J1159" s="4">
        <v>0</v>
      </c>
    </row>
    <row r="1160" spans="1:10" ht="12.75" x14ac:dyDescent="0.2">
      <c r="A1160" s="7" t="s">
        <v>449</v>
      </c>
      <c r="B1160" s="3"/>
      <c r="C1160" s="3"/>
      <c r="D1160" s="3"/>
      <c r="E1160" s="4">
        <v>21</v>
      </c>
      <c r="F1160" s="4">
        <v>14</v>
      </c>
      <c r="G1160" s="4">
        <v>19</v>
      </c>
      <c r="H1160" s="9">
        <v>21</v>
      </c>
      <c r="I1160" s="4">
        <v>1</v>
      </c>
      <c r="J1160" s="4">
        <v>1</v>
      </c>
    </row>
    <row r="1161" spans="1:10" ht="12.75" x14ac:dyDescent="0.2">
      <c r="A1161" s="7" t="s">
        <v>450</v>
      </c>
      <c r="B1161" s="3"/>
      <c r="C1161" s="3"/>
      <c r="D1161" s="3"/>
      <c r="E1161" s="4">
        <v>21</v>
      </c>
      <c r="F1161" s="4">
        <v>16</v>
      </c>
      <c r="G1161" s="4">
        <v>21</v>
      </c>
      <c r="H1161" s="9">
        <v>13</v>
      </c>
      <c r="I1161" s="4">
        <v>2</v>
      </c>
      <c r="J1161" s="4">
        <v>0</v>
      </c>
    </row>
    <row r="1162" spans="1:10" ht="12.75" x14ac:dyDescent="0.2">
      <c r="A1162" s="7" t="s">
        <v>451</v>
      </c>
      <c r="B1162" s="3"/>
      <c r="C1162" s="3"/>
      <c r="D1162" s="3"/>
      <c r="E1162" s="4">
        <v>19</v>
      </c>
      <c r="F1162" s="4">
        <v>21</v>
      </c>
      <c r="G1162" s="4">
        <v>17</v>
      </c>
      <c r="H1162" s="9">
        <v>21</v>
      </c>
      <c r="I1162" s="4">
        <v>0</v>
      </c>
      <c r="J1162" s="4">
        <v>2</v>
      </c>
    </row>
    <row r="1163" spans="1:10" ht="12.75" x14ac:dyDescent="0.2">
      <c r="A1163" s="7" t="s">
        <v>452</v>
      </c>
      <c r="B1163" s="3"/>
      <c r="C1163" s="3"/>
      <c r="D1163" s="3"/>
      <c r="E1163" s="4">
        <v>21</v>
      </c>
      <c r="F1163" s="4">
        <v>18</v>
      </c>
      <c r="G1163" s="4">
        <v>21</v>
      </c>
      <c r="H1163" s="9">
        <v>14</v>
      </c>
      <c r="I1163" s="4">
        <v>2</v>
      </c>
      <c r="J1163" s="4">
        <v>0</v>
      </c>
    </row>
    <row r="1164" spans="1:10" ht="12.75" x14ac:dyDescent="0.2">
      <c r="A1164" s="7" t="s">
        <v>453</v>
      </c>
      <c r="B1164" s="3"/>
      <c r="C1164" s="3"/>
      <c r="D1164" s="3"/>
      <c r="E1164" s="4">
        <v>21</v>
      </c>
      <c r="F1164" s="4">
        <v>10</v>
      </c>
      <c r="G1164" s="4">
        <v>21</v>
      </c>
      <c r="H1164" s="9">
        <v>13</v>
      </c>
      <c r="I1164" s="4">
        <v>2</v>
      </c>
      <c r="J1164" s="4">
        <v>0</v>
      </c>
    </row>
    <row r="1165" spans="1:10" ht="12.75" x14ac:dyDescent="0.2">
      <c r="A1165" s="7" t="s">
        <v>454</v>
      </c>
      <c r="B1165" s="143"/>
      <c r="C1165" s="138"/>
      <c r="D1165" s="3"/>
      <c r="E1165" s="4">
        <v>21</v>
      </c>
      <c r="F1165" s="4">
        <v>18</v>
      </c>
      <c r="G1165" s="4">
        <v>21</v>
      </c>
      <c r="H1165" s="9">
        <v>18</v>
      </c>
      <c r="I1165" s="4">
        <v>2</v>
      </c>
      <c r="J1165" s="4">
        <v>0</v>
      </c>
    </row>
    <row r="1166" spans="1:10" ht="12.75" x14ac:dyDescent="0.2">
      <c r="A1166" s="7" t="s">
        <v>455</v>
      </c>
      <c r="B1166" s="143" t="s">
        <v>456</v>
      </c>
      <c r="C1166" s="138"/>
      <c r="D1166" s="3"/>
      <c r="E1166" s="4">
        <v>21</v>
      </c>
      <c r="F1166" s="4">
        <v>10</v>
      </c>
      <c r="G1166" s="4">
        <v>21</v>
      </c>
      <c r="H1166" s="9">
        <v>14</v>
      </c>
      <c r="I1166" s="4">
        <v>2</v>
      </c>
      <c r="J1166" s="4">
        <v>0</v>
      </c>
    </row>
    <row r="1167" spans="1:10" ht="12.75" x14ac:dyDescent="0.2">
      <c r="A1167" s="7" t="s">
        <v>455</v>
      </c>
      <c r="B1167" s="143" t="s">
        <v>457</v>
      </c>
      <c r="C1167" s="138"/>
      <c r="D1167" s="3"/>
      <c r="E1167" s="4">
        <v>21</v>
      </c>
      <c r="F1167" s="4">
        <v>10</v>
      </c>
      <c r="G1167" s="4">
        <v>21</v>
      </c>
      <c r="H1167" s="9">
        <v>11</v>
      </c>
      <c r="I1167" s="4">
        <v>2</v>
      </c>
      <c r="J1167" s="4">
        <v>0</v>
      </c>
    </row>
    <row r="1168" spans="1:10" ht="15.75" x14ac:dyDescent="0.25">
      <c r="A1168" s="7" t="s">
        <v>458</v>
      </c>
      <c r="B1168" s="3"/>
      <c r="C1168" s="137" t="s">
        <v>480</v>
      </c>
      <c r="D1168" s="138"/>
      <c r="E1168" s="138"/>
      <c r="F1168" s="4"/>
      <c r="G1168" s="10"/>
      <c r="H1168" s="9"/>
      <c r="I1168" s="11">
        <v>15</v>
      </c>
      <c r="J1168" s="11">
        <v>3</v>
      </c>
    </row>
    <row r="1169" spans="1:10" ht="12.75" x14ac:dyDescent="0.2">
      <c r="A1169" s="139"/>
      <c r="B1169" s="138"/>
      <c r="C1169" s="138"/>
      <c r="D1169" s="138"/>
      <c r="E1169" s="138"/>
      <c r="F1169" s="138"/>
      <c r="G1169" s="138"/>
      <c r="H1169" s="138"/>
      <c r="I1169" s="138"/>
      <c r="J1169" s="138"/>
    </row>
    <row r="1170" spans="1:10" ht="12.75" x14ac:dyDescent="0.2">
      <c r="A1170" s="7" t="s">
        <v>434</v>
      </c>
      <c r="B1170" s="4">
        <v>3</v>
      </c>
      <c r="C1170" s="3"/>
      <c r="D1170" s="3"/>
      <c r="E1170" s="3"/>
      <c r="F1170" s="3"/>
      <c r="G1170" s="144">
        <v>43558</v>
      </c>
      <c r="H1170" s="138"/>
      <c r="I1170" s="138"/>
      <c r="J1170" s="3"/>
    </row>
    <row r="1171" spans="1:10" ht="12.75" x14ac:dyDescent="0.2">
      <c r="A1171" s="7" t="s">
        <v>435</v>
      </c>
      <c r="B1171" s="145" t="s">
        <v>480</v>
      </c>
      <c r="C1171" s="138"/>
      <c r="D1171" s="138"/>
      <c r="E1171" s="3"/>
      <c r="F1171" s="7" t="s">
        <v>447</v>
      </c>
      <c r="G1171" s="145" t="s">
        <v>479</v>
      </c>
      <c r="H1171" s="138"/>
      <c r="I1171" s="138"/>
      <c r="J1171" s="3"/>
    </row>
    <row r="1172" spans="1:10" ht="12.75" x14ac:dyDescent="0.2">
      <c r="A1172" s="8" t="s">
        <v>461</v>
      </c>
      <c r="B1172" s="146" t="s">
        <v>438</v>
      </c>
      <c r="C1172" s="138"/>
      <c r="D1172" s="138"/>
      <c r="E1172" s="138"/>
      <c r="F1172" s="8"/>
      <c r="G1172" s="146" t="s">
        <v>438</v>
      </c>
      <c r="H1172" s="138"/>
      <c r="I1172" s="138"/>
      <c r="J1172" s="138"/>
    </row>
    <row r="1173" spans="1:10" ht="12.75" x14ac:dyDescent="0.2">
      <c r="A1173" s="7"/>
      <c r="B1173" s="8" t="s">
        <v>439</v>
      </c>
      <c r="C1173" s="139" t="s">
        <v>99</v>
      </c>
      <c r="D1173" s="138"/>
      <c r="E1173" s="138"/>
      <c r="F1173" s="7"/>
      <c r="G1173" s="8" t="s">
        <v>439</v>
      </c>
      <c r="H1173" s="139" t="s">
        <v>308</v>
      </c>
      <c r="I1173" s="138"/>
      <c r="J1173" s="138"/>
    </row>
    <row r="1174" spans="1:10" ht="12.75" x14ac:dyDescent="0.2">
      <c r="A1174" s="7" t="s">
        <v>440</v>
      </c>
      <c r="B1174" s="8" t="s">
        <v>441</v>
      </c>
      <c r="C1174" s="139" t="s">
        <v>309</v>
      </c>
      <c r="D1174" s="138"/>
      <c r="E1174" s="138"/>
      <c r="F1174" s="7" t="s">
        <v>440</v>
      </c>
      <c r="G1174" s="8" t="s">
        <v>441</v>
      </c>
      <c r="H1174" s="139" t="s">
        <v>181</v>
      </c>
      <c r="I1174" s="138"/>
      <c r="J1174" s="138"/>
    </row>
    <row r="1175" spans="1:10" ht="12.75" x14ac:dyDescent="0.2">
      <c r="A1175" s="7"/>
      <c r="B1175" s="8" t="s">
        <v>442</v>
      </c>
      <c r="C1175" s="139" t="s">
        <v>314</v>
      </c>
      <c r="D1175" s="138"/>
      <c r="E1175" s="138"/>
      <c r="F1175" s="7"/>
      <c r="G1175" s="8" t="s">
        <v>442</v>
      </c>
      <c r="H1175" s="139" t="s">
        <v>300</v>
      </c>
      <c r="I1175" s="138"/>
      <c r="J1175" s="138"/>
    </row>
    <row r="1176" spans="1:10" ht="12.75" x14ac:dyDescent="0.2">
      <c r="A1176" s="7"/>
      <c r="B1176" s="8" t="s">
        <v>439</v>
      </c>
      <c r="C1176" s="139" t="s">
        <v>330</v>
      </c>
      <c r="D1176" s="138"/>
      <c r="E1176" s="138"/>
      <c r="F1176" s="7"/>
      <c r="G1176" s="8" t="s">
        <v>439</v>
      </c>
      <c r="H1176" s="139" t="s">
        <v>226</v>
      </c>
      <c r="I1176" s="138"/>
      <c r="J1176" s="138"/>
    </row>
    <row r="1177" spans="1:10" ht="12.75" x14ac:dyDescent="0.2">
      <c r="A1177" s="7" t="s">
        <v>443</v>
      </c>
      <c r="B1177" s="8" t="s">
        <v>441</v>
      </c>
      <c r="C1177" s="139" t="s">
        <v>105</v>
      </c>
      <c r="D1177" s="138"/>
      <c r="E1177" s="138"/>
      <c r="F1177" s="7" t="s">
        <v>443</v>
      </c>
      <c r="G1177" s="8" t="s">
        <v>441</v>
      </c>
      <c r="H1177" s="139" t="s">
        <v>324</v>
      </c>
      <c r="I1177" s="138"/>
      <c r="J1177" s="138"/>
    </row>
    <row r="1178" spans="1:10" ht="12.75" x14ac:dyDescent="0.2">
      <c r="A1178" s="7"/>
      <c r="B1178" s="8" t="s">
        <v>442</v>
      </c>
      <c r="C1178" s="139" t="s">
        <v>338</v>
      </c>
      <c r="D1178" s="138"/>
      <c r="E1178" s="138"/>
      <c r="F1178" s="7"/>
      <c r="G1178" s="8" t="s">
        <v>442</v>
      </c>
      <c r="H1178" s="139" t="s">
        <v>229</v>
      </c>
      <c r="I1178" s="138"/>
      <c r="J1178" s="138"/>
    </row>
    <row r="1179" spans="1:10" ht="12.75" x14ac:dyDescent="0.2">
      <c r="A1179" s="7"/>
      <c r="B1179" s="3"/>
      <c r="C1179" s="3"/>
      <c r="D1179" s="3"/>
      <c r="E1179" s="142" t="s">
        <v>444</v>
      </c>
      <c r="F1179" s="138"/>
      <c r="G1179" s="142" t="s">
        <v>445</v>
      </c>
      <c r="H1179" s="138"/>
      <c r="I1179" s="142" t="s">
        <v>446</v>
      </c>
      <c r="J1179" s="138"/>
    </row>
    <row r="1180" spans="1:10" ht="12.75" x14ac:dyDescent="0.2">
      <c r="A1180" s="7"/>
      <c r="B1180" s="3"/>
      <c r="C1180" s="3"/>
      <c r="D1180" s="3"/>
      <c r="E1180" s="4" t="s">
        <v>435</v>
      </c>
      <c r="F1180" s="4" t="s">
        <v>447</v>
      </c>
      <c r="G1180" s="4" t="s">
        <v>435</v>
      </c>
      <c r="H1180" s="9" t="s">
        <v>447</v>
      </c>
      <c r="I1180" s="4" t="s">
        <v>435</v>
      </c>
      <c r="J1180" s="4" t="s">
        <v>447</v>
      </c>
    </row>
    <row r="1181" spans="1:10" ht="12.75" x14ac:dyDescent="0.2">
      <c r="A1181" s="7" t="s">
        <v>448</v>
      </c>
      <c r="B1181" s="3"/>
      <c r="C1181" s="3"/>
      <c r="D1181" s="3"/>
      <c r="E1181" s="4">
        <v>21</v>
      </c>
      <c r="F1181" s="4">
        <v>14</v>
      </c>
      <c r="G1181" s="4">
        <v>21</v>
      </c>
      <c r="H1181" s="9">
        <v>14</v>
      </c>
      <c r="I1181" s="4">
        <v>2</v>
      </c>
      <c r="J1181" s="4">
        <v>0</v>
      </c>
    </row>
    <row r="1182" spans="1:10" ht="12.75" x14ac:dyDescent="0.2">
      <c r="A1182" s="7" t="s">
        <v>449</v>
      </c>
      <c r="B1182" s="3"/>
      <c r="C1182" s="3"/>
      <c r="D1182" s="3"/>
      <c r="E1182" s="4">
        <v>18</v>
      </c>
      <c r="F1182" s="4">
        <v>21</v>
      </c>
      <c r="G1182" s="4">
        <v>22</v>
      </c>
      <c r="H1182" s="9">
        <v>20</v>
      </c>
      <c r="I1182" s="4">
        <v>1</v>
      </c>
      <c r="J1182" s="4">
        <v>1</v>
      </c>
    </row>
    <row r="1183" spans="1:10" ht="12.75" x14ac:dyDescent="0.2">
      <c r="A1183" s="7" t="s">
        <v>450</v>
      </c>
      <c r="B1183" s="3"/>
      <c r="C1183" s="3"/>
      <c r="D1183" s="3"/>
      <c r="E1183" s="4">
        <v>21</v>
      </c>
      <c r="F1183" s="4">
        <v>11</v>
      </c>
      <c r="G1183" s="4">
        <v>21</v>
      </c>
      <c r="H1183" s="9">
        <v>18</v>
      </c>
      <c r="I1183" s="4">
        <v>2</v>
      </c>
      <c r="J1183" s="4">
        <v>0</v>
      </c>
    </row>
    <row r="1184" spans="1:10" ht="12.75" x14ac:dyDescent="0.2">
      <c r="A1184" s="7" t="s">
        <v>451</v>
      </c>
      <c r="B1184" s="3"/>
      <c r="C1184" s="3"/>
      <c r="D1184" s="3"/>
      <c r="E1184" s="4">
        <v>8</v>
      </c>
      <c r="F1184" s="4">
        <v>21</v>
      </c>
      <c r="G1184" s="4">
        <v>21</v>
      </c>
      <c r="H1184" s="9">
        <v>18</v>
      </c>
      <c r="I1184" s="4">
        <v>1</v>
      </c>
      <c r="J1184" s="4">
        <v>1</v>
      </c>
    </row>
    <row r="1185" spans="1:10" ht="12.75" x14ac:dyDescent="0.2">
      <c r="A1185" s="7" t="s">
        <v>452</v>
      </c>
      <c r="B1185" s="3"/>
      <c r="C1185" s="3"/>
      <c r="D1185" s="3"/>
      <c r="E1185" s="4">
        <v>18</v>
      </c>
      <c r="F1185" s="4">
        <v>21</v>
      </c>
      <c r="G1185" s="4">
        <v>21</v>
      </c>
      <c r="H1185" s="9">
        <v>15</v>
      </c>
      <c r="I1185" s="4">
        <v>1</v>
      </c>
      <c r="J1185" s="4">
        <v>1</v>
      </c>
    </row>
    <row r="1186" spans="1:10" ht="12.75" x14ac:dyDescent="0.2">
      <c r="A1186" s="7" t="s">
        <v>453</v>
      </c>
      <c r="B1186" s="3"/>
      <c r="C1186" s="3"/>
      <c r="D1186" s="3"/>
      <c r="E1186" s="4">
        <v>21</v>
      </c>
      <c r="F1186" s="4">
        <v>15</v>
      </c>
      <c r="G1186" s="4">
        <v>22</v>
      </c>
      <c r="H1186" s="9">
        <v>24</v>
      </c>
      <c r="I1186" s="4">
        <v>1</v>
      </c>
      <c r="J1186" s="4">
        <v>1</v>
      </c>
    </row>
    <row r="1187" spans="1:10" ht="12.75" x14ac:dyDescent="0.2">
      <c r="A1187" s="7" t="s">
        <v>454</v>
      </c>
      <c r="B1187" s="143"/>
      <c r="C1187" s="138"/>
      <c r="D1187" s="3"/>
      <c r="E1187" s="4">
        <v>23</v>
      </c>
      <c r="F1187" s="4">
        <v>21</v>
      </c>
      <c r="G1187" s="4">
        <v>13</v>
      </c>
      <c r="H1187" s="9">
        <v>21</v>
      </c>
      <c r="I1187" s="4">
        <v>1</v>
      </c>
      <c r="J1187" s="4">
        <v>1</v>
      </c>
    </row>
    <row r="1188" spans="1:10" ht="12.75" x14ac:dyDescent="0.2">
      <c r="A1188" s="7" t="s">
        <v>455</v>
      </c>
      <c r="B1188" s="143" t="s">
        <v>456</v>
      </c>
      <c r="C1188" s="138"/>
      <c r="D1188" s="3"/>
      <c r="E1188" s="4">
        <v>21</v>
      </c>
      <c r="F1188" s="4">
        <v>14</v>
      </c>
      <c r="G1188" s="4">
        <v>21</v>
      </c>
      <c r="H1188" s="9">
        <v>18</v>
      </c>
      <c r="I1188" s="4">
        <v>2</v>
      </c>
      <c r="J1188" s="4">
        <v>0</v>
      </c>
    </row>
    <row r="1189" spans="1:10" ht="12.75" x14ac:dyDescent="0.2">
      <c r="A1189" s="7" t="s">
        <v>455</v>
      </c>
      <c r="B1189" s="143" t="s">
        <v>457</v>
      </c>
      <c r="C1189" s="138"/>
      <c r="D1189" s="3"/>
      <c r="E1189" s="4">
        <v>22</v>
      </c>
      <c r="F1189" s="4">
        <v>20</v>
      </c>
      <c r="G1189" s="4">
        <v>21</v>
      </c>
      <c r="H1189" s="9">
        <v>19</v>
      </c>
      <c r="I1189" s="4">
        <v>2</v>
      </c>
      <c r="J1189" s="4">
        <v>0</v>
      </c>
    </row>
    <row r="1190" spans="1:10" ht="15.75" x14ac:dyDescent="0.25">
      <c r="A1190" s="7" t="s">
        <v>458</v>
      </c>
      <c r="B1190" s="3"/>
      <c r="C1190" s="137" t="s">
        <v>480</v>
      </c>
      <c r="D1190" s="138"/>
      <c r="E1190" s="138"/>
      <c r="F1190" s="4"/>
      <c r="G1190" s="10"/>
      <c r="H1190" s="9"/>
      <c r="I1190" s="11">
        <v>13</v>
      </c>
      <c r="J1190" s="11">
        <v>5</v>
      </c>
    </row>
    <row r="1191" spans="1:10" ht="12.75" x14ac:dyDescent="0.2">
      <c r="A1191" s="139"/>
      <c r="B1191" s="138"/>
      <c r="C1191" s="138"/>
      <c r="D1191" s="138"/>
      <c r="E1191" s="138"/>
      <c r="F1191" s="138"/>
      <c r="G1191" s="138"/>
      <c r="H1191" s="138"/>
      <c r="I1191" s="138"/>
      <c r="J1191" s="138"/>
    </row>
    <row r="1192" spans="1:10" ht="12.75" x14ac:dyDescent="0.2">
      <c r="A1192" s="7" t="s">
        <v>434</v>
      </c>
      <c r="B1192" s="4">
        <v>3</v>
      </c>
      <c r="C1192" s="3"/>
      <c r="D1192" s="3"/>
      <c r="E1192" s="3"/>
      <c r="F1192" s="3"/>
      <c r="G1192" s="144">
        <v>43355</v>
      </c>
      <c r="H1192" s="138"/>
      <c r="I1192" s="138"/>
      <c r="J1192" s="3"/>
    </row>
    <row r="1193" spans="1:10" ht="12.75" x14ac:dyDescent="0.2">
      <c r="A1193" s="7" t="s">
        <v>435</v>
      </c>
      <c r="B1193" s="145" t="s">
        <v>480</v>
      </c>
      <c r="C1193" s="138"/>
      <c r="D1193" s="138"/>
      <c r="E1193" s="3"/>
      <c r="F1193" s="7" t="s">
        <v>447</v>
      </c>
      <c r="G1193" s="145" t="s">
        <v>481</v>
      </c>
      <c r="H1193" s="138"/>
      <c r="I1193" s="138"/>
      <c r="J1193" s="3"/>
    </row>
    <row r="1194" spans="1:10" ht="12.75" x14ac:dyDescent="0.2">
      <c r="A1194" s="8"/>
      <c r="B1194" s="146" t="s">
        <v>438</v>
      </c>
      <c r="C1194" s="138"/>
      <c r="D1194" s="138"/>
      <c r="E1194" s="138"/>
      <c r="F1194" s="8"/>
      <c r="G1194" s="146" t="s">
        <v>438</v>
      </c>
      <c r="H1194" s="138"/>
      <c r="I1194" s="138"/>
      <c r="J1194" s="138"/>
    </row>
    <row r="1195" spans="1:10" ht="12.75" x14ac:dyDescent="0.2">
      <c r="A1195" s="7"/>
      <c r="B1195" s="8" t="s">
        <v>439</v>
      </c>
      <c r="C1195" s="139" t="s">
        <v>99</v>
      </c>
      <c r="D1195" s="138"/>
      <c r="E1195" s="138"/>
      <c r="F1195" s="7"/>
      <c r="G1195" s="8" t="s">
        <v>439</v>
      </c>
      <c r="H1195" s="139" t="s">
        <v>320</v>
      </c>
      <c r="I1195" s="138"/>
      <c r="J1195" s="138"/>
    </row>
    <row r="1196" spans="1:10" ht="12.75" x14ac:dyDescent="0.2">
      <c r="A1196" s="7" t="s">
        <v>440</v>
      </c>
      <c r="B1196" s="8" t="s">
        <v>441</v>
      </c>
      <c r="C1196" s="139" t="s">
        <v>309</v>
      </c>
      <c r="D1196" s="138"/>
      <c r="E1196" s="138"/>
      <c r="F1196" s="7" t="s">
        <v>440</v>
      </c>
      <c r="G1196" s="8" t="s">
        <v>441</v>
      </c>
      <c r="H1196" s="139" t="s">
        <v>318</v>
      </c>
      <c r="I1196" s="138"/>
      <c r="J1196" s="138"/>
    </row>
    <row r="1197" spans="1:10" ht="12.75" x14ac:dyDescent="0.2">
      <c r="A1197" s="7"/>
      <c r="B1197" s="8" t="s">
        <v>442</v>
      </c>
      <c r="C1197" s="139" t="s">
        <v>314</v>
      </c>
      <c r="D1197" s="138"/>
      <c r="E1197" s="138"/>
      <c r="F1197" s="7"/>
      <c r="G1197" s="8" t="s">
        <v>442</v>
      </c>
      <c r="H1197" s="139" t="s">
        <v>321</v>
      </c>
      <c r="I1197" s="138"/>
      <c r="J1197" s="138"/>
    </row>
    <row r="1198" spans="1:10" ht="12.75" x14ac:dyDescent="0.2">
      <c r="A1198" s="7"/>
      <c r="B1198" s="8" t="s">
        <v>439</v>
      </c>
      <c r="C1198" s="139" t="s">
        <v>332</v>
      </c>
      <c r="D1198" s="138"/>
      <c r="E1198" s="138"/>
      <c r="F1198" s="7"/>
      <c r="G1198" s="8" t="s">
        <v>439</v>
      </c>
      <c r="H1198" s="139" t="s">
        <v>350</v>
      </c>
      <c r="I1198" s="138"/>
      <c r="J1198" s="138"/>
    </row>
    <row r="1199" spans="1:10" ht="12.75" x14ac:dyDescent="0.2">
      <c r="A1199" s="7" t="s">
        <v>443</v>
      </c>
      <c r="B1199" s="8" t="s">
        <v>441</v>
      </c>
      <c r="C1199" s="139" t="s">
        <v>338</v>
      </c>
      <c r="D1199" s="138"/>
      <c r="E1199" s="138"/>
      <c r="F1199" s="7" t="s">
        <v>443</v>
      </c>
      <c r="G1199" s="8" t="s">
        <v>441</v>
      </c>
      <c r="H1199" s="139" t="s">
        <v>349</v>
      </c>
      <c r="I1199" s="138"/>
      <c r="J1199" s="138"/>
    </row>
    <row r="1200" spans="1:10" ht="12.75" x14ac:dyDescent="0.2">
      <c r="A1200" s="7"/>
      <c r="B1200" s="8" t="s">
        <v>442</v>
      </c>
      <c r="C1200" s="139" t="s">
        <v>105</v>
      </c>
      <c r="D1200" s="138"/>
      <c r="E1200" s="138"/>
      <c r="F1200" s="7"/>
      <c r="G1200" s="8" t="s">
        <v>442</v>
      </c>
      <c r="H1200" s="139" t="s">
        <v>353</v>
      </c>
      <c r="I1200" s="138"/>
      <c r="J1200" s="138"/>
    </row>
    <row r="1201" spans="1:10" ht="12.75" x14ac:dyDescent="0.2">
      <c r="A1201" s="7"/>
      <c r="B1201" s="3"/>
      <c r="C1201" s="3"/>
      <c r="D1201" s="3"/>
      <c r="E1201" s="142" t="s">
        <v>444</v>
      </c>
      <c r="F1201" s="138"/>
      <c r="G1201" s="142" t="s">
        <v>445</v>
      </c>
      <c r="H1201" s="138"/>
      <c r="I1201" s="142" t="s">
        <v>446</v>
      </c>
      <c r="J1201" s="138"/>
    </row>
    <row r="1202" spans="1:10" ht="12.75" x14ac:dyDescent="0.2">
      <c r="A1202" s="7"/>
      <c r="B1202" s="3"/>
      <c r="C1202" s="3"/>
      <c r="D1202" s="3"/>
      <c r="E1202" s="4" t="s">
        <v>435</v>
      </c>
      <c r="F1202" s="4" t="s">
        <v>447</v>
      </c>
      <c r="G1202" s="4" t="s">
        <v>435</v>
      </c>
      <c r="H1202" s="9" t="s">
        <v>447</v>
      </c>
      <c r="I1202" s="4" t="s">
        <v>435</v>
      </c>
      <c r="J1202" s="4" t="s">
        <v>447</v>
      </c>
    </row>
    <row r="1203" spans="1:10" ht="12.75" x14ac:dyDescent="0.2">
      <c r="A1203" s="7" t="s">
        <v>448</v>
      </c>
      <c r="B1203" s="3"/>
      <c r="C1203" s="3"/>
      <c r="D1203" s="3"/>
      <c r="E1203" s="4">
        <v>21</v>
      </c>
      <c r="F1203" s="4">
        <v>18</v>
      </c>
      <c r="G1203" s="4">
        <v>21</v>
      </c>
      <c r="H1203" s="9">
        <v>19</v>
      </c>
      <c r="I1203" s="4">
        <v>2</v>
      </c>
      <c r="J1203" s="4">
        <v>0</v>
      </c>
    </row>
    <row r="1204" spans="1:10" ht="12.75" x14ac:dyDescent="0.2">
      <c r="A1204" s="7" t="s">
        <v>449</v>
      </c>
      <c r="B1204" s="3"/>
      <c r="C1204" s="3"/>
      <c r="D1204" s="3"/>
      <c r="E1204" s="4">
        <v>18</v>
      </c>
      <c r="F1204" s="4">
        <v>21</v>
      </c>
      <c r="G1204" s="4">
        <v>21</v>
      </c>
      <c r="H1204" s="9">
        <v>15</v>
      </c>
      <c r="I1204" s="4">
        <v>1</v>
      </c>
      <c r="J1204" s="4">
        <v>1</v>
      </c>
    </row>
    <row r="1205" spans="1:10" ht="12.75" x14ac:dyDescent="0.2">
      <c r="A1205" s="7" t="s">
        <v>450</v>
      </c>
      <c r="B1205" s="3"/>
      <c r="C1205" s="3"/>
      <c r="D1205" s="3"/>
      <c r="E1205" s="4">
        <v>21</v>
      </c>
      <c r="F1205" s="4">
        <v>14</v>
      </c>
      <c r="G1205" s="4">
        <v>21</v>
      </c>
      <c r="H1205" s="9">
        <v>11</v>
      </c>
      <c r="I1205" s="4">
        <v>2</v>
      </c>
      <c r="J1205" s="4">
        <v>0</v>
      </c>
    </row>
    <row r="1206" spans="1:10" ht="12.75" x14ac:dyDescent="0.2">
      <c r="A1206" s="7" t="s">
        <v>451</v>
      </c>
      <c r="B1206" s="3"/>
      <c r="C1206" s="3"/>
      <c r="D1206" s="3"/>
      <c r="E1206" s="4">
        <v>21</v>
      </c>
      <c r="F1206" s="4">
        <v>18</v>
      </c>
      <c r="G1206" s="4">
        <v>21</v>
      </c>
      <c r="H1206" s="9">
        <v>12</v>
      </c>
      <c r="I1206" s="4">
        <v>2</v>
      </c>
      <c r="J1206" s="4">
        <v>0</v>
      </c>
    </row>
    <row r="1207" spans="1:10" ht="12.75" x14ac:dyDescent="0.2">
      <c r="A1207" s="7" t="s">
        <v>452</v>
      </c>
      <c r="B1207" s="3"/>
      <c r="C1207" s="3"/>
      <c r="D1207" s="3"/>
      <c r="E1207" s="4">
        <v>21</v>
      </c>
      <c r="F1207" s="4">
        <v>17</v>
      </c>
      <c r="G1207" s="4">
        <v>21</v>
      </c>
      <c r="H1207" s="9">
        <v>16</v>
      </c>
      <c r="I1207" s="4">
        <v>2</v>
      </c>
      <c r="J1207" s="4">
        <v>0</v>
      </c>
    </row>
    <row r="1208" spans="1:10" ht="12.75" x14ac:dyDescent="0.2">
      <c r="A1208" s="7" t="s">
        <v>453</v>
      </c>
      <c r="B1208" s="3"/>
      <c r="C1208" s="3"/>
      <c r="D1208" s="3"/>
      <c r="E1208" s="4">
        <v>21</v>
      </c>
      <c r="F1208" s="4">
        <v>17</v>
      </c>
      <c r="G1208" s="4">
        <v>15</v>
      </c>
      <c r="H1208" s="9">
        <v>21</v>
      </c>
      <c r="I1208" s="4">
        <v>1</v>
      </c>
      <c r="J1208" s="4">
        <v>1</v>
      </c>
    </row>
    <row r="1209" spans="1:10" ht="12.75" x14ac:dyDescent="0.2">
      <c r="A1209" s="7" t="s">
        <v>454</v>
      </c>
      <c r="B1209" s="143"/>
      <c r="C1209" s="138"/>
      <c r="D1209" s="3"/>
      <c r="E1209" s="4">
        <v>21</v>
      </c>
      <c r="F1209" s="4">
        <v>18</v>
      </c>
      <c r="G1209" s="4">
        <v>21</v>
      </c>
      <c r="H1209" s="9">
        <v>18</v>
      </c>
      <c r="I1209" s="4">
        <v>2</v>
      </c>
      <c r="J1209" s="4">
        <v>0</v>
      </c>
    </row>
    <row r="1210" spans="1:10" ht="12.75" x14ac:dyDescent="0.2">
      <c r="A1210" s="7" t="s">
        <v>455</v>
      </c>
      <c r="B1210" s="143" t="s">
        <v>456</v>
      </c>
      <c r="C1210" s="138"/>
      <c r="D1210" s="3"/>
      <c r="E1210" s="4">
        <v>21</v>
      </c>
      <c r="F1210" s="4">
        <v>14</v>
      </c>
      <c r="G1210" s="4">
        <v>21</v>
      </c>
      <c r="H1210" s="9">
        <v>12</v>
      </c>
      <c r="I1210" s="4">
        <v>2</v>
      </c>
      <c r="J1210" s="4">
        <v>0</v>
      </c>
    </row>
    <row r="1211" spans="1:10" ht="12.75" x14ac:dyDescent="0.2">
      <c r="A1211" s="7" t="s">
        <v>455</v>
      </c>
      <c r="B1211" s="143" t="s">
        <v>457</v>
      </c>
      <c r="C1211" s="138"/>
      <c r="D1211" s="3"/>
      <c r="E1211" s="4">
        <v>23</v>
      </c>
      <c r="F1211" s="4">
        <v>21</v>
      </c>
      <c r="G1211" s="4">
        <v>21</v>
      </c>
      <c r="H1211" s="9">
        <v>11</v>
      </c>
      <c r="I1211" s="4">
        <v>2</v>
      </c>
      <c r="J1211" s="4">
        <v>0</v>
      </c>
    </row>
    <row r="1212" spans="1:10" ht="15.75" x14ac:dyDescent="0.25">
      <c r="A1212" s="7" t="s">
        <v>458</v>
      </c>
      <c r="B1212" s="3"/>
      <c r="C1212" s="137" t="s">
        <v>480</v>
      </c>
      <c r="D1212" s="138"/>
      <c r="E1212" s="138"/>
      <c r="F1212" s="4"/>
      <c r="G1212" s="10"/>
      <c r="H1212" s="9"/>
      <c r="I1212" s="11">
        <v>16</v>
      </c>
      <c r="J1212" s="11">
        <v>2</v>
      </c>
    </row>
    <row r="1213" spans="1:10" ht="12.75" x14ac:dyDescent="0.2">
      <c r="A1213" s="139"/>
      <c r="B1213" s="138"/>
      <c r="C1213" s="138"/>
      <c r="D1213" s="138"/>
      <c r="E1213" s="138"/>
      <c r="F1213" s="138"/>
      <c r="G1213" s="138"/>
      <c r="H1213" s="138"/>
      <c r="I1213" s="138"/>
      <c r="J1213" s="138"/>
    </row>
    <row r="1214" spans="1:10" ht="12.75" x14ac:dyDescent="0.2">
      <c r="A1214" s="7" t="s">
        <v>434</v>
      </c>
      <c r="B1214" s="4">
        <v>3</v>
      </c>
      <c r="C1214" s="3"/>
      <c r="D1214" s="3"/>
      <c r="E1214" s="3"/>
      <c r="F1214" s="3"/>
      <c r="G1214" s="144">
        <v>43530</v>
      </c>
      <c r="H1214" s="138"/>
      <c r="I1214" s="138"/>
      <c r="J1214" s="3"/>
    </row>
    <row r="1215" spans="1:10" ht="12.75" x14ac:dyDescent="0.2">
      <c r="A1215" s="7" t="s">
        <v>435</v>
      </c>
      <c r="B1215" s="145" t="s">
        <v>480</v>
      </c>
      <c r="C1215" s="138"/>
      <c r="D1215" s="138"/>
      <c r="E1215" s="3"/>
      <c r="F1215" s="7" t="s">
        <v>447</v>
      </c>
      <c r="G1215" s="145" t="s">
        <v>336</v>
      </c>
      <c r="H1215" s="138"/>
      <c r="I1215" s="138"/>
      <c r="J1215" s="3"/>
    </row>
    <row r="1216" spans="1:10" ht="12.75" x14ac:dyDescent="0.2">
      <c r="A1216" s="8" t="s">
        <v>461</v>
      </c>
      <c r="B1216" s="146" t="s">
        <v>438</v>
      </c>
      <c r="C1216" s="138"/>
      <c r="D1216" s="138"/>
      <c r="E1216" s="138"/>
      <c r="F1216" s="8"/>
      <c r="G1216" s="146" t="s">
        <v>438</v>
      </c>
      <c r="H1216" s="138"/>
      <c r="I1216" s="138"/>
      <c r="J1216" s="138"/>
    </row>
    <row r="1217" spans="1:10" ht="12.75" x14ac:dyDescent="0.2">
      <c r="A1217" s="7"/>
      <c r="B1217" s="8" t="s">
        <v>439</v>
      </c>
      <c r="C1217" s="139" t="s">
        <v>309</v>
      </c>
      <c r="D1217" s="138"/>
      <c r="E1217" s="138"/>
      <c r="F1217" s="7"/>
      <c r="G1217" s="8" t="s">
        <v>439</v>
      </c>
      <c r="H1217" s="139" t="s">
        <v>341</v>
      </c>
      <c r="I1217" s="138"/>
      <c r="J1217" s="138"/>
    </row>
    <row r="1218" spans="1:10" ht="12.75" x14ac:dyDescent="0.2">
      <c r="A1218" s="7" t="s">
        <v>440</v>
      </c>
      <c r="B1218" s="8" t="s">
        <v>441</v>
      </c>
      <c r="C1218" s="139" t="s">
        <v>99</v>
      </c>
      <c r="D1218" s="138"/>
      <c r="E1218" s="138"/>
      <c r="F1218" s="7" t="s">
        <v>440</v>
      </c>
      <c r="G1218" s="8" t="s">
        <v>441</v>
      </c>
      <c r="H1218" s="139" t="s">
        <v>347</v>
      </c>
      <c r="I1218" s="138"/>
      <c r="J1218" s="138"/>
    </row>
    <row r="1219" spans="1:10" ht="12.75" x14ac:dyDescent="0.2">
      <c r="A1219" s="7"/>
      <c r="B1219" s="8" t="s">
        <v>442</v>
      </c>
      <c r="C1219" s="139" t="s">
        <v>314</v>
      </c>
      <c r="D1219" s="138"/>
      <c r="E1219" s="138"/>
      <c r="F1219" s="7"/>
      <c r="G1219" s="8" t="s">
        <v>442</v>
      </c>
      <c r="H1219" s="139" t="s">
        <v>345</v>
      </c>
      <c r="I1219" s="138"/>
      <c r="J1219" s="138"/>
    </row>
    <row r="1220" spans="1:10" ht="12.75" x14ac:dyDescent="0.2">
      <c r="A1220" s="7"/>
      <c r="B1220" s="8" t="s">
        <v>439</v>
      </c>
      <c r="C1220" s="139" t="s">
        <v>330</v>
      </c>
      <c r="D1220" s="138"/>
      <c r="E1220" s="138"/>
      <c r="F1220" s="7"/>
      <c r="G1220" s="8" t="s">
        <v>439</v>
      </c>
      <c r="H1220" s="139" t="s">
        <v>356</v>
      </c>
      <c r="I1220" s="138"/>
      <c r="J1220" s="138"/>
    </row>
    <row r="1221" spans="1:10" ht="12.75" x14ac:dyDescent="0.2">
      <c r="A1221" s="7" t="s">
        <v>443</v>
      </c>
      <c r="B1221" s="8" t="s">
        <v>441</v>
      </c>
      <c r="C1221" s="139" t="s">
        <v>105</v>
      </c>
      <c r="D1221" s="138"/>
      <c r="E1221" s="138"/>
      <c r="F1221" s="7" t="s">
        <v>443</v>
      </c>
      <c r="G1221" s="8" t="s">
        <v>441</v>
      </c>
      <c r="H1221" s="139" t="s">
        <v>361</v>
      </c>
      <c r="I1221" s="138"/>
      <c r="J1221" s="138"/>
    </row>
    <row r="1222" spans="1:10" ht="12.75" x14ac:dyDescent="0.2">
      <c r="A1222" s="7"/>
      <c r="B1222" s="8" t="s">
        <v>442</v>
      </c>
      <c r="C1222" s="139" t="s">
        <v>338</v>
      </c>
      <c r="D1222" s="138"/>
      <c r="E1222" s="138"/>
      <c r="F1222" s="7"/>
      <c r="G1222" s="8" t="s">
        <v>442</v>
      </c>
      <c r="H1222" s="139" t="s">
        <v>359</v>
      </c>
      <c r="I1222" s="138"/>
      <c r="J1222" s="138"/>
    </row>
    <row r="1223" spans="1:10" ht="12.75" x14ac:dyDescent="0.2">
      <c r="A1223" s="7"/>
      <c r="B1223" s="3"/>
      <c r="C1223" s="3"/>
      <c r="D1223" s="3"/>
      <c r="E1223" s="142" t="s">
        <v>444</v>
      </c>
      <c r="F1223" s="138"/>
      <c r="G1223" s="142" t="s">
        <v>445</v>
      </c>
      <c r="H1223" s="138"/>
      <c r="I1223" s="142" t="s">
        <v>446</v>
      </c>
      <c r="J1223" s="138"/>
    </row>
    <row r="1224" spans="1:10" ht="12.75" x14ac:dyDescent="0.2">
      <c r="A1224" s="7"/>
      <c r="B1224" s="3"/>
      <c r="C1224" s="3"/>
      <c r="D1224" s="3"/>
      <c r="E1224" s="4" t="s">
        <v>435</v>
      </c>
      <c r="F1224" s="4" t="s">
        <v>447</v>
      </c>
      <c r="G1224" s="4" t="s">
        <v>435</v>
      </c>
      <c r="H1224" s="9" t="s">
        <v>447</v>
      </c>
      <c r="I1224" s="4" t="s">
        <v>435</v>
      </c>
      <c r="J1224" s="4" t="s">
        <v>447</v>
      </c>
    </row>
    <row r="1225" spans="1:10" ht="12.75" x14ac:dyDescent="0.2">
      <c r="A1225" s="7" t="s">
        <v>448</v>
      </c>
      <c r="B1225" s="3"/>
      <c r="C1225" s="3"/>
      <c r="D1225" s="3"/>
      <c r="E1225" s="4">
        <v>21</v>
      </c>
      <c r="F1225" s="4">
        <v>12</v>
      </c>
      <c r="G1225" s="4">
        <v>18</v>
      </c>
      <c r="H1225" s="9">
        <v>21</v>
      </c>
      <c r="I1225" s="4">
        <v>1</v>
      </c>
      <c r="J1225" s="4">
        <v>1</v>
      </c>
    </row>
    <row r="1226" spans="1:10" ht="12.75" x14ac:dyDescent="0.2">
      <c r="A1226" s="7" t="s">
        <v>449</v>
      </c>
      <c r="B1226" s="3"/>
      <c r="C1226" s="3"/>
      <c r="D1226" s="3"/>
      <c r="E1226" s="4">
        <v>12</v>
      </c>
      <c r="F1226" s="4">
        <v>21</v>
      </c>
      <c r="G1226" s="4">
        <v>11</v>
      </c>
      <c r="H1226" s="9">
        <v>21</v>
      </c>
      <c r="I1226" s="4">
        <v>0</v>
      </c>
      <c r="J1226" s="4">
        <v>2</v>
      </c>
    </row>
    <row r="1227" spans="1:10" ht="12.75" x14ac:dyDescent="0.2">
      <c r="A1227" s="7" t="s">
        <v>450</v>
      </c>
      <c r="B1227" s="3"/>
      <c r="C1227" s="3"/>
      <c r="D1227" s="3"/>
      <c r="E1227" s="4">
        <v>13</v>
      </c>
      <c r="F1227" s="4">
        <v>21</v>
      </c>
      <c r="G1227" s="4">
        <v>12</v>
      </c>
      <c r="H1227" s="9">
        <v>21</v>
      </c>
      <c r="I1227" s="4">
        <v>0</v>
      </c>
      <c r="J1227" s="4">
        <v>2</v>
      </c>
    </row>
    <row r="1228" spans="1:10" ht="12.75" x14ac:dyDescent="0.2">
      <c r="A1228" s="7" t="s">
        <v>451</v>
      </c>
      <c r="B1228" s="3"/>
      <c r="C1228" s="3"/>
      <c r="D1228" s="3"/>
      <c r="E1228" s="4">
        <v>11</v>
      </c>
      <c r="F1228" s="4">
        <v>21</v>
      </c>
      <c r="G1228" s="4">
        <v>11</v>
      </c>
      <c r="H1228" s="9">
        <v>21</v>
      </c>
      <c r="I1228" s="4">
        <v>0</v>
      </c>
      <c r="J1228" s="4">
        <v>2</v>
      </c>
    </row>
    <row r="1229" spans="1:10" ht="12.75" x14ac:dyDescent="0.2">
      <c r="A1229" s="7" t="s">
        <v>452</v>
      </c>
      <c r="B1229" s="3"/>
      <c r="C1229" s="3"/>
      <c r="D1229" s="3"/>
      <c r="E1229" s="4">
        <v>12</v>
      </c>
      <c r="F1229" s="4">
        <v>21</v>
      </c>
      <c r="G1229" s="4">
        <v>21</v>
      </c>
      <c r="H1229" s="9">
        <v>14</v>
      </c>
      <c r="I1229" s="4">
        <v>1</v>
      </c>
      <c r="J1229" s="4">
        <v>1</v>
      </c>
    </row>
    <row r="1230" spans="1:10" ht="12.75" x14ac:dyDescent="0.2">
      <c r="A1230" s="7" t="s">
        <v>453</v>
      </c>
      <c r="B1230" s="3"/>
      <c r="C1230" s="3"/>
      <c r="D1230" s="3"/>
      <c r="E1230" s="4">
        <v>22</v>
      </c>
      <c r="F1230" s="4">
        <v>20</v>
      </c>
      <c r="G1230" s="4">
        <v>21</v>
      </c>
      <c r="H1230" s="9">
        <v>12</v>
      </c>
      <c r="I1230" s="4">
        <v>2</v>
      </c>
      <c r="J1230" s="4">
        <v>0</v>
      </c>
    </row>
    <row r="1231" spans="1:10" ht="12.75" x14ac:dyDescent="0.2">
      <c r="A1231" s="7" t="s">
        <v>454</v>
      </c>
      <c r="B1231" s="143"/>
      <c r="C1231" s="138"/>
      <c r="D1231" s="3"/>
      <c r="E1231" s="4">
        <v>21</v>
      </c>
      <c r="F1231" s="4">
        <v>17</v>
      </c>
      <c r="G1231" s="4">
        <v>15</v>
      </c>
      <c r="H1231" s="9">
        <v>21</v>
      </c>
      <c r="I1231" s="4">
        <v>1</v>
      </c>
      <c r="J1231" s="4">
        <v>1</v>
      </c>
    </row>
    <row r="1232" spans="1:10" ht="12.75" x14ac:dyDescent="0.2">
      <c r="A1232" s="7" t="s">
        <v>455</v>
      </c>
      <c r="B1232" s="143" t="s">
        <v>456</v>
      </c>
      <c r="C1232" s="138"/>
      <c r="D1232" s="3"/>
      <c r="E1232" s="4">
        <v>23</v>
      </c>
      <c r="F1232" s="4">
        <v>21</v>
      </c>
      <c r="G1232" s="4">
        <v>16</v>
      </c>
      <c r="H1232" s="9">
        <v>21</v>
      </c>
      <c r="I1232" s="4">
        <v>1</v>
      </c>
      <c r="J1232" s="4">
        <v>1</v>
      </c>
    </row>
    <row r="1233" spans="1:10" ht="12.75" x14ac:dyDescent="0.2">
      <c r="A1233" s="7" t="s">
        <v>455</v>
      </c>
      <c r="B1233" s="143" t="s">
        <v>457</v>
      </c>
      <c r="C1233" s="138"/>
      <c r="D1233" s="3"/>
      <c r="E1233" s="4">
        <v>17</v>
      </c>
      <c r="F1233" s="4">
        <v>21</v>
      </c>
      <c r="G1233" s="4">
        <v>15</v>
      </c>
      <c r="H1233" s="9">
        <v>21</v>
      </c>
      <c r="I1233" s="4">
        <v>0</v>
      </c>
      <c r="J1233" s="4">
        <v>2</v>
      </c>
    </row>
    <row r="1234" spans="1:10" ht="15.75" x14ac:dyDescent="0.25">
      <c r="A1234" s="7" t="s">
        <v>458</v>
      </c>
      <c r="B1234" s="3"/>
      <c r="C1234" s="137" t="s">
        <v>336</v>
      </c>
      <c r="D1234" s="138"/>
      <c r="E1234" s="138"/>
      <c r="F1234" s="4"/>
      <c r="G1234" s="10"/>
      <c r="H1234" s="9"/>
      <c r="I1234" s="11">
        <v>6</v>
      </c>
      <c r="J1234" s="11">
        <v>12</v>
      </c>
    </row>
    <row r="1235" spans="1:10" ht="12.75" x14ac:dyDescent="0.2">
      <c r="A1235" s="139"/>
      <c r="B1235" s="138"/>
      <c r="C1235" s="138"/>
      <c r="D1235" s="138"/>
      <c r="E1235" s="138"/>
      <c r="F1235" s="138"/>
      <c r="G1235" s="138"/>
      <c r="H1235" s="138"/>
      <c r="I1235" s="138"/>
      <c r="J1235" s="138"/>
    </row>
    <row r="1236" spans="1:10" ht="12.75" x14ac:dyDescent="0.2">
      <c r="A1236" s="7" t="s">
        <v>434</v>
      </c>
      <c r="B1236" s="4">
        <v>3</v>
      </c>
      <c r="C1236" s="3"/>
      <c r="D1236" s="3"/>
      <c r="E1236" s="3"/>
      <c r="F1236" s="3"/>
      <c r="G1236" s="144">
        <v>43417</v>
      </c>
      <c r="H1236" s="138"/>
      <c r="I1236" s="138"/>
      <c r="J1236" s="3"/>
    </row>
    <row r="1237" spans="1:10" ht="12.75" x14ac:dyDescent="0.2">
      <c r="A1237" s="7" t="s">
        <v>435</v>
      </c>
      <c r="B1237" s="145" t="s">
        <v>481</v>
      </c>
      <c r="C1237" s="138"/>
      <c r="D1237" s="138"/>
      <c r="E1237" s="3"/>
      <c r="F1237" s="7" t="s">
        <v>447</v>
      </c>
      <c r="G1237" s="145" t="s">
        <v>475</v>
      </c>
      <c r="H1237" s="138"/>
      <c r="I1237" s="138"/>
      <c r="J1237" s="3"/>
    </row>
    <row r="1238" spans="1:10" ht="12.75" x14ac:dyDescent="0.2">
      <c r="A1238" s="8"/>
      <c r="B1238" s="146" t="s">
        <v>438</v>
      </c>
      <c r="C1238" s="138"/>
      <c r="D1238" s="138"/>
      <c r="E1238" s="138"/>
      <c r="F1238" s="8" t="s">
        <v>461</v>
      </c>
      <c r="G1238" s="146" t="s">
        <v>438</v>
      </c>
      <c r="H1238" s="138"/>
      <c r="I1238" s="138"/>
      <c r="J1238" s="138"/>
    </row>
    <row r="1239" spans="1:10" ht="12.75" x14ac:dyDescent="0.2">
      <c r="A1239" s="7"/>
      <c r="B1239" s="8" t="s">
        <v>439</v>
      </c>
      <c r="C1239" s="139" t="s">
        <v>333</v>
      </c>
      <c r="D1239" s="138"/>
      <c r="E1239" s="138"/>
      <c r="F1239" s="7"/>
      <c r="G1239" s="8" t="s">
        <v>439</v>
      </c>
      <c r="H1239" s="139" t="s">
        <v>240</v>
      </c>
      <c r="I1239" s="138"/>
      <c r="J1239" s="138"/>
    </row>
    <row r="1240" spans="1:10" ht="12.75" x14ac:dyDescent="0.2">
      <c r="A1240" s="7" t="s">
        <v>440</v>
      </c>
      <c r="B1240" s="8" t="s">
        <v>441</v>
      </c>
      <c r="C1240" s="139" t="s">
        <v>320</v>
      </c>
      <c r="D1240" s="138"/>
      <c r="E1240" s="138"/>
      <c r="F1240" s="7" t="s">
        <v>440</v>
      </c>
      <c r="G1240" s="8" t="s">
        <v>441</v>
      </c>
      <c r="H1240" s="139" t="s">
        <v>241</v>
      </c>
      <c r="I1240" s="138"/>
      <c r="J1240" s="138"/>
    </row>
    <row r="1241" spans="1:10" ht="12.75" x14ac:dyDescent="0.2">
      <c r="A1241" s="7"/>
      <c r="B1241" s="8" t="s">
        <v>442</v>
      </c>
      <c r="C1241" s="139" t="s">
        <v>318</v>
      </c>
      <c r="D1241" s="138"/>
      <c r="E1241" s="138"/>
      <c r="F1241" s="7"/>
      <c r="G1241" s="8" t="s">
        <v>442</v>
      </c>
      <c r="H1241" s="139" t="s">
        <v>242</v>
      </c>
      <c r="I1241" s="138"/>
      <c r="J1241" s="138"/>
    </row>
    <row r="1242" spans="1:10" ht="12.75" x14ac:dyDescent="0.2">
      <c r="A1242" s="7"/>
      <c r="B1242" s="8" t="s">
        <v>439</v>
      </c>
      <c r="C1242" s="139" t="s">
        <v>348</v>
      </c>
      <c r="D1242" s="138"/>
      <c r="E1242" s="138"/>
      <c r="F1242" s="7"/>
      <c r="G1242" s="8" t="s">
        <v>439</v>
      </c>
      <c r="H1242" s="139" t="s">
        <v>255</v>
      </c>
      <c r="I1242" s="138"/>
      <c r="J1242" s="138"/>
    </row>
    <row r="1243" spans="1:10" ht="12.75" x14ac:dyDescent="0.2">
      <c r="A1243" s="7" t="s">
        <v>443</v>
      </c>
      <c r="B1243" s="8" t="s">
        <v>441</v>
      </c>
      <c r="C1243" s="139" t="s">
        <v>350</v>
      </c>
      <c r="D1243" s="138"/>
      <c r="E1243" s="138"/>
      <c r="F1243" s="7" t="s">
        <v>443</v>
      </c>
      <c r="G1243" s="8" t="s">
        <v>441</v>
      </c>
      <c r="H1243" s="139" t="s">
        <v>258</v>
      </c>
      <c r="I1243" s="138"/>
      <c r="J1243" s="138"/>
    </row>
    <row r="1244" spans="1:10" ht="12.75" x14ac:dyDescent="0.2">
      <c r="A1244" s="7"/>
      <c r="B1244" s="8" t="s">
        <v>442</v>
      </c>
      <c r="C1244" s="139" t="s">
        <v>349</v>
      </c>
      <c r="D1244" s="138"/>
      <c r="E1244" s="138"/>
      <c r="F1244" s="7"/>
      <c r="G1244" s="8" t="s">
        <v>442</v>
      </c>
      <c r="H1244" s="139" t="s">
        <v>259</v>
      </c>
      <c r="I1244" s="138"/>
      <c r="J1244" s="138"/>
    </row>
    <row r="1245" spans="1:10" ht="12.75" x14ac:dyDescent="0.2">
      <c r="A1245" s="7"/>
      <c r="B1245" s="3"/>
      <c r="C1245" s="3"/>
      <c r="D1245" s="3"/>
      <c r="E1245" s="142" t="s">
        <v>444</v>
      </c>
      <c r="F1245" s="138"/>
      <c r="G1245" s="142" t="s">
        <v>445</v>
      </c>
      <c r="H1245" s="138"/>
      <c r="I1245" s="142" t="s">
        <v>446</v>
      </c>
      <c r="J1245" s="138"/>
    </row>
    <row r="1246" spans="1:10" ht="12.75" x14ac:dyDescent="0.2">
      <c r="A1246" s="7"/>
      <c r="B1246" s="3"/>
      <c r="C1246" s="3"/>
      <c r="D1246" s="3"/>
      <c r="E1246" s="4" t="s">
        <v>435</v>
      </c>
      <c r="F1246" s="4" t="s">
        <v>447</v>
      </c>
      <c r="G1246" s="4" t="s">
        <v>435</v>
      </c>
      <c r="H1246" s="9" t="s">
        <v>447</v>
      </c>
      <c r="I1246" s="4" t="s">
        <v>435</v>
      </c>
      <c r="J1246" s="4" t="s">
        <v>447</v>
      </c>
    </row>
    <row r="1247" spans="1:10" ht="12.75" x14ac:dyDescent="0.2">
      <c r="A1247" s="7" t="s">
        <v>448</v>
      </c>
      <c r="B1247" s="3"/>
      <c r="C1247" s="3"/>
      <c r="D1247" s="3"/>
      <c r="E1247" s="4">
        <v>21</v>
      </c>
      <c r="F1247" s="4">
        <v>15</v>
      </c>
      <c r="G1247" s="4">
        <v>21</v>
      </c>
      <c r="H1247" s="9">
        <v>16</v>
      </c>
      <c r="I1247" s="4">
        <v>2</v>
      </c>
      <c r="J1247" s="4">
        <v>0</v>
      </c>
    </row>
    <row r="1248" spans="1:10" ht="12.75" x14ac:dyDescent="0.2">
      <c r="A1248" s="7" t="s">
        <v>449</v>
      </c>
      <c r="B1248" s="3"/>
      <c r="C1248" s="3"/>
      <c r="D1248" s="3"/>
      <c r="E1248" s="4">
        <v>21</v>
      </c>
      <c r="F1248" s="4">
        <v>18</v>
      </c>
      <c r="G1248" s="4">
        <v>21</v>
      </c>
      <c r="H1248" s="9">
        <v>15</v>
      </c>
      <c r="I1248" s="4">
        <v>2</v>
      </c>
      <c r="J1248" s="4">
        <v>0</v>
      </c>
    </row>
    <row r="1249" spans="1:10" ht="12.75" x14ac:dyDescent="0.2">
      <c r="A1249" s="7" t="s">
        <v>450</v>
      </c>
      <c r="B1249" s="3"/>
      <c r="C1249" s="3"/>
      <c r="D1249" s="3"/>
      <c r="E1249" s="4">
        <v>21</v>
      </c>
      <c r="F1249" s="4">
        <v>19</v>
      </c>
      <c r="G1249" s="4">
        <v>21</v>
      </c>
      <c r="H1249" s="9">
        <v>10</v>
      </c>
      <c r="I1249" s="4">
        <v>2</v>
      </c>
      <c r="J1249" s="4">
        <v>0</v>
      </c>
    </row>
    <row r="1250" spans="1:10" ht="12.75" x14ac:dyDescent="0.2">
      <c r="A1250" s="7" t="s">
        <v>451</v>
      </c>
      <c r="B1250" s="3"/>
      <c r="C1250" s="3"/>
      <c r="D1250" s="3"/>
      <c r="E1250" s="4">
        <v>21</v>
      </c>
      <c r="F1250" s="4">
        <v>14</v>
      </c>
      <c r="G1250" s="4">
        <v>24</v>
      </c>
      <c r="H1250" s="9">
        <v>22</v>
      </c>
      <c r="I1250" s="4">
        <v>2</v>
      </c>
      <c r="J1250" s="4">
        <v>0</v>
      </c>
    </row>
    <row r="1251" spans="1:10" ht="12.75" x14ac:dyDescent="0.2">
      <c r="A1251" s="7" t="s">
        <v>452</v>
      </c>
      <c r="B1251" s="3"/>
      <c r="C1251" s="3"/>
      <c r="D1251" s="3"/>
      <c r="E1251" s="4">
        <v>21</v>
      </c>
      <c r="F1251" s="4">
        <v>19</v>
      </c>
      <c r="G1251" s="4">
        <v>21</v>
      </c>
      <c r="H1251" s="9">
        <v>18</v>
      </c>
      <c r="I1251" s="4">
        <v>2</v>
      </c>
      <c r="J1251" s="4">
        <v>0</v>
      </c>
    </row>
    <row r="1252" spans="1:10" ht="12.75" x14ac:dyDescent="0.2">
      <c r="A1252" s="7" t="s">
        <v>453</v>
      </c>
      <c r="B1252" s="3"/>
      <c r="C1252" s="3"/>
      <c r="D1252" s="3"/>
      <c r="E1252" s="4">
        <v>19</v>
      </c>
      <c r="F1252" s="4">
        <v>21</v>
      </c>
      <c r="G1252" s="4">
        <v>15</v>
      </c>
      <c r="H1252" s="9">
        <v>21</v>
      </c>
      <c r="I1252" s="4">
        <v>0</v>
      </c>
      <c r="J1252" s="4">
        <v>2</v>
      </c>
    </row>
    <row r="1253" spans="1:10" ht="12.75" x14ac:dyDescent="0.2">
      <c r="A1253" s="7" t="s">
        <v>454</v>
      </c>
      <c r="B1253" s="143"/>
      <c r="C1253" s="138"/>
      <c r="D1253" s="3"/>
      <c r="E1253" s="4">
        <v>21</v>
      </c>
      <c r="F1253" s="4">
        <v>11</v>
      </c>
      <c r="G1253" s="4">
        <v>21</v>
      </c>
      <c r="H1253" s="9">
        <v>10</v>
      </c>
      <c r="I1253" s="4">
        <v>2</v>
      </c>
      <c r="J1253" s="4">
        <v>0</v>
      </c>
    </row>
    <row r="1254" spans="1:10" ht="12.75" x14ac:dyDescent="0.2">
      <c r="A1254" s="7" t="s">
        <v>455</v>
      </c>
      <c r="B1254" s="143" t="s">
        <v>456</v>
      </c>
      <c r="C1254" s="138"/>
      <c r="D1254" s="3"/>
      <c r="E1254" s="4">
        <v>22</v>
      </c>
      <c r="F1254" s="4">
        <v>20</v>
      </c>
      <c r="G1254" s="4">
        <v>14</v>
      </c>
      <c r="H1254" s="9">
        <v>21</v>
      </c>
      <c r="I1254" s="4">
        <v>1</v>
      </c>
      <c r="J1254" s="4">
        <v>1</v>
      </c>
    </row>
    <row r="1255" spans="1:10" ht="12.75" x14ac:dyDescent="0.2">
      <c r="A1255" s="7" t="s">
        <v>455</v>
      </c>
      <c r="B1255" s="143" t="s">
        <v>457</v>
      </c>
      <c r="C1255" s="138"/>
      <c r="D1255" s="3"/>
      <c r="E1255" s="4">
        <v>21</v>
      </c>
      <c r="F1255" s="4">
        <v>16</v>
      </c>
      <c r="G1255" s="4">
        <v>21</v>
      </c>
      <c r="H1255" s="9">
        <v>13</v>
      </c>
      <c r="I1255" s="4">
        <v>2</v>
      </c>
      <c r="J1255" s="4">
        <v>0</v>
      </c>
    </row>
    <row r="1256" spans="1:10" ht="15.75" x14ac:dyDescent="0.25">
      <c r="A1256" s="7" t="s">
        <v>458</v>
      </c>
      <c r="B1256" s="3"/>
      <c r="C1256" s="137" t="s">
        <v>481</v>
      </c>
      <c r="D1256" s="138"/>
      <c r="E1256" s="138"/>
      <c r="F1256" s="4"/>
      <c r="G1256" s="10"/>
      <c r="H1256" s="9"/>
      <c r="I1256" s="11">
        <v>15</v>
      </c>
      <c r="J1256" s="11">
        <v>3</v>
      </c>
    </row>
    <row r="1257" spans="1:10" ht="12.75" x14ac:dyDescent="0.2">
      <c r="A1257" s="139"/>
      <c r="B1257" s="138"/>
      <c r="C1257" s="138"/>
      <c r="D1257" s="138"/>
      <c r="E1257" s="138"/>
      <c r="F1257" s="138"/>
      <c r="G1257" s="138"/>
      <c r="H1257" s="138"/>
      <c r="I1257" s="138"/>
      <c r="J1257" s="138"/>
    </row>
    <row r="1258" spans="1:10" ht="12.75" x14ac:dyDescent="0.2">
      <c r="A1258" s="7" t="s">
        <v>434</v>
      </c>
      <c r="B1258" s="4">
        <v>3</v>
      </c>
      <c r="C1258" s="3"/>
      <c r="D1258" s="3"/>
      <c r="E1258" s="3"/>
      <c r="F1258" s="3"/>
      <c r="G1258" s="144">
        <v>43571</v>
      </c>
      <c r="H1258" s="138"/>
      <c r="I1258" s="138"/>
      <c r="J1258" s="3"/>
    </row>
    <row r="1259" spans="1:10" ht="12.75" x14ac:dyDescent="0.2">
      <c r="A1259" s="7" t="s">
        <v>435</v>
      </c>
      <c r="B1259" s="145" t="s">
        <v>481</v>
      </c>
      <c r="C1259" s="138"/>
      <c r="D1259" s="138"/>
      <c r="E1259" s="3"/>
      <c r="F1259" s="7" t="s">
        <v>447</v>
      </c>
      <c r="G1259" s="145" t="s">
        <v>476</v>
      </c>
      <c r="H1259" s="138"/>
      <c r="I1259" s="138"/>
      <c r="J1259" s="3"/>
    </row>
    <row r="1260" spans="1:10" ht="12.75" x14ac:dyDescent="0.2">
      <c r="A1260" s="8"/>
      <c r="B1260" s="146" t="s">
        <v>438</v>
      </c>
      <c r="C1260" s="138"/>
      <c r="D1260" s="138"/>
      <c r="E1260" s="138"/>
      <c r="F1260" s="8"/>
      <c r="G1260" s="146" t="s">
        <v>438</v>
      </c>
      <c r="H1260" s="138"/>
      <c r="I1260" s="138"/>
      <c r="J1260" s="138"/>
    </row>
    <row r="1261" spans="1:10" ht="12.75" x14ac:dyDescent="0.2">
      <c r="A1261" s="7"/>
      <c r="B1261" s="8" t="s">
        <v>439</v>
      </c>
      <c r="C1261" s="139" t="s">
        <v>318</v>
      </c>
      <c r="D1261" s="138"/>
      <c r="E1261" s="138"/>
      <c r="F1261" s="7"/>
      <c r="G1261" s="8" t="s">
        <v>439</v>
      </c>
      <c r="H1261" s="139" t="s">
        <v>249</v>
      </c>
      <c r="I1261" s="138"/>
      <c r="J1261" s="138"/>
    </row>
    <row r="1262" spans="1:10" ht="12.75" x14ac:dyDescent="0.2">
      <c r="A1262" s="7" t="s">
        <v>440</v>
      </c>
      <c r="B1262" s="8" t="s">
        <v>441</v>
      </c>
      <c r="C1262" s="139" t="s">
        <v>326</v>
      </c>
      <c r="D1262" s="138"/>
      <c r="E1262" s="138"/>
      <c r="F1262" s="7" t="s">
        <v>440</v>
      </c>
      <c r="G1262" s="8" t="s">
        <v>441</v>
      </c>
      <c r="H1262" s="139" t="s">
        <v>256</v>
      </c>
      <c r="I1262" s="138"/>
      <c r="J1262" s="138"/>
    </row>
    <row r="1263" spans="1:10" ht="12.75" x14ac:dyDescent="0.2">
      <c r="A1263" s="7"/>
      <c r="B1263" s="8" t="s">
        <v>442</v>
      </c>
      <c r="C1263" s="139" t="s">
        <v>333</v>
      </c>
      <c r="D1263" s="138"/>
      <c r="E1263" s="138"/>
      <c r="F1263" s="7"/>
      <c r="G1263" s="8" t="s">
        <v>442</v>
      </c>
      <c r="H1263" s="139" t="s">
        <v>251</v>
      </c>
      <c r="I1263" s="138"/>
      <c r="J1263" s="138"/>
    </row>
    <row r="1264" spans="1:10" ht="12.75" x14ac:dyDescent="0.2">
      <c r="A1264" s="7"/>
      <c r="B1264" s="8" t="s">
        <v>439</v>
      </c>
      <c r="C1264" s="139" t="s">
        <v>350</v>
      </c>
      <c r="D1264" s="138"/>
      <c r="E1264" s="138"/>
      <c r="F1264" s="7"/>
      <c r="G1264" s="8" t="s">
        <v>439</v>
      </c>
      <c r="H1264" s="139" t="s">
        <v>269</v>
      </c>
      <c r="I1264" s="138"/>
      <c r="J1264" s="138"/>
    </row>
    <row r="1265" spans="1:10" ht="12.75" x14ac:dyDescent="0.2">
      <c r="A1265" s="7" t="s">
        <v>443</v>
      </c>
      <c r="B1265" s="8" t="s">
        <v>441</v>
      </c>
      <c r="C1265" s="139" t="s">
        <v>352</v>
      </c>
      <c r="D1265" s="138"/>
      <c r="E1265" s="138"/>
      <c r="F1265" s="7" t="s">
        <v>443</v>
      </c>
      <c r="G1265" s="8" t="s">
        <v>441</v>
      </c>
      <c r="H1265" s="139" t="s">
        <v>272</v>
      </c>
      <c r="I1265" s="138"/>
      <c r="J1265" s="138"/>
    </row>
    <row r="1266" spans="1:10" ht="12.75" x14ac:dyDescent="0.2">
      <c r="A1266" s="7"/>
      <c r="B1266" s="8" t="s">
        <v>442</v>
      </c>
      <c r="C1266" s="139" t="s">
        <v>346</v>
      </c>
      <c r="D1266" s="138"/>
      <c r="E1266" s="138"/>
      <c r="F1266" s="7"/>
      <c r="G1266" s="8" t="s">
        <v>442</v>
      </c>
      <c r="H1266" s="139" t="s">
        <v>266</v>
      </c>
      <c r="I1266" s="138"/>
      <c r="J1266" s="138"/>
    </row>
    <row r="1267" spans="1:10" ht="12.75" x14ac:dyDescent="0.2">
      <c r="A1267" s="7"/>
      <c r="B1267" s="3"/>
      <c r="C1267" s="3"/>
      <c r="D1267" s="3"/>
      <c r="E1267" s="142" t="s">
        <v>444</v>
      </c>
      <c r="F1267" s="138"/>
      <c r="G1267" s="142" t="s">
        <v>445</v>
      </c>
      <c r="H1267" s="138"/>
      <c r="I1267" s="142" t="s">
        <v>446</v>
      </c>
      <c r="J1267" s="138"/>
    </row>
    <row r="1268" spans="1:10" ht="12.75" x14ac:dyDescent="0.2">
      <c r="A1268" s="7"/>
      <c r="B1268" s="3"/>
      <c r="C1268" s="3"/>
      <c r="D1268" s="3"/>
      <c r="E1268" s="4" t="s">
        <v>435</v>
      </c>
      <c r="F1268" s="4" t="s">
        <v>447</v>
      </c>
      <c r="G1268" s="4" t="s">
        <v>435</v>
      </c>
      <c r="H1268" s="9" t="s">
        <v>447</v>
      </c>
      <c r="I1268" s="4" t="s">
        <v>435</v>
      </c>
      <c r="J1268" s="4" t="s">
        <v>447</v>
      </c>
    </row>
    <row r="1269" spans="1:10" ht="12.75" x14ac:dyDescent="0.2">
      <c r="A1269" s="7" t="s">
        <v>448</v>
      </c>
      <c r="B1269" s="3"/>
      <c r="C1269" s="3"/>
      <c r="D1269" s="3"/>
      <c r="E1269" s="4">
        <v>9</v>
      </c>
      <c r="F1269" s="4">
        <v>21</v>
      </c>
      <c r="G1269" s="4">
        <v>8</v>
      </c>
      <c r="H1269" s="9">
        <v>21</v>
      </c>
      <c r="I1269" s="4">
        <v>0</v>
      </c>
      <c r="J1269" s="4">
        <v>2</v>
      </c>
    </row>
    <row r="1270" spans="1:10" ht="12.75" x14ac:dyDescent="0.2">
      <c r="A1270" s="7" t="s">
        <v>449</v>
      </c>
      <c r="B1270" s="3"/>
      <c r="C1270" s="3"/>
      <c r="D1270" s="3"/>
      <c r="E1270" s="4">
        <v>8</v>
      </c>
      <c r="F1270" s="4">
        <v>21</v>
      </c>
      <c r="G1270" s="4">
        <v>4</v>
      </c>
      <c r="H1270" s="9">
        <v>21</v>
      </c>
      <c r="I1270" s="4">
        <v>0</v>
      </c>
      <c r="J1270" s="4">
        <v>2</v>
      </c>
    </row>
    <row r="1271" spans="1:10" ht="12.75" x14ac:dyDescent="0.2">
      <c r="A1271" s="7" t="s">
        <v>450</v>
      </c>
      <c r="B1271" s="3"/>
      <c r="C1271" s="3"/>
      <c r="D1271" s="3"/>
      <c r="E1271" s="4">
        <v>18</v>
      </c>
      <c r="F1271" s="4">
        <v>21</v>
      </c>
      <c r="G1271" s="4">
        <v>11</v>
      </c>
      <c r="H1271" s="9">
        <v>21</v>
      </c>
      <c r="I1271" s="4">
        <v>0</v>
      </c>
      <c r="J1271" s="4">
        <v>2</v>
      </c>
    </row>
    <row r="1272" spans="1:10" ht="12.75" x14ac:dyDescent="0.2">
      <c r="A1272" s="7" t="s">
        <v>451</v>
      </c>
      <c r="B1272" s="3"/>
      <c r="C1272" s="3"/>
      <c r="D1272" s="3"/>
      <c r="E1272" s="4">
        <v>8</v>
      </c>
      <c r="F1272" s="4">
        <v>21</v>
      </c>
      <c r="G1272" s="4">
        <v>10</v>
      </c>
      <c r="H1272" s="9">
        <v>21</v>
      </c>
      <c r="I1272" s="4">
        <v>0</v>
      </c>
      <c r="J1272" s="4">
        <v>2</v>
      </c>
    </row>
    <row r="1273" spans="1:10" ht="12.75" x14ac:dyDescent="0.2">
      <c r="A1273" s="7" t="s">
        <v>452</v>
      </c>
      <c r="B1273" s="3"/>
      <c r="C1273" s="3"/>
      <c r="D1273" s="3"/>
      <c r="E1273" s="4">
        <v>5</v>
      </c>
      <c r="F1273" s="4">
        <v>21</v>
      </c>
      <c r="G1273" s="4">
        <v>9</v>
      </c>
      <c r="H1273" s="9">
        <v>21</v>
      </c>
      <c r="I1273" s="4">
        <v>0</v>
      </c>
      <c r="J1273" s="4">
        <v>2</v>
      </c>
    </row>
    <row r="1274" spans="1:10" ht="12.75" x14ac:dyDescent="0.2">
      <c r="A1274" s="7" t="s">
        <v>453</v>
      </c>
      <c r="B1274" s="3"/>
      <c r="C1274" s="3"/>
      <c r="D1274" s="3"/>
      <c r="E1274" s="4">
        <v>12</v>
      </c>
      <c r="F1274" s="4">
        <v>21</v>
      </c>
      <c r="G1274" s="4">
        <v>16</v>
      </c>
      <c r="H1274" s="9">
        <v>21</v>
      </c>
      <c r="I1274" s="4">
        <v>0</v>
      </c>
      <c r="J1274" s="4">
        <v>2</v>
      </c>
    </row>
    <row r="1275" spans="1:10" ht="12.75" x14ac:dyDescent="0.2">
      <c r="A1275" s="7" t="s">
        <v>454</v>
      </c>
      <c r="B1275" s="143"/>
      <c r="C1275" s="138"/>
      <c r="D1275" s="3"/>
      <c r="E1275" s="4">
        <v>21</v>
      </c>
      <c r="F1275" s="4">
        <v>18</v>
      </c>
      <c r="G1275" s="4">
        <v>15</v>
      </c>
      <c r="H1275" s="9">
        <v>21</v>
      </c>
      <c r="I1275" s="4">
        <v>1</v>
      </c>
      <c r="J1275" s="4">
        <v>1</v>
      </c>
    </row>
    <row r="1276" spans="1:10" ht="12.75" x14ac:dyDescent="0.2">
      <c r="A1276" s="7" t="s">
        <v>455</v>
      </c>
      <c r="B1276" s="143" t="s">
        <v>456</v>
      </c>
      <c r="C1276" s="138"/>
      <c r="D1276" s="3"/>
      <c r="E1276" s="4">
        <v>10</v>
      </c>
      <c r="F1276" s="4">
        <v>21</v>
      </c>
      <c r="G1276" s="4">
        <v>2</v>
      </c>
      <c r="H1276" s="9">
        <v>21</v>
      </c>
      <c r="I1276" s="4">
        <v>0</v>
      </c>
      <c r="J1276" s="4">
        <v>2</v>
      </c>
    </row>
    <row r="1277" spans="1:10" ht="12.75" x14ac:dyDescent="0.2">
      <c r="A1277" s="7" t="s">
        <v>455</v>
      </c>
      <c r="B1277" s="143" t="s">
        <v>457</v>
      </c>
      <c r="C1277" s="138"/>
      <c r="D1277" s="3"/>
      <c r="E1277" s="4">
        <v>14</v>
      </c>
      <c r="F1277" s="4">
        <v>21</v>
      </c>
      <c r="G1277" s="4">
        <v>5</v>
      </c>
      <c r="H1277" s="9">
        <v>21</v>
      </c>
      <c r="I1277" s="4">
        <v>0</v>
      </c>
      <c r="J1277" s="4">
        <v>2</v>
      </c>
    </row>
    <row r="1278" spans="1:10" ht="15.75" x14ac:dyDescent="0.25">
      <c r="A1278" s="7" t="s">
        <v>458</v>
      </c>
      <c r="B1278" s="3"/>
      <c r="C1278" s="137" t="s">
        <v>476</v>
      </c>
      <c r="D1278" s="138"/>
      <c r="E1278" s="138"/>
      <c r="F1278" s="4"/>
      <c r="G1278" s="10"/>
      <c r="H1278" s="9"/>
      <c r="I1278" s="11">
        <v>1</v>
      </c>
      <c r="J1278" s="11">
        <v>17</v>
      </c>
    </row>
    <row r="1279" spans="1:10" ht="12.75" x14ac:dyDescent="0.2">
      <c r="A1279" s="139"/>
      <c r="B1279" s="138"/>
      <c r="C1279" s="138"/>
      <c r="D1279" s="138"/>
      <c r="E1279" s="138"/>
      <c r="F1279" s="138"/>
      <c r="G1279" s="138"/>
      <c r="H1279" s="138"/>
      <c r="I1279" s="138"/>
      <c r="J1279" s="138"/>
    </row>
    <row r="1280" spans="1:10" ht="12.75" x14ac:dyDescent="0.2">
      <c r="A1280" s="7" t="s">
        <v>434</v>
      </c>
      <c r="B1280" s="4">
        <v>3</v>
      </c>
      <c r="C1280" s="3"/>
      <c r="D1280" s="3"/>
      <c r="E1280" s="3"/>
      <c r="F1280" s="3"/>
      <c r="G1280" s="144">
        <v>43536</v>
      </c>
      <c r="H1280" s="138"/>
      <c r="I1280" s="138"/>
      <c r="J1280" s="3"/>
    </row>
    <row r="1281" spans="1:10" ht="12.75" x14ac:dyDescent="0.2">
      <c r="A1281" s="7" t="s">
        <v>435</v>
      </c>
      <c r="B1281" s="145" t="s">
        <v>481</v>
      </c>
      <c r="C1281" s="138"/>
      <c r="D1281" s="138"/>
      <c r="E1281" s="3"/>
      <c r="F1281" s="7" t="s">
        <v>447</v>
      </c>
      <c r="G1281" s="145" t="s">
        <v>261</v>
      </c>
      <c r="H1281" s="138"/>
      <c r="I1281" s="138"/>
      <c r="J1281" s="3"/>
    </row>
    <row r="1282" spans="1:10" ht="12.75" x14ac:dyDescent="0.2">
      <c r="A1282" s="8"/>
      <c r="B1282" s="146" t="s">
        <v>438</v>
      </c>
      <c r="C1282" s="138"/>
      <c r="D1282" s="138"/>
      <c r="E1282" s="138"/>
      <c r="F1282" s="8"/>
      <c r="G1282" s="146" t="s">
        <v>438</v>
      </c>
      <c r="H1282" s="138"/>
      <c r="I1282" s="138"/>
      <c r="J1282" s="138"/>
    </row>
    <row r="1283" spans="1:10" ht="12.75" x14ac:dyDescent="0.2">
      <c r="A1283" s="7"/>
      <c r="B1283" s="8" t="s">
        <v>439</v>
      </c>
      <c r="C1283" s="139" t="s">
        <v>333</v>
      </c>
      <c r="D1283" s="138"/>
      <c r="E1283" s="138"/>
      <c r="F1283" s="7"/>
      <c r="G1283" s="8" t="s">
        <v>439</v>
      </c>
      <c r="H1283" s="139" t="s">
        <v>265</v>
      </c>
      <c r="I1283" s="138"/>
      <c r="J1283" s="138"/>
    </row>
    <row r="1284" spans="1:10" ht="12.75" x14ac:dyDescent="0.2">
      <c r="A1284" s="7" t="s">
        <v>440</v>
      </c>
      <c r="B1284" s="8" t="s">
        <v>441</v>
      </c>
      <c r="C1284" s="139" t="s">
        <v>320</v>
      </c>
      <c r="D1284" s="138"/>
      <c r="E1284" s="138"/>
      <c r="F1284" s="7" t="s">
        <v>440</v>
      </c>
      <c r="G1284" s="8" t="s">
        <v>441</v>
      </c>
      <c r="H1284" s="139" t="s">
        <v>260</v>
      </c>
      <c r="I1284" s="138"/>
      <c r="J1284" s="138"/>
    </row>
    <row r="1285" spans="1:10" ht="12.75" x14ac:dyDescent="0.2">
      <c r="A1285" s="7"/>
      <c r="B1285" s="8" t="s">
        <v>442</v>
      </c>
      <c r="C1285" s="139" t="s">
        <v>318</v>
      </c>
      <c r="D1285" s="138"/>
      <c r="E1285" s="138"/>
      <c r="F1285" s="7"/>
      <c r="G1285" s="8" t="s">
        <v>442</v>
      </c>
      <c r="H1285" s="139" t="s">
        <v>274</v>
      </c>
      <c r="I1285" s="138"/>
      <c r="J1285" s="138"/>
    </row>
    <row r="1286" spans="1:10" ht="12.75" x14ac:dyDescent="0.2">
      <c r="A1286" s="7"/>
      <c r="B1286" s="8" t="s">
        <v>439</v>
      </c>
      <c r="C1286" s="139" t="s">
        <v>348</v>
      </c>
      <c r="D1286" s="138"/>
      <c r="E1286" s="138"/>
      <c r="F1286" s="7"/>
      <c r="G1286" s="8" t="s">
        <v>439</v>
      </c>
      <c r="H1286" s="139" t="s">
        <v>279</v>
      </c>
      <c r="I1286" s="138"/>
      <c r="J1286" s="138"/>
    </row>
    <row r="1287" spans="1:10" ht="12.75" x14ac:dyDescent="0.2">
      <c r="A1287" s="7" t="s">
        <v>443</v>
      </c>
      <c r="B1287" s="8" t="s">
        <v>441</v>
      </c>
      <c r="C1287" s="139" t="s">
        <v>349</v>
      </c>
      <c r="D1287" s="138"/>
      <c r="E1287" s="138"/>
      <c r="F1287" s="7" t="s">
        <v>443</v>
      </c>
      <c r="G1287" s="8" t="s">
        <v>441</v>
      </c>
      <c r="H1287" s="139" t="s">
        <v>281</v>
      </c>
      <c r="I1287" s="138"/>
      <c r="J1287" s="138"/>
    </row>
    <row r="1288" spans="1:10" ht="12.75" x14ac:dyDescent="0.2">
      <c r="A1288" s="7"/>
      <c r="B1288" s="8" t="s">
        <v>442</v>
      </c>
      <c r="C1288" s="139" t="s">
        <v>346</v>
      </c>
      <c r="D1288" s="138"/>
      <c r="E1288" s="138"/>
      <c r="F1288" s="7"/>
      <c r="G1288" s="8" t="s">
        <v>442</v>
      </c>
      <c r="H1288" s="139" t="s">
        <v>285</v>
      </c>
      <c r="I1288" s="138"/>
      <c r="J1288" s="138"/>
    </row>
    <row r="1289" spans="1:10" ht="12.75" x14ac:dyDescent="0.2">
      <c r="A1289" s="7"/>
      <c r="B1289" s="3"/>
      <c r="C1289" s="3"/>
      <c r="D1289" s="3"/>
      <c r="E1289" s="142" t="s">
        <v>444</v>
      </c>
      <c r="F1289" s="138"/>
      <c r="G1289" s="142" t="s">
        <v>445</v>
      </c>
      <c r="H1289" s="138"/>
      <c r="I1289" s="142" t="s">
        <v>446</v>
      </c>
      <c r="J1289" s="138"/>
    </row>
    <row r="1290" spans="1:10" ht="12.75" x14ac:dyDescent="0.2">
      <c r="A1290" s="7"/>
      <c r="B1290" s="3"/>
      <c r="C1290" s="3"/>
      <c r="D1290" s="3"/>
      <c r="E1290" s="4" t="s">
        <v>435</v>
      </c>
      <c r="F1290" s="4" t="s">
        <v>447</v>
      </c>
      <c r="G1290" s="4" t="s">
        <v>435</v>
      </c>
      <c r="H1290" s="9" t="s">
        <v>447</v>
      </c>
      <c r="I1290" s="4" t="s">
        <v>435</v>
      </c>
      <c r="J1290" s="4" t="s">
        <v>447</v>
      </c>
    </row>
    <row r="1291" spans="1:10" ht="12.75" x14ac:dyDescent="0.2">
      <c r="A1291" s="7" t="s">
        <v>448</v>
      </c>
      <c r="B1291" s="3"/>
      <c r="C1291" s="3"/>
      <c r="D1291" s="3"/>
      <c r="E1291" s="4">
        <v>10</v>
      </c>
      <c r="F1291" s="4">
        <v>21</v>
      </c>
      <c r="G1291" s="4">
        <v>22</v>
      </c>
      <c r="H1291" s="9">
        <v>24</v>
      </c>
      <c r="I1291" s="4">
        <v>0</v>
      </c>
      <c r="J1291" s="4">
        <v>2</v>
      </c>
    </row>
    <row r="1292" spans="1:10" ht="12.75" x14ac:dyDescent="0.2">
      <c r="A1292" s="7" t="s">
        <v>449</v>
      </c>
      <c r="B1292" s="3"/>
      <c r="C1292" s="3"/>
      <c r="D1292" s="3"/>
      <c r="E1292" s="4">
        <v>21</v>
      </c>
      <c r="F1292" s="4">
        <v>17</v>
      </c>
      <c r="G1292" s="4">
        <v>21</v>
      </c>
      <c r="H1292" s="9">
        <v>10</v>
      </c>
      <c r="I1292" s="4">
        <v>2</v>
      </c>
      <c r="J1292" s="4">
        <v>0</v>
      </c>
    </row>
    <row r="1293" spans="1:10" ht="12.75" x14ac:dyDescent="0.2">
      <c r="A1293" s="7" t="s">
        <v>450</v>
      </c>
      <c r="B1293" s="3"/>
      <c r="C1293" s="3"/>
      <c r="D1293" s="3"/>
      <c r="E1293" s="4">
        <v>18</v>
      </c>
      <c r="F1293" s="4">
        <v>21</v>
      </c>
      <c r="G1293" s="4">
        <v>12</v>
      </c>
      <c r="H1293" s="9">
        <v>21</v>
      </c>
      <c r="I1293" s="4">
        <v>0</v>
      </c>
      <c r="J1293" s="4">
        <v>2</v>
      </c>
    </row>
    <row r="1294" spans="1:10" ht="12.75" x14ac:dyDescent="0.2">
      <c r="A1294" s="7" t="s">
        <v>451</v>
      </c>
      <c r="B1294" s="3"/>
      <c r="C1294" s="3"/>
      <c r="D1294" s="3"/>
      <c r="E1294" s="4">
        <v>21</v>
      </c>
      <c r="F1294" s="4">
        <v>5</v>
      </c>
      <c r="G1294" s="4">
        <v>21</v>
      </c>
      <c r="H1294" s="9">
        <v>11</v>
      </c>
      <c r="I1294" s="4">
        <v>2</v>
      </c>
      <c r="J1294" s="4">
        <v>0</v>
      </c>
    </row>
    <row r="1295" spans="1:10" ht="12.75" x14ac:dyDescent="0.2">
      <c r="A1295" s="7" t="s">
        <v>452</v>
      </c>
      <c r="B1295" s="3"/>
      <c r="C1295" s="3"/>
      <c r="D1295" s="3"/>
      <c r="E1295" s="4">
        <v>17</v>
      </c>
      <c r="F1295" s="4">
        <v>21</v>
      </c>
      <c r="G1295" s="4">
        <v>21</v>
      </c>
      <c r="H1295" s="9">
        <v>15</v>
      </c>
      <c r="I1295" s="4">
        <v>1</v>
      </c>
      <c r="J1295" s="4">
        <v>1</v>
      </c>
    </row>
    <row r="1296" spans="1:10" ht="12.75" x14ac:dyDescent="0.2">
      <c r="A1296" s="7" t="s">
        <v>453</v>
      </c>
      <c r="B1296" s="3"/>
      <c r="C1296" s="3"/>
      <c r="D1296" s="3"/>
      <c r="E1296" s="4">
        <v>16</v>
      </c>
      <c r="F1296" s="4">
        <v>21</v>
      </c>
      <c r="G1296" s="4">
        <v>21</v>
      </c>
      <c r="H1296" s="9">
        <v>23</v>
      </c>
      <c r="I1296" s="4">
        <v>0</v>
      </c>
      <c r="J1296" s="4">
        <v>2</v>
      </c>
    </row>
    <row r="1297" spans="1:10" ht="12.75" x14ac:dyDescent="0.2">
      <c r="A1297" s="7" t="s">
        <v>454</v>
      </c>
      <c r="B1297" s="143"/>
      <c r="C1297" s="138"/>
      <c r="D1297" s="3"/>
      <c r="E1297" s="4">
        <v>21</v>
      </c>
      <c r="F1297" s="4">
        <v>19</v>
      </c>
      <c r="G1297" s="4">
        <v>21</v>
      </c>
      <c r="H1297" s="9">
        <v>17</v>
      </c>
      <c r="I1297" s="4">
        <v>2</v>
      </c>
      <c r="J1297" s="4">
        <v>0</v>
      </c>
    </row>
    <row r="1298" spans="1:10" ht="12.75" x14ac:dyDescent="0.2">
      <c r="A1298" s="7" t="s">
        <v>455</v>
      </c>
      <c r="B1298" s="143" t="s">
        <v>456</v>
      </c>
      <c r="C1298" s="138"/>
      <c r="D1298" s="3"/>
      <c r="E1298" s="4">
        <v>19</v>
      </c>
      <c r="F1298" s="4">
        <v>21</v>
      </c>
      <c r="G1298" s="4">
        <v>21</v>
      </c>
      <c r="H1298" s="9">
        <v>18</v>
      </c>
      <c r="I1298" s="4">
        <v>1</v>
      </c>
      <c r="J1298" s="4">
        <v>1</v>
      </c>
    </row>
    <row r="1299" spans="1:10" ht="12.75" x14ac:dyDescent="0.2">
      <c r="A1299" s="7" t="s">
        <v>455</v>
      </c>
      <c r="B1299" s="143" t="s">
        <v>457</v>
      </c>
      <c r="C1299" s="138"/>
      <c r="D1299" s="3"/>
      <c r="E1299" s="4">
        <v>19</v>
      </c>
      <c r="F1299" s="4">
        <v>21</v>
      </c>
      <c r="G1299" s="4">
        <v>16</v>
      </c>
      <c r="H1299" s="9">
        <v>21</v>
      </c>
      <c r="I1299" s="4">
        <v>0</v>
      </c>
      <c r="J1299" s="4">
        <v>2</v>
      </c>
    </row>
    <row r="1300" spans="1:10" ht="15.75" x14ac:dyDescent="0.25">
      <c r="A1300" s="7" t="s">
        <v>458</v>
      </c>
      <c r="B1300" s="3"/>
      <c r="C1300" s="137" t="s">
        <v>261</v>
      </c>
      <c r="D1300" s="138"/>
      <c r="E1300" s="138"/>
      <c r="F1300" s="4"/>
      <c r="G1300" s="10"/>
      <c r="H1300" s="9"/>
      <c r="I1300" s="11">
        <v>8</v>
      </c>
      <c r="J1300" s="11">
        <v>10</v>
      </c>
    </row>
    <row r="1301" spans="1:10" ht="12.75" x14ac:dyDescent="0.2">
      <c r="A1301" s="139"/>
      <c r="B1301" s="138"/>
      <c r="C1301" s="138"/>
      <c r="D1301" s="138"/>
      <c r="E1301" s="138"/>
      <c r="F1301" s="138"/>
      <c r="G1301" s="138"/>
      <c r="H1301" s="138"/>
      <c r="I1301" s="138"/>
      <c r="J1301" s="138"/>
    </row>
    <row r="1302" spans="1:10" ht="12.75" x14ac:dyDescent="0.2">
      <c r="A1302" s="7" t="s">
        <v>434</v>
      </c>
      <c r="B1302" s="4">
        <v>3</v>
      </c>
      <c r="C1302" s="3"/>
      <c r="D1302" s="3"/>
      <c r="E1302" s="3"/>
      <c r="F1302" s="3"/>
      <c r="G1302" s="144">
        <v>43515</v>
      </c>
      <c r="H1302" s="138"/>
      <c r="I1302" s="138"/>
      <c r="J1302" s="3"/>
    </row>
    <row r="1303" spans="1:10" ht="12.75" x14ac:dyDescent="0.2">
      <c r="A1303" s="7" t="s">
        <v>435</v>
      </c>
      <c r="B1303" s="145" t="s">
        <v>481</v>
      </c>
      <c r="C1303" s="138"/>
      <c r="D1303" s="138"/>
      <c r="E1303" s="3"/>
      <c r="F1303" s="7" t="s">
        <v>447</v>
      </c>
      <c r="G1303" s="145" t="s">
        <v>477</v>
      </c>
      <c r="H1303" s="138"/>
      <c r="I1303" s="138"/>
      <c r="J1303" s="3"/>
    </row>
    <row r="1304" spans="1:10" ht="12.75" x14ac:dyDescent="0.2">
      <c r="A1304" s="8"/>
      <c r="B1304" s="146" t="s">
        <v>438</v>
      </c>
      <c r="C1304" s="138"/>
      <c r="D1304" s="138"/>
      <c r="E1304" s="138"/>
      <c r="F1304" s="8"/>
      <c r="G1304" s="146" t="s">
        <v>438</v>
      </c>
      <c r="H1304" s="138"/>
      <c r="I1304" s="138"/>
      <c r="J1304" s="138"/>
    </row>
    <row r="1305" spans="1:10" ht="12.75" x14ac:dyDescent="0.2">
      <c r="A1305" s="7"/>
      <c r="B1305" s="8" t="s">
        <v>439</v>
      </c>
      <c r="C1305" s="139" t="s">
        <v>320</v>
      </c>
      <c r="D1305" s="138"/>
      <c r="E1305" s="138"/>
      <c r="F1305" s="7"/>
      <c r="G1305" s="8" t="s">
        <v>439</v>
      </c>
      <c r="H1305" s="139" t="s">
        <v>284</v>
      </c>
      <c r="I1305" s="138"/>
      <c r="J1305" s="138"/>
    </row>
    <row r="1306" spans="1:10" ht="12.75" x14ac:dyDescent="0.2">
      <c r="A1306" s="7" t="s">
        <v>440</v>
      </c>
      <c r="B1306" s="8" t="s">
        <v>441</v>
      </c>
      <c r="C1306" s="139" t="s">
        <v>318</v>
      </c>
      <c r="D1306" s="138"/>
      <c r="E1306" s="138"/>
      <c r="F1306" s="7" t="s">
        <v>440</v>
      </c>
      <c r="G1306" s="8" t="s">
        <v>441</v>
      </c>
      <c r="H1306" s="139" t="s">
        <v>278</v>
      </c>
      <c r="I1306" s="138"/>
      <c r="J1306" s="138"/>
    </row>
    <row r="1307" spans="1:10" ht="12.75" x14ac:dyDescent="0.2">
      <c r="A1307" s="7"/>
      <c r="B1307" s="8" t="s">
        <v>442</v>
      </c>
      <c r="C1307" s="139" t="s">
        <v>333</v>
      </c>
      <c r="D1307" s="138"/>
      <c r="E1307" s="138"/>
      <c r="F1307" s="7"/>
      <c r="G1307" s="8" t="s">
        <v>442</v>
      </c>
      <c r="H1307" s="139" t="s">
        <v>282</v>
      </c>
      <c r="I1307" s="138"/>
      <c r="J1307" s="138"/>
    </row>
    <row r="1308" spans="1:10" ht="12.75" x14ac:dyDescent="0.2">
      <c r="A1308" s="7"/>
      <c r="B1308" s="8" t="s">
        <v>439</v>
      </c>
      <c r="C1308" s="139" t="s">
        <v>350</v>
      </c>
      <c r="D1308" s="138"/>
      <c r="E1308" s="138"/>
      <c r="F1308" s="7"/>
      <c r="G1308" s="8" t="s">
        <v>439</v>
      </c>
      <c r="H1308" s="139" t="s">
        <v>291</v>
      </c>
      <c r="I1308" s="138"/>
      <c r="J1308" s="138"/>
    </row>
    <row r="1309" spans="1:10" ht="12.75" x14ac:dyDescent="0.2">
      <c r="A1309" s="7" t="s">
        <v>443</v>
      </c>
      <c r="B1309" s="8" t="s">
        <v>441</v>
      </c>
      <c r="C1309" s="139" t="s">
        <v>348</v>
      </c>
      <c r="D1309" s="138"/>
      <c r="E1309" s="138"/>
      <c r="F1309" s="7" t="s">
        <v>443</v>
      </c>
      <c r="G1309" s="8" t="s">
        <v>441</v>
      </c>
      <c r="H1309" s="139" t="s">
        <v>286</v>
      </c>
      <c r="I1309" s="138"/>
      <c r="J1309" s="138"/>
    </row>
    <row r="1310" spans="1:10" ht="12.75" x14ac:dyDescent="0.2">
      <c r="A1310" s="7"/>
      <c r="B1310" s="8" t="s">
        <v>442</v>
      </c>
      <c r="C1310" s="139" t="s">
        <v>343</v>
      </c>
      <c r="D1310" s="138"/>
      <c r="E1310" s="138"/>
      <c r="F1310" s="7"/>
      <c r="G1310" s="8" t="s">
        <v>442</v>
      </c>
      <c r="H1310" s="139" t="s">
        <v>297</v>
      </c>
      <c r="I1310" s="138"/>
      <c r="J1310" s="138"/>
    </row>
    <row r="1311" spans="1:10" ht="12.75" x14ac:dyDescent="0.2">
      <c r="A1311" s="7"/>
      <c r="B1311" s="3"/>
      <c r="C1311" s="3"/>
      <c r="D1311" s="3"/>
      <c r="E1311" s="142" t="s">
        <v>444</v>
      </c>
      <c r="F1311" s="138"/>
      <c r="G1311" s="142" t="s">
        <v>445</v>
      </c>
      <c r="H1311" s="138"/>
      <c r="I1311" s="142" t="s">
        <v>446</v>
      </c>
      <c r="J1311" s="138"/>
    </row>
    <row r="1312" spans="1:10" ht="12.75" x14ac:dyDescent="0.2">
      <c r="A1312" s="7"/>
      <c r="B1312" s="3"/>
      <c r="C1312" s="3"/>
      <c r="D1312" s="3"/>
      <c r="E1312" s="4" t="s">
        <v>435</v>
      </c>
      <c r="F1312" s="4" t="s">
        <v>447</v>
      </c>
      <c r="G1312" s="4" t="s">
        <v>435</v>
      </c>
      <c r="H1312" s="9" t="s">
        <v>447</v>
      </c>
      <c r="I1312" s="4" t="s">
        <v>435</v>
      </c>
      <c r="J1312" s="4" t="s">
        <v>447</v>
      </c>
    </row>
    <row r="1313" spans="1:10" ht="12.75" x14ac:dyDescent="0.2">
      <c r="A1313" s="7" t="s">
        <v>448</v>
      </c>
      <c r="B1313" s="3"/>
      <c r="C1313" s="3"/>
      <c r="D1313" s="3"/>
      <c r="E1313" s="4">
        <v>10</v>
      </c>
      <c r="F1313" s="4">
        <v>21</v>
      </c>
      <c r="G1313" s="4">
        <v>17</v>
      </c>
      <c r="H1313" s="9">
        <v>21</v>
      </c>
      <c r="I1313" s="4">
        <v>0</v>
      </c>
      <c r="J1313" s="4">
        <v>2</v>
      </c>
    </row>
    <row r="1314" spans="1:10" ht="12.75" x14ac:dyDescent="0.2">
      <c r="A1314" s="7" t="s">
        <v>449</v>
      </c>
      <c r="B1314" s="3"/>
      <c r="C1314" s="3"/>
      <c r="D1314" s="3"/>
      <c r="E1314" s="4">
        <v>21</v>
      </c>
      <c r="F1314" s="4">
        <v>6</v>
      </c>
      <c r="G1314" s="4">
        <v>21</v>
      </c>
      <c r="H1314" s="9">
        <v>13</v>
      </c>
      <c r="I1314" s="4">
        <v>2</v>
      </c>
      <c r="J1314" s="4">
        <v>0</v>
      </c>
    </row>
    <row r="1315" spans="1:10" ht="12.75" x14ac:dyDescent="0.2">
      <c r="A1315" s="7" t="s">
        <v>450</v>
      </c>
      <c r="B1315" s="3"/>
      <c r="C1315" s="3"/>
      <c r="D1315" s="3"/>
      <c r="E1315" s="4">
        <v>21</v>
      </c>
      <c r="F1315" s="4">
        <v>10</v>
      </c>
      <c r="G1315" s="4">
        <v>21</v>
      </c>
      <c r="H1315" s="9">
        <v>7</v>
      </c>
      <c r="I1315" s="4">
        <v>2</v>
      </c>
      <c r="J1315" s="4">
        <v>0</v>
      </c>
    </row>
    <row r="1316" spans="1:10" ht="12.75" x14ac:dyDescent="0.2">
      <c r="A1316" s="7" t="s">
        <v>451</v>
      </c>
      <c r="B1316" s="3"/>
      <c r="C1316" s="3"/>
      <c r="D1316" s="3"/>
      <c r="E1316" s="4">
        <v>21</v>
      </c>
      <c r="F1316" s="4">
        <v>7</v>
      </c>
      <c r="G1316" s="4">
        <v>21</v>
      </c>
      <c r="H1316" s="9">
        <v>6</v>
      </c>
      <c r="I1316" s="4">
        <v>2</v>
      </c>
      <c r="J1316" s="4">
        <v>0</v>
      </c>
    </row>
    <row r="1317" spans="1:10" ht="12.75" x14ac:dyDescent="0.2">
      <c r="A1317" s="7" t="s">
        <v>452</v>
      </c>
      <c r="B1317" s="3"/>
      <c r="C1317" s="3"/>
      <c r="D1317" s="3"/>
      <c r="E1317" s="4">
        <v>13</v>
      </c>
      <c r="F1317" s="4">
        <v>21</v>
      </c>
      <c r="G1317" s="4">
        <v>19</v>
      </c>
      <c r="H1317" s="9">
        <v>21</v>
      </c>
      <c r="I1317" s="4">
        <v>0</v>
      </c>
      <c r="J1317" s="4">
        <v>2</v>
      </c>
    </row>
    <row r="1318" spans="1:10" ht="12.75" x14ac:dyDescent="0.2">
      <c r="A1318" s="7" t="s">
        <v>453</v>
      </c>
      <c r="B1318" s="3"/>
      <c r="C1318" s="3"/>
      <c r="D1318" s="3"/>
      <c r="E1318" s="4">
        <v>21</v>
      </c>
      <c r="F1318" s="4">
        <v>8</v>
      </c>
      <c r="G1318" s="4">
        <v>21</v>
      </c>
      <c r="H1318" s="9">
        <v>5</v>
      </c>
      <c r="I1318" s="4">
        <v>2</v>
      </c>
      <c r="J1318" s="4">
        <v>0</v>
      </c>
    </row>
    <row r="1319" spans="1:10" ht="12.75" x14ac:dyDescent="0.2">
      <c r="A1319" s="7" t="s">
        <v>454</v>
      </c>
      <c r="B1319" s="143"/>
      <c r="C1319" s="138"/>
      <c r="D1319" s="3"/>
      <c r="E1319" s="4">
        <v>21</v>
      </c>
      <c r="F1319" s="4">
        <v>15</v>
      </c>
      <c r="G1319" s="4">
        <v>19</v>
      </c>
      <c r="H1319" s="9">
        <v>21</v>
      </c>
      <c r="I1319" s="4">
        <v>1</v>
      </c>
      <c r="J1319" s="4">
        <v>1</v>
      </c>
    </row>
    <row r="1320" spans="1:10" ht="12.75" x14ac:dyDescent="0.2">
      <c r="A1320" s="7" t="s">
        <v>455</v>
      </c>
      <c r="B1320" s="143" t="s">
        <v>456</v>
      </c>
      <c r="C1320" s="138"/>
      <c r="D1320" s="3"/>
      <c r="E1320" s="4">
        <v>21</v>
      </c>
      <c r="F1320" s="4">
        <v>4</v>
      </c>
      <c r="G1320" s="4">
        <v>21</v>
      </c>
      <c r="H1320" s="9">
        <v>9</v>
      </c>
      <c r="I1320" s="4">
        <v>2</v>
      </c>
      <c r="J1320" s="4">
        <v>0</v>
      </c>
    </row>
    <row r="1321" spans="1:10" ht="12.75" x14ac:dyDescent="0.2">
      <c r="A1321" s="7" t="s">
        <v>455</v>
      </c>
      <c r="B1321" s="143" t="s">
        <v>457</v>
      </c>
      <c r="C1321" s="138"/>
      <c r="D1321" s="3"/>
      <c r="E1321" s="4">
        <v>21</v>
      </c>
      <c r="F1321" s="4">
        <v>17</v>
      </c>
      <c r="G1321" s="4">
        <v>21</v>
      </c>
      <c r="H1321" s="9">
        <v>12</v>
      </c>
      <c r="I1321" s="4">
        <v>2</v>
      </c>
      <c r="J1321" s="4">
        <v>0</v>
      </c>
    </row>
    <row r="1322" spans="1:10" ht="15.75" x14ac:dyDescent="0.25">
      <c r="A1322" s="7" t="s">
        <v>458</v>
      </c>
      <c r="B1322" s="3"/>
      <c r="C1322" s="137" t="s">
        <v>481</v>
      </c>
      <c r="D1322" s="138"/>
      <c r="E1322" s="138"/>
      <c r="F1322" s="4"/>
      <c r="G1322" s="10"/>
      <c r="H1322" s="9"/>
      <c r="I1322" s="11">
        <v>13</v>
      </c>
      <c r="J1322" s="11">
        <v>5</v>
      </c>
    </row>
    <row r="1323" spans="1:10" ht="12.75" x14ac:dyDescent="0.2">
      <c r="A1323" s="139"/>
      <c r="B1323" s="138"/>
      <c r="C1323" s="138"/>
      <c r="D1323" s="138"/>
      <c r="E1323" s="138"/>
      <c r="F1323" s="138"/>
      <c r="G1323" s="138"/>
      <c r="H1323" s="138"/>
      <c r="I1323" s="138"/>
      <c r="J1323" s="138"/>
    </row>
    <row r="1324" spans="1:10" ht="12.75" x14ac:dyDescent="0.2">
      <c r="A1324" s="7" t="s">
        <v>434</v>
      </c>
      <c r="B1324" s="4">
        <v>3</v>
      </c>
      <c r="C1324" s="3"/>
      <c r="D1324" s="3"/>
      <c r="E1324" s="3"/>
      <c r="F1324" s="3"/>
      <c r="G1324" s="144">
        <v>43487</v>
      </c>
      <c r="H1324" s="138"/>
      <c r="I1324" s="138"/>
      <c r="J1324" s="3"/>
    </row>
    <row r="1325" spans="1:10" ht="12.75" x14ac:dyDescent="0.2">
      <c r="A1325" s="7" t="s">
        <v>435</v>
      </c>
      <c r="B1325" s="145" t="s">
        <v>481</v>
      </c>
      <c r="C1325" s="138"/>
      <c r="D1325" s="138"/>
      <c r="E1325" s="3"/>
      <c r="F1325" s="7" t="s">
        <v>447</v>
      </c>
      <c r="G1325" s="145" t="s">
        <v>478</v>
      </c>
      <c r="H1325" s="138"/>
      <c r="I1325" s="138"/>
      <c r="J1325" s="3"/>
    </row>
    <row r="1326" spans="1:10" ht="12.75" x14ac:dyDescent="0.2">
      <c r="A1326" s="8"/>
      <c r="B1326" s="146" t="s">
        <v>438</v>
      </c>
      <c r="C1326" s="138"/>
      <c r="D1326" s="138"/>
      <c r="E1326" s="138"/>
      <c r="F1326" s="8"/>
      <c r="G1326" s="146" t="s">
        <v>438</v>
      </c>
      <c r="H1326" s="138"/>
      <c r="I1326" s="138"/>
      <c r="J1326" s="138"/>
    </row>
    <row r="1327" spans="1:10" ht="12.75" x14ac:dyDescent="0.2">
      <c r="A1327" s="7"/>
      <c r="B1327" s="8" t="s">
        <v>439</v>
      </c>
      <c r="C1327" s="139" t="s">
        <v>333</v>
      </c>
      <c r="D1327" s="138"/>
      <c r="E1327" s="138"/>
      <c r="F1327" s="7"/>
      <c r="G1327" s="8" t="s">
        <v>439</v>
      </c>
      <c r="H1327" s="139" t="s">
        <v>298</v>
      </c>
      <c r="I1327" s="138"/>
      <c r="J1327" s="138"/>
    </row>
    <row r="1328" spans="1:10" ht="12.75" x14ac:dyDescent="0.2">
      <c r="A1328" s="7" t="s">
        <v>440</v>
      </c>
      <c r="B1328" s="8" t="s">
        <v>441</v>
      </c>
      <c r="C1328" s="139" t="s">
        <v>320</v>
      </c>
      <c r="D1328" s="138"/>
      <c r="E1328" s="138"/>
      <c r="F1328" s="7" t="s">
        <v>440</v>
      </c>
      <c r="G1328" s="8" t="s">
        <v>441</v>
      </c>
      <c r="H1328" s="139" t="s">
        <v>173</v>
      </c>
      <c r="I1328" s="138"/>
      <c r="J1328" s="138"/>
    </row>
    <row r="1329" spans="1:10" ht="12.75" x14ac:dyDescent="0.2">
      <c r="A1329" s="7"/>
      <c r="B1329" s="8" t="s">
        <v>442</v>
      </c>
      <c r="C1329" s="139" t="s">
        <v>318</v>
      </c>
      <c r="D1329" s="138"/>
      <c r="E1329" s="138"/>
      <c r="F1329" s="7"/>
      <c r="G1329" s="8" t="s">
        <v>442</v>
      </c>
      <c r="H1329" s="139" t="s">
        <v>292</v>
      </c>
      <c r="I1329" s="138"/>
      <c r="J1329" s="138"/>
    </row>
    <row r="1330" spans="1:10" ht="12.75" x14ac:dyDescent="0.2">
      <c r="A1330" s="7"/>
      <c r="B1330" s="8" t="s">
        <v>439</v>
      </c>
      <c r="C1330" s="139" t="s">
        <v>343</v>
      </c>
      <c r="D1330" s="138"/>
      <c r="E1330" s="138"/>
      <c r="F1330" s="7"/>
      <c r="G1330" s="8" t="s">
        <v>439</v>
      </c>
      <c r="H1330" s="139" t="s">
        <v>223</v>
      </c>
      <c r="I1330" s="138"/>
      <c r="J1330" s="138"/>
    </row>
    <row r="1331" spans="1:10" ht="12.75" x14ac:dyDescent="0.2">
      <c r="A1331" s="7" t="s">
        <v>443</v>
      </c>
      <c r="B1331" s="8" t="s">
        <v>441</v>
      </c>
      <c r="C1331" s="139" t="s">
        <v>350</v>
      </c>
      <c r="D1331" s="138"/>
      <c r="E1331" s="138"/>
      <c r="F1331" s="7" t="s">
        <v>443</v>
      </c>
      <c r="G1331" s="8" t="s">
        <v>441</v>
      </c>
      <c r="H1331" s="139" t="s">
        <v>222</v>
      </c>
      <c r="I1331" s="138"/>
      <c r="J1331" s="138"/>
    </row>
    <row r="1332" spans="1:10" ht="12.75" x14ac:dyDescent="0.2">
      <c r="A1332" s="7"/>
      <c r="B1332" s="8" t="s">
        <v>442</v>
      </c>
      <c r="C1332" s="139" t="s">
        <v>349</v>
      </c>
      <c r="D1332" s="138"/>
      <c r="E1332" s="138"/>
      <c r="F1332" s="7"/>
      <c r="G1332" s="8" t="s">
        <v>442</v>
      </c>
      <c r="H1332" s="139" t="s">
        <v>307</v>
      </c>
      <c r="I1332" s="138"/>
      <c r="J1332" s="138"/>
    </row>
    <row r="1333" spans="1:10" ht="12.75" x14ac:dyDescent="0.2">
      <c r="A1333" s="7"/>
      <c r="B1333" s="3"/>
      <c r="C1333" s="3"/>
      <c r="D1333" s="3"/>
      <c r="E1333" s="142" t="s">
        <v>444</v>
      </c>
      <c r="F1333" s="138"/>
      <c r="G1333" s="142" t="s">
        <v>445</v>
      </c>
      <c r="H1333" s="138"/>
      <c r="I1333" s="142" t="s">
        <v>446</v>
      </c>
      <c r="J1333" s="138"/>
    </row>
    <row r="1334" spans="1:10" ht="12.75" x14ac:dyDescent="0.2">
      <c r="A1334" s="7"/>
      <c r="B1334" s="3"/>
      <c r="C1334" s="3"/>
      <c r="D1334" s="3"/>
      <c r="E1334" s="4" t="s">
        <v>435</v>
      </c>
      <c r="F1334" s="4" t="s">
        <v>447</v>
      </c>
      <c r="G1334" s="4" t="s">
        <v>435</v>
      </c>
      <c r="H1334" s="9" t="s">
        <v>447</v>
      </c>
      <c r="I1334" s="4" t="s">
        <v>435</v>
      </c>
      <c r="J1334" s="4" t="s">
        <v>447</v>
      </c>
    </row>
    <row r="1335" spans="1:10" ht="12.75" x14ac:dyDescent="0.2">
      <c r="A1335" s="7" t="s">
        <v>448</v>
      </c>
      <c r="B1335" s="3"/>
      <c r="C1335" s="3"/>
      <c r="D1335" s="3"/>
      <c r="E1335" s="4">
        <v>21</v>
      </c>
      <c r="F1335" s="4">
        <v>14</v>
      </c>
      <c r="G1335" s="4">
        <v>21</v>
      </c>
      <c r="H1335" s="9">
        <v>15</v>
      </c>
      <c r="I1335" s="4">
        <v>2</v>
      </c>
      <c r="J1335" s="4">
        <v>0</v>
      </c>
    </row>
    <row r="1336" spans="1:10" ht="12.75" x14ac:dyDescent="0.2">
      <c r="A1336" s="7" t="s">
        <v>449</v>
      </c>
      <c r="B1336" s="3"/>
      <c r="C1336" s="3"/>
      <c r="D1336" s="3"/>
      <c r="E1336" s="4">
        <v>21</v>
      </c>
      <c r="F1336" s="4">
        <v>18</v>
      </c>
      <c r="G1336" s="4">
        <v>22</v>
      </c>
      <c r="H1336" s="9">
        <v>24</v>
      </c>
      <c r="I1336" s="4">
        <v>1</v>
      </c>
      <c r="J1336" s="4">
        <v>1</v>
      </c>
    </row>
    <row r="1337" spans="1:10" ht="12.75" x14ac:dyDescent="0.2">
      <c r="A1337" s="7" t="s">
        <v>450</v>
      </c>
      <c r="B1337" s="3"/>
      <c r="C1337" s="3"/>
      <c r="D1337" s="3"/>
      <c r="E1337" s="4">
        <v>21</v>
      </c>
      <c r="F1337" s="4">
        <v>7</v>
      </c>
      <c r="G1337" s="4">
        <v>21</v>
      </c>
      <c r="H1337" s="9">
        <v>12</v>
      </c>
      <c r="I1337" s="4">
        <v>2</v>
      </c>
      <c r="J1337" s="4">
        <v>0</v>
      </c>
    </row>
    <row r="1338" spans="1:10" ht="12.75" x14ac:dyDescent="0.2">
      <c r="A1338" s="7" t="s">
        <v>451</v>
      </c>
      <c r="B1338" s="3"/>
      <c r="C1338" s="3"/>
      <c r="D1338" s="3"/>
      <c r="E1338" s="4">
        <v>21</v>
      </c>
      <c r="F1338" s="4">
        <v>9</v>
      </c>
      <c r="G1338" s="4">
        <v>21</v>
      </c>
      <c r="H1338" s="9">
        <v>18</v>
      </c>
      <c r="I1338" s="4">
        <v>2</v>
      </c>
      <c r="J1338" s="4">
        <v>0</v>
      </c>
    </row>
    <row r="1339" spans="1:10" ht="12.75" x14ac:dyDescent="0.2">
      <c r="A1339" s="7" t="s">
        <v>452</v>
      </c>
      <c r="B1339" s="3"/>
      <c r="C1339" s="3"/>
      <c r="D1339" s="3"/>
      <c r="E1339" s="4">
        <v>22</v>
      </c>
      <c r="F1339" s="4">
        <v>20</v>
      </c>
      <c r="G1339" s="4">
        <v>21</v>
      </c>
      <c r="H1339" s="9">
        <v>13</v>
      </c>
      <c r="I1339" s="4">
        <v>2</v>
      </c>
      <c r="J1339" s="4">
        <v>0</v>
      </c>
    </row>
    <row r="1340" spans="1:10" ht="12.75" x14ac:dyDescent="0.2">
      <c r="A1340" s="7" t="s">
        <v>453</v>
      </c>
      <c r="B1340" s="3"/>
      <c r="C1340" s="3"/>
      <c r="D1340" s="3"/>
      <c r="E1340" s="4">
        <v>21</v>
      </c>
      <c r="F1340" s="4">
        <v>9</v>
      </c>
      <c r="G1340" s="4">
        <v>21</v>
      </c>
      <c r="H1340" s="9">
        <v>18</v>
      </c>
      <c r="I1340" s="4">
        <v>2</v>
      </c>
      <c r="J1340" s="4">
        <v>0</v>
      </c>
    </row>
    <row r="1341" spans="1:10" ht="12.75" x14ac:dyDescent="0.2">
      <c r="A1341" s="7" t="s">
        <v>454</v>
      </c>
      <c r="B1341" s="143"/>
      <c r="C1341" s="138"/>
      <c r="D1341" s="3"/>
      <c r="E1341" s="4">
        <v>21</v>
      </c>
      <c r="F1341" s="4">
        <v>10</v>
      </c>
      <c r="G1341" s="4">
        <v>22</v>
      </c>
      <c r="H1341" s="9">
        <v>20</v>
      </c>
      <c r="I1341" s="4">
        <v>2</v>
      </c>
      <c r="J1341" s="4">
        <v>0</v>
      </c>
    </row>
    <row r="1342" spans="1:10" ht="12.75" x14ac:dyDescent="0.2">
      <c r="A1342" s="7" t="s">
        <v>455</v>
      </c>
      <c r="B1342" s="143" t="s">
        <v>456</v>
      </c>
      <c r="C1342" s="138"/>
      <c r="D1342" s="3"/>
      <c r="E1342" s="4">
        <v>21</v>
      </c>
      <c r="F1342" s="4">
        <v>19</v>
      </c>
      <c r="G1342" s="4">
        <v>21</v>
      </c>
      <c r="H1342" s="9">
        <v>19</v>
      </c>
      <c r="I1342" s="4">
        <v>2</v>
      </c>
      <c r="J1342" s="4">
        <v>0</v>
      </c>
    </row>
    <row r="1343" spans="1:10" ht="12.75" x14ac:dyDescent="0.2">
      <c r="A1343" s="7" t="s">
        <v>455</v>
      </c>
      <c r="B1343" s="143" t="s">
        <v>457</v>
      </c>
      <c r="C1343" s="138"/>
      <c r="D1343" s="3"/>
      <c r="E1343" s="4">
        <v>21</v>
      </c>
      <c r="F1343" s="4">
        <v>17</v>
      </c>
      <c r="G1343" s="4">
        <v>21</v>
      </c>
      <c r="H1343" s="9">
        <v>11</v>
      </c>
      <c r="I1343" s="4">
        <v>2</v>
      </c>
      <c r="J1343" s="4">
        <v>0</v>
      </c>
    </row>
    <row r="1344" spans="1:10" ht="15.75" x14ac:dyDescent="0.25">
      <c r="A1344" s="7" t="s">
        <v>458</v>
      </c>
      <c r="B1344" s="3"/>
      <c r="C1344" s="137" t="s">
        <v>481</v>
      </c>
      <c r="D1344" s="138"/>
      <c r="E1344" s="138"/>
      <c r="F1344" s="4"/>
      <c r="G1344" s="10"/>
      <c r="H1344" s="9"/>
      <c r="I1344" s="11">
        <v>17</v>
      </c>
      <c r="J1344" s="11">
        <v>1</v>
      </c>
    </row>
    <row r="1345" spans="1:10" ht="12.75" x14ac:dyDescent="0.2">
      <c r="A1345" s="139"/>
      <c r="B1345" s="138"/>
      <c r="C1345" s="138"/>
      <c r="D1345" s="138"/>
      <c r="E1345" s="138"/>
      <c r="F1345" s="138"/>
      <c r="G1345" s="138"/>
      <c r="H1345" s="138"/>
      <c r="I1345" s="138"/>
      <c r="J1345" s="138"/>
    </row>
    <row r="1346" spans="1:10" ht="12.75" x14ac:dyDescent="0.2">
      <c r="A1346" s="7" t="s">
        <v>434</v>
      </c>
      <c r="B1346" s="4">
        <v>3</v>
      </c>
      <c r="C1346" s="3"/>
      <c r="D1346" s="3"/>
      <c r="E1346" s="3"/>
      <c r="F1346" s="3"/>
      <c r="G1346" s="144">
        <v>43403</v>
      </c>
      <c r="H1346" s="138"/>
      <c r="I1346" s="138"/>
      <c r="J1346" s="3"/>
    </row>
    <row r="1347" spans="1:10" ht="12.75" x14ac:dyDescent="0.2">
      <c r="A1347" s="7" t="s">
        <v>435</v>
      </c>
      <c r="B1347" s="145" t="s">
        <v>481</v>
      </c>
      <c r="C1347" s="138"/>
      <c r="D1347" s="138"/>
      <c r="E1347" s="3"/>
      <c r="F1347" s="7" t="s">
        <v>447</v>
      </c>
      <c r="G1347" s="145" t="s">
        <v>479</v>
      </c>
      <c r="H1347" s="138"/>
      <c r="I1347" s="138"/>
      <c r="J1347" s="3"/>
    </row>
    <row r="1348" spans="1:10" ht="12.75" x14ac:dyDescent="0.2">
      <c r="A1348" s="8"/>
      <c r="B1348" s="146" t="s">
        <v>438</v>
      </c>
      <c r="C1348" s="138"/>
      <c r="D1348" s="138"/>
      <c r="E1348" s="138"/>
      <c r="F1348" s="8"/>
      <c r="G1348" s="146" t="s">
        <v>438</v>
      </c>
      <c r="H1348" s="138"/>
      <c r="I1348" s="138"/>
      <c r="J1348" s="138"/>
    </row>
    <row r="1349" spans="1:10" ht="12.75" x14ac:dyDescent="0.2">
      <c r="A1349" s="7"/>
      <c r="B1349" s="8" t="s">
        <v>439</v>
      </c>
      <c r="C1349" s="139" t="s">
        <v>321</v>
      </c>
      <c r="D1349" s="138"/>
      <c r="E1349" s="138"/>
      <c r="F1349" s="7"/>
      <c r="G1349" s="8" t="s">
        <v>439</v>
      </c>
      <c r="H1349" s="139" t="s">
        <v>308</v>
      </c>
      <c r="I1349" s="138"/>
      <c r="J1349" s="138"/>
    </row>
    <row r="1350" spans="1:10" ht="12.75" x14ac:dyDescent="0.2">
      <c r="A1350" s="7" t="s">
        <v>440</v>
      </c>
      <c r="B1350" s="8" t="s">
        <v>441</v>
      </c>
      <c r="C1350" s="139" t="s">
        <v>320</v>
      </c>
      <c r="D1350" s="138"/>
      <c r="E1350" s="138"/>
      <c r="F1350" s="7" t="s">
        <v>440</v>
      </c>
      <c r="G1350" s="8" t="s">
        <v>441</v>
      </c>
      <c r="H1350" s="139" t="s">
        <v>181</v>
      </c>
      <c r="I1350" s="138"/>
      <c r="J1350" s="138"/>
    </row>
    <row r="1351" spans="1:10" ht="12.75" x14ac:dyDescent="0.2">
      <c r="A1351" s="7"/>
      <c r="B1351" s="8" t="s">
        <v>442</v>
      </c>
      <c r="C1351" s="139" t="s">
        <v>318</v>
      </c>
      <c r="D1351" s="138"/>
      <c r="E1351" s="138"/>
      <c r="F1351" s="7"/>
      <c r="G1351" s="8" t="s">
        <v>442</v>
      </c>
      <c r="H1351" s="139" t="s">
        <v>302</v>
      </c>
      <c r="I1351" s="138"/>
      <c r="J1351" s="138"/>
    </row>
    <row r="1352" spans="1:10" ht="12.75" x14ac:dyDescent="0.2">
      <c r="A1352" s="7"/>
      <c r="B1352" s="8" t="s">
        <v>439</v>
      </c>
      <c r="C1352" s="139" t="s">
        <v>343</v>
      </c>
      <c r="D1352" s="138"/>
      <c r="E1352" s="138"/>
      <c r="F1352" s="7"/>
      <c r="G1352" s="8" t="s">
        <v>439</v>
      </c>
      <c r="H1352" s="139" t="s">
        <v>226</v>
      </c>
      <c r="I1352" s="138"/>
      <c r="J1352" s="138"/>
    </row>
    <row r="1353" spans="1:10" ht="12.75" x14ac:dyDescent="0.2">
      <c r="A1353" s="7" t="s">
        <v>443</v>
      </c>
      <c r="B1353" s="8" t="s">
        <v>441</v>
      </c>
      <c r="C1353" s="139" t="s">
        <v>348</v>
      </c>
      <c r="D1353" s="138"/>
      <c r="E1353" s="138"/>
      <c r="F1353" s="7" t="s">
        <v>443</v>
      </c>
      <c r="G1353" s="8" t="s">
        <v>441</v>
      </c>
      <c r="H1353" s="139" t="s">
        <v>229</v>
      </c>
      <c r="I1353" s="138"/>
      <c r="J1353" s="138"/>
    </row>
    <row r="1354" spans="1:10" ht="12.75" x14ac:dyDescent="0.2">
      <c r="A1354" s="7"/>
      <c r="B1354" s="8" t="s">
        <v>442</v>
      </c>
      <c r="C1354" s="139" t="s">
        <v>349</v>
      </c>
      <c r="D1354" s="138"/>
      <c r="E1354" s="138"/>
      <c r="F1354" s="7"/>
      <c r="G1354" s="8" t="s">
        <v>442</v>
      </c>
      <c r="H1354" s="139" t="s">
        <v>322</v>
      </c>
      <c r="I1354" s="138"/>
      <c r="J1354" s="138"/>
    </row>
    <row r="1355" spans="1:10" ht="12.75" x14ac:dyDescent="0.2">
      <c r="A1355" s="7"/>
      <c r="B1355" s="3"/>
      <c r="C1355" s="3"/>
      <c r="D1355" s="3"/>
      <c r="E1355" s="142" t="s">
        <v>444</v>
      </c>
      <c r="F1355" s="138"/>
      <c r="G1355" s="142" t="s">
        <v>445</v>
      </c>
      <c r="H1355" s="138"/>
      <c r="I1355" s="142" t="s">
        <v>446</v>
      </c>
      <c r="J1355" s="138"/>
    </row>
    <row r="1356" spans="1:10" ht="12.75" x14ac:dyDescent="0.2">
      <c r="A1356" s="7"/>
      <c r="B1356" s="3"/>
      <c r="C1356" s="3"/>
      <c r="D1356" s="3"/>
      <c r="E1356" s="4" t="s">
        <v>435</v>
      </c>
      <c r="F1356" s="4" t="s">
        <v>447</v>
      </c>
      <c r="G1356" s="4" t="s">
        <v>435</v>
      </c>
      <c r="H1356" s="9" t="s">
        <v>447</v>
      </c>
      <c r="I1356" s="4" t="s">
        <v>435</v>
      </c>
      <c r="J1356" s="4" t="s">
        <v>447</v>
      </c>
    </row>
    <row r="1357" spans="1:10" ht="12.75" x14ac:dyDescent="0.2">
      <c r="A1357" s="7" t="s">
        <v>448</v>
      </c>
      <c r="B1357" s="3"/>
      <c r="C1357" s="3"/>
      <c r="D1357" s="3"/>
      <c r="E1357" s="4">
        <v>21</v>
      </c>
      <c r="F1357" s="4">
        <v>18</v>
      </c>
      <c r="G1357" s="4">
        <v>17</v>
      </c>
      <c r="H1357" s="9">
        <v>21</v>
      </c>
      <c r="I1357" s="4">
        <v>1</v>
      </c>
      <c r="J1357" s="4">
        <v>1</v>
      </c>
    </row>
    <row r="1358" spans="1:10" ht="12.75" x14ac:dyDescent="0.2">
      <c r="A1358" s="7" t="s">
        <v>449</v>
      </c>
      <c r="B1358" s="3"/>
      <c r="C1358" s="3"/>
      <c r="D1358" s="3"/>
      <c r="E1358" s="4">
        <v>21</v>
      </c>
      <c r="F1358" s="4">
        <v>7</v>
      </c>
      <c r="G1358" s="4">
        <v>16</v>
      </c>
      <c r="H1358" s="9">
        <v>21</v>
      </c>
      <c r="I1358" s="4">
        <v>1</v>
      </c>
      <c r="J1358" s="4">
        <v>1</v>
      </c>
    </row>
    <row r="1359" spans="1:10" ht="12.75" x14ac:dyDescent="0.2">
      <c r="A1359" s="7" t="s">
        <v>450</v>
      </c>
      <c r="B1359" s="3"/>
      <c r="C1359" s="3"/>
      <c r="D1359" s="3"/>
      <c r="E1359" s="4">
        <v>21</v>
      </c>
      <c r="F1359" s="4">
        <v>11</v>
      </c>
      <c r="G1359" s="4">
        <v>21</v>
      </c>
      <c r="H1359" s="9">
        <v>18</v>
      </c>
      <c r="I1359" s="4">
        <v>2</v>
      </c>
      <c r="J1359" s="4">
        <v>0</v>
      </c>
    </row>
    <row r="1360" spans="1:10" ht="12.75" x14ac:dyDescent="0.2">
      <c r="A1360" s="7" t="s">
        <v>451</v>
      </c>
      <c r="B1360" s="3"/>
      <c r="C1360" s="3"/>
      <c r="D1360" s="3"/>
      <c r="E1360" s="4">
        <v>21</v>
      </c>
      <c r="F1360" s="4">
        <v>7</v>
      </c>
      <c r="G1360" s="4">
        <v>21</v>
      </c>
      <c r="H1360" s="9">
        <v>3</v>
      </c>
      <c r="I1360" s="4">
        <v>2</v>
      </c>
      <c r="J1360" s="4">
        <v>0</v>
      </c>
    </row>
    <row r="1361" spans="1:10" ht="12.75" x14ac:dyDescent="0.2">
      <c r="A1361" s="7" t="s">
        <v>452</v>
      </c>
      <c r="B1361" s="3"/>
      <c r="C1361" s="3"/>
      <c r="D1361" s="3"/>
      <c r="E1361" s="4">
        <v>16</v>
      </c>
      <c r="F1361" s="4">
        <v>21</v>
      </c>
      <c r="G1361" s="4">
        <v>21</v>
      </c>
      <c r="H1361" s="9">
        <v>19</v>
      </c>
      <c r="I1361" s="4">
        <v>1</v>
      </c>
      <c r="J1361" s="4">
        <v>1</v>
      </c>
    </row>
    <row r="1362" spans="1:10" ht="12.75" x14ac:dyDescent="0.2">
      <c r="A1362" s="7" t="s">
        <v>453</v>
      </c>
      <c r="B1362" s="3"/>
      <c r="C1362" s="3"/>
      <c r="D1362" s="3"/>
      <c r="E1362" s="4">
        <v>18</v>
      </c>
      <c r="F1362" s="4">
        <v>21</v>
      </c>
      <c r="G1362" s="4">
        <v>21</v>
      </c>
      <c r="H1362" s="9">
        <v>9</v>
      </c>
      <c r="I1362" s="4">
        <v>1</v>
      </c>
      <c r="J1362" s="4">
        <v>1</v>
      </c>
    </row>
    <row r="1363" spans="1:10" ht="12.75" x14ac:dyDescent="0.2">
      <c r="A1363" s="7" t="s">
        <v>454</v>
      </c>
      <c r="B1363" s="143"/>
      <c r="C1363" s="138"/>
      <c r="D1363" s="3"/>
      <c r="E1363" s="4">
        <v>21</v>
      </c>
      <c r="F1363" s="4">
        <v>16</v>
      </c>
      <c r="G1363" s="4">
        <v>21</v>
      </c>
      <c r="H1363" s="9">
        <v>19</v>
      </c>
      <c r="I1363" s="4">
        <v>2</v>
      </c>
      <c r="J1363" s="4">
        <v>0</v>
      </c>
    </row>
    <row r="1364" spans="1:10" ht="12.75" x14ac:dyDescent="0.2">
      <c r="A1364" s="7" t="s">
        <v>455</v>
      </c>
      <c r="B1364" s="143" t="s">
        <v>456</v>
      </c>
      <c r="C1364" s="138"/>
      <c r="D1364" s="3"/>
      <c r="E1364" s="4">
        <v>21</v>
      </c>
      <c r="F1364" s="4">
        <v>15</v>
      </c>
      <c r="G1364" s="4">
        <v>21</v>
      </c>
      <c r="H1364" s="9">
        <v>15</v>
      </c>
      <c r="I1364" s="4">
        <v>2</v>
      </c>
      <c r="J1364" s="4">
        <v>0</v>
      </c>
    </row>
    <row r="1365" spans="1:10" ht="12.75" x14ac:dyDescent="0.2">
      <c r="A1365" s="7" t="s">
        <v>455</v>
      </c>
      <c r="B1365" s="143" t="s">
        <v>457</v>
      </c>
      <c r="C1365" s="138"/>
      <c r="D1365" s="3"/>
      <c r="E1365" s="4">
        <v>10</v>
      </c>
      <c r="F1365" s="4">
        <v>21</v>
      </c>
      <c r="G1365" s="4">
        <v>18</v>
      </c>
      <c r="H1365" s="9">
        <v>21</v>
      </c>
      <c r="I1365" s="4">
        <v>0</v>
      </c>
      <c r="J1365" s="4">
        <v>2</v>
      </c>
    </row>
    <row r="1366" spans="1:10" ht="15.75" x14ac:dyDescent="0.25">
      <c r="A1366" s="7" t="s">
        <v>458</v>
      </c>
      <c r="B1366" s="3"/>
      <c r="C1366" s="137" t="s">
        <v>481</v>
      </c>
      <c r="D1366" s="138"/>
      <c r="E1366" s="138"/>
      <c r="F1366" s="4"/>
      <c r="G1366" s="10"/>
      <c r="H1366" s="9"/>
      <c r="I1366" s="11">
        <v>12</v>
      </c>
      <c r="J1366" s="11">
        <v>6</v>
      </c>
    </row>
    <row r="1367" spans="1:10" ht="12.75" x14ac:dyDescent="0.2">
      <c r="A1367" s="139"/>
      <c r="B1367" s="138"/>
      <c r="C1367" s="138"/>
      <c r="D1367" s="138"/>
      <c r="E1367" s="138"/>
      <c r="F1367" s="138"/>
      <c r="G1367" s="138"/>
      <c r="H1367" s="138"/>
      <c r="I1367" s="138"/>
      <c r="J1367" s="138"/>
    </row>
    <row r="1368" spans="1:10" ht="12.75" x14ac:dyDescent="0.2">
      <c r="A1368" s="7" t="s">
        <v>434</v>
      </c>
      <c r="B1368" s="4">
        <v>3</v>
      </c>
      <c r="C1368" s="3"/>
      <c r="D1368" s="3"/>
      <c r="E1368" s="3"/>
      <c r="F1368" s="3"/>
      <c r="G1368" s="144">
        <v>43501</v>
      </c>
      <c r="H1368" s="138"/>
      <c r="I1368" s="138"/>
      <c r="J1368" s="3"/>
    </row>
    <row r="1369" spans="1:10" ht="12.75" x14ac:dyDescent="0.2">
      <c r="A1369" s="7" t="s">
        <v>435</v>
      </c>
      <c r="B1369" s="145" t="s">
        <v>481</v>
      </c>
      <c r="C1369" s="138"/>
      <c r="D1369" s="138"/>
      <c r="E1369" s="3"/>
      <c r="F1369" s="7" t="s">
        <v>447</v>
      </c>
      <c r="G1369" s="145" t="s">
        <v>480</v>
      </c>
      <c r="H1369" s="138"/>
      <c r="I1369" s="138"/>
      <c r="J1369" s="3"/>
    </row>
    <row r="1370" spans="1:10" ht="12.75" x14ac:dyDescent="0.2">
      <c r="A1370" s="8"/>
      <c r="B1370" s="146" t="s">
        <v>438</v>
      </c>
      <c r="C1370" s="138"/>
      <c r="D1370" s="138"/>
      <c r="E1370" s="138"/>
      <c r="F1370" s="8"/>
      <c r="G1370" s="146" t="s">
        <v>438</v>
      </c>
      <c r="H1370" s="138"/>
      <c r="I1370" s="138"/>
      <c r="J1370" s="138"/>
    </row>
    <row r="1371" spans="1:10" ht="12.75" x14ac:dyDescent="0.2">
      <c r="A1371" s="7"/>
      <c r="B1371" s="8" t="s">
        <v>439</v>
      </c>
      <c r="C1371" s="139" t="s">
        <v>333</v>
      </c>
      <c r="D1371" s="138"/>
      <c r="E1371" s="138"/>
      <c r="F1371" s="7"/>
      <c r="G1371" s="8" t="s">
        <v>439</v>
      </c>
      <c r="H1371" s="139" t="s">
        <v>317</v>
      </c>
      <c r="I1371" s="138"/>
      <c r="J1371" s="138"/>
    </row>
    <row r="1372" spans="1:10" ht="12.75" x14ac:dyDescent="0.2">
      <c r="A1372" s="7" t="s">
        <v>440</v>
      </c>
      <c r="B1372" s="8" t="s">
        <v>441</v>
      </c>
      <c r="C1372" s="139" t="s">
        <v>320</v>
      </c>
      <c r="D1372" s="138"/>
      <c r="E1372" s="138"/>
      <c r="F1372" s="7" t="s">
        <v>440</v>
      </c>
      <c r="G1372" s="8" t="s">
        <v>441</v>
      </c>
      <c r="H1372" s="139" t="s">
        <v>99</v>
      </c>
      <c r="I1372" s="138"/>
      <c r="J1372" s="138"/>
    </row>
    <row r="1373" spans="1:10" ht="12.75" x14ac:dyDescent="0.2">
      <c r="A1373" s="7"/>
      <c r="B1373" s="8" t="s">
        <v>442</v>
      </c>
      <c r="C1373" s="139" t="s">
        <v>318</v>
      </c>
      <c r="D1373" s="138"/>
      <c r="E1373" s="138"/>
      <c r="F1373" s="7"/>
      <c r="G1373" s="8" t="s">
        <v>442</v>
      </c>
      <c r="H1373" s="139" t="s">
        <v>314</v>
      </c>
      <c r="I1373" s="138"/>
      <c r="J1373" s="138"/>
    </row>
    <row r="1374" spans="1:10" ht="12.75" x14ac:dyDescent="0.2">
      <c r="A1374" s="7"/>
      <c r="B1374" s="8" t="s">
        <v>439</v>
      </c>
      <c r="C1374" s="139" t="s">
        <v>343</v>
      </c>
      <c r="D1374" s="138"/>
      <c r="E1374" s="138"/>
      <c r="F1374" s="7"/>
      <c r="G1374" s="8" t="s">
        <v>439</v>
      </c>
      <c r="H1374" s="139" t="s">
        <v>330</v>
      </c>
      <c r="I1374" s="138"/>
      <c r="J1374" s="138"/>
    </row>
    <row r="1375" spans="1:10" ht="12.75" x14ac:dyDescent="0.2">
      <c r="A1375" s="7" t="s">
        <v>443</v>
      </c>
      <c r="B1375" s="8" t="s">
        <v>441</v>
      </c>
      <c r="C1375" s="139" t="s">
        <v>350</v>
      </c>
      <c r="D1375" s="138"/>
      <c r="E1375" s="138"/>
      <c r="F1375" s="7" t="s">
        <v>443</v>
      </c>
      <c r="G1375" s="8" t="s">
        <v>441</v>
      </c>
      <c r="H1375" s="139" t="s">
        <v>338</v>
      </c>
      <c r="I1375" s="138"/>
      <c r="J1375" s="138"/>
    </row>
    <row r="1376" spans="1:10" ht="12.75" x14ac:dyDescent="0.2">
      <c r="A1376" s="7"/>
      <c r="B1376" s="8" t="s">
        <v>442</v>
      </c>
      <c r="C1376" s="139" t="s">
        <v>348</v>
      </c>
      <c r="D1376" s="138"/>
      <c r="E1376" s="138"/>
      <c r="F1376" s="7"/>
      <c r="G1376" s="8" t="s">
        <v>442</v>
      </c>
      <c r="H1376" s="139" t="s">
        <v>105</v>
      </c>
      <c r="I1376" s="138"/>
      <c r="J1376" s="138"/>
    </row>
    <row r="1377" spans="1:10" ht="12.75" x14ac:dyDescent="0.2">
      <c r="A1377" s="7"/>
      <c r="B1377" s="3"/>
      <c r="C1377" s="3"/>
      <c r="D1377" s="3"/>
      <c r="E1377" s="142" t="s">
        <v>444</v>
      </c>
      <c r="F1377" s="138"/>
      <c r="G1377" s="142" t="s">
        <v>445</v>
      </c>
      <c r="H1377" s="138"/>
      <c r="I1377" s="142" t="s">
        <v>446</v>
      </c>
      <c r="J1377" s="138"/>
    </row>
    <row r="1378" spans="1:10" ht="12.75" x14ac:dyDescent="0.2">
      <c r="A1378" s="7"/>
      <c r="B1378" s="3"/>
      <c r="C1378" s="3"/>
      <c r="D1378" s="3"/>
      <c r="E1378" s="4" t="s">
        <v>435</v>
      </c>
      <c r="F1378" s="4" t="s">
        <v>447</v>
      </c>
      <c r="G1378" s="4" t="s">
        <v>435</v>
      </c>
      <c r="H1378" s="9" t="s">
        <v>447</v>
      </c>
      <c r="I1378" s="4" t="s">
        <v>435</v>
      </c>
      <c r="J1378" s="4" t="s">
        <v>447</v>
      </c>
    </row>
    <row r="1379" spans="1:10" ht="12.75" x14ac:dyDescent="0.2">
      <c r="A1379" s="7" t="s">
        <v>448</v>
      </c>
      <c r="B1379" s="3"/>
      <c r="C1379" s="3"/>
      <c r="D1379" s="3"/>
      <c r="E1379" s="4">
        <v>21</v>
      </c>
      <c r="F1379" s="4">
        <v>19</v>
      </c>
      <c r="G1379" s="4">
        <v>20</v>
      </c>
      <c r="H1379" s="9">
        <v>22</v>
      </c>
      <c r="I1379" s="4">
        <v>1</v>
      </c>
      <c r="J1379" s="4">
        <v>1</v>
      </c>
    </row>
    <row r="1380" spans="1:10" ht="12.75" x14ac:dyDescent="0.2">
      <c r="A1380" s="7" t="s">
        <v>449</v>
      </c>
      <c r="B1380" s="3"/>
      <c r="C1380" s="3"/>
      <c r="D1380" s="3"/>
      <c r="E1380" s="4">
        <v>21</v>
      </c>
      <c r="F1380" s="4">
        <v>10</v>
      </c>
      <c r="G1380" s="4">
        <v>21</v>
      </c>
      <c r="H1380" s="9">
        <v>19</v>
      </c>
      <c r="I1380" s="4">
        <v>2</v>
      </c>
      <c r="J1380" s="4">
        <v>0</v>
      </c>
    </row>
    <row r="1381" spans="1:10" ht="12.75" x14ac:dyDescent="0.2">
      <c r="A1381" s="7" t="s">
        <v>450</v>
      </c>
      <c r="B1381" s="3"/>
      <c r="C1381" s="3"/>
      <c r="D1381" s="3"/>
      <c r="E1381" s="4">
        <v>21</v>
      </c>
      <c r="F1381" s="4">
        <v>19</v>
      </c>
      <c r="G1381" s="4">
        <v>21</v>
      </c>
      <c r="H1381" s="9">
        <v>12</v>
      </c>
      <c r="I1381" s="4">
        <v>2</v>
      </c>
      <c r="J1381" s="4">
        <v>0</v>
      </c>
    </row>
    <row r="1382" spans="1:10" ht="12.75" x14ac:dyDescent="0.2">
      <c r="A1382" s="7" t="s">
        <v>451</v>
      </c>
      <c r="B1382" s="3"/>
      <c r="C1382" s="3"/>
      <c r="D1382" s="3"/>
      <c r="E1382" s="4">
        <v>21</v>
      </c>
      <c r="F1382" s="4">
        <v>11</v>
      </c>
      <c r="G1382" s="4">
        <v>21</v>
      </c>
      <c r="H1382" s="9">
        <v>18</v>
      </c>
      <c r="I1382" s="4">
        <v>2</v>
      </c>
      <c r="J1382" s="4">
        <v>0</v>
      </c>
    </row>
    <row r="1383" spans="1:10" ht="12.75" x14ac:dyDescent="0.2">
      <c r="A1383" s="7" t="s">
        <v>452</v>
      </c>
      <c r="B1383" s="3"/>
      <c r="C1383" s="3"/>
      <c r="D1383" s="3"/>
      <c r="E1383" s="4">
        <v>17</v>
      </c>
      <c r="F1383" s="4">
        <v>21</v>
      </c>
      <c r="G1383" s="4">
        <v>8</v>
      </c>
      <c r="H1383" s="9">
        <v>21</v>
      </c>
      <c r="I1383" s="4">
        <v>0</v>
      </c>
      <c r="J1383" s="4">
        <v>2</v>
      </c>
    </row>
    <row r="1384" spans="1:10" ht="12.75" x14ac:dyDescent="0.2">
      <c r="A1384" s="7" t="s">
        <v>453</v>
      </c>
      <c r="B1384" s="3"/>
      <c r="C1384" s="3"/>
      <c r="D1384" s="3"/>
      <c r="E1384" s="4">
        <v>14</v>
      </c>
      <c r="F1384" s="4">
        <v>21</v>
      </c>
      <c r="G1384" s="4">
        <v>17</v>
      </c>
      <c r="H1384" s="9">
        <v>21</v>
      </c>
      <c r="I1384" s="4">
        <v>0</v>
      </c>
      <c r="J1384" s="4">
        <v>2</v>
      </c>
    </row>
    <row r="1385" spans="1:10" ht="12.75" x14ac:dyDescent="0.2">
      <c r="A1385" s="7" t="s">
        <v>454</v>
      </c>
      <c r="B1385" s="143"/>
      <c r="C1385" s="138"/>
      <c r="D1385" s="3"/>
      <c r="E1385" s="4">
        <v>21</v>
      </c>
      <c r="F1385" s="4">
        <v>10</v>
      </c>
      <c r="G1385" s="4">
        <v>21</v>
      </c>
      <c r="H1385" s="9">
        <v>15</v>
      </c>
      <c r="I1385" s="4">
        <v>2</v>
      </c>
      <c r="J1385" s="4">
        <v>0</v>
      </c>
    </row>
    <row r="1386" spans="1:10" ht="12.75" x14ac:dyDescent="0.2">
      <c r="A1386" s="7" t="s">
        <v>455</v>
      </c>
      <c r="B1386" s="143" t="s">
        <v>456</v>
      </c>
      <c r="C1386" s="138"/>
      <c r="D1386" s="3"/>
      <c r="E1386" s="4">
        <v>18</v>
      </c>
      <c r="F1386" s="4">
        <v>21</v>
      </c>
      <c r="G1386" s="4">
        <v>18</v>
      </c>
      <c r="H1386" s="9">
        <v>21</v>
      </c>
      <c r="I1386" s="4">
        <v>0</v>
      </c>
      <c r="J1386" s="4">
        <v>2</v>
      </c>
    </row>
    <row r="1387" spans="1:10" ht="12.75" x14ac:dyDescent="0.2">
      <c r="A1387" s="7" t="s">
        <v>455</v>
      </c>
      <c r="B1387" s="143" t="s">
        <v>457</v>
      </c>
      <c r="C1387" s="138"/>
      <c r="D1387" s="3"/>
      <c r="E1387" s="4">
        <v>16</v>
      </c>
      <c r="F1387" s="4">
        <v>21</v>
      </c>
      <c r="G1387" s="4">
        <v>16</v>
      </c>
      <c r="H1387" s="9">
        <v>21</v>
      </c>
      <c r="I1387" s="4">
        <v>0</v>
      </c>
      <c r="J1387" s="4">
        <v>2</v>
      </c>
    </row>
    <row r="1388" spans="1:10" ht="15.75" x14ac:dyDescent="0.25">
      <c r="A1388" s="7" t="s">
        <v>458</v>
      </c>
      <c r="B1388" s="3"/>
      <c r="C1388" s="137" t="s">
        <v>474</v>
      </c>
      <c r="D1388" s="138"/>
      <c r="E1388" s="138"/>
      <c r="F1388" s="4"/>
      <c r="G1388" s="10"/>
      <c r="H1388" s="9"/>
      <c r="I1388" s="11">
        <v>9</v>
      </c>
      <c r="J1388" s="11">
        <v>9</v>
      </c>
    </row>
    <row r="1389" spans="1:10" ht="12.75" x14ac:dyDescent="0.2">
      <c r="A1389" s="139"/>
      <c r="B1389" s="138"/>
      <c r="C1389" s="138"/>
      <c r="D1389" s="138"/>
      <c r="E1389" s="138"/>
      <c r="F1389" s="138"/>
      <c r="G1389" s="138"/>
      <c r="H1389" s="138"/>
      <c r="I1389" s="138"/>
      <c r="J1389" s="138"/>
    </row>
    <row r="1390" spans="1:10" ht="12.75" x14ac:dyDescent="0.2">
      <c r="A1390" s="7" t="s">
        <v>434</v>
      </c>
      <c r="B1390" s="4">
        <v>3</v>
      </c>
      <c r="C1390" s="3"/>
      <c r="D1390" s="3"/>
      <c r="E1390" s="3"/>
      <c r="F1390" s="3"/>
      <c r="G1390" s="144">
        <v>43452</v>
      </c>
      <c r="H1390" s="138"/>
      <c r="I1390" s="138"/>
      <c r="J1390" s="3"/>
    </row>
    <row r="1391" spans="1:10" ht="12.75" x14ac:dyDescent="0.2">
      <c r="A1391" s="7" t="s">
        <v>435</v>
      </c>
      <c r="B1391" s="145" t="s">
        <v>481</v>
      </c>
      <c r="C1391" s="138"/>
      <c r="D1391" s="138"/>
      <c r="E1391" s="3"/>
      <c r="F1391" s="7" t="s">
        <v>447</v>
      </c>
      <c r="G1391" s="145" t="s">
        <v>336</v>
      </c>
      <c r="H1391" s="138"/>
      <c r="I1391" s="138"/>
      <c r="J1391" s="3"/>
    </row>
    <row r="1392" spans="1:10" ht="12.75" x14ac:dyDescent="0.2">
      <c r="A1392" s="8"/>
      <c r="B1392" s="146" t="s">
        <v>438</v>
      </c>
      <c r="C1392" s="138"/>
      <c r="D1392" s="138"/>
      <c r="E1392" s="138"/>
      <c r="F1392" s="8"/>
      <c r="G1392" s="146" t="s">
        <v>438</v>
      </c>
      <c r="H1392" s="138"/>
      <c r="I1392" s="138"/>
      <c r="J1392" s="138"/>
    </row>
    <row r="1393" spans="1:10" ht="12.75" x14ac:dyDescent="0.2">
      <c r="A1393" s="7"/>
      <c r="B1393" s="8" t="s">
        <v>439</v>
      </c>
      <c r="C1393" s="139" t="s">
        <v>320</v>
      </c>
      <c r="D1393" s="138"/>
      <c r="E1393" s="138"/>
      <c r="F1393" s="7"/>
      <c r="G1393" s="8" t="s">
        <v>439</v>
      </c>
      <c r="H1393" s="139" t="s">
        <v>347</v>
      </c>
      <c r="I1393" s="138"/>
      <c r="J1393" s="138"/>
    </row>
    <row r="1394" spans="1:10" ht="12.75" x14ac:dyDescent="0.2">
      <c r="A1394" s="7" t="s">
        <v>440</v>
      </c>
      <c r="B1394" s="8" t="s">
        <v>441</v>
      </c>
      <c r="C1394" s="139" t="s">
        <v>325</v>
      </c>
      <c r="D1394" s="138"/>
      <c r="E1394" s="138"/>
      <c r="F1394" s="7" t="s">
        <v>440</v>
      </c>
      <c r="G1394" s="8" t="s">
        <v>441</v>
      </c>
      <c r="H1394" s="139" t="s">
        <v>345</v>
      </c>
      <c r="I1394" s="138"/>
      <c r="J1394" s="138"/>
    </row>
    <row r="1395" spans="1:10" ht="12.75" x14ac:dyDescent="0.2">
      <c r="A1395" s="7"/>
      <c r="B1395" s="8" t="s">
        <v>442</v>
      </c>
      <c r="C1395" s="139" t="s">
        <v>333</v>
      </c>
      <c r="D1395" s="138"/>
      <c r="E1395" s="138"/>
      <c r="F1395" s="7"/>
      <c r="G1395" s="8" t="s">
        <v>442</v>
      </c>
      <c r="H1395" s="139" t="s">
        <v>337</v>
      </c>
      <c r="I1395" s="138"/>
      <c r="J1395" s="138"/>
    </row>
    <row r="1396" spans="1:10" ht="12.75" x14ac:dyDescent="0.2">
      <c r="A1396" s="7"/>
      <c r="B1396" s="8" t="s">
        <v>439</v>
      </c>
      <c r="C1396" s="139" t="s">
        <v>350</v>
      </c>
      <c r="D1396" s="138"/>
      <c r="E1396" s="138"/>
      <c r="F1396" s="7"/>
      <c r="G1396" s="8" t="s">
        <v>439</v>
      </c>
      <c r="H1396" s="139" t="s">
        <v>362</v>
      </c>
      <c r="I1396" s="138"/>
      <c r="J1396" s="138"/>
    </row>
    <row r="1397" spans="1:10" ht="12.75" x14ac:dyDescent="0.2">
      <c r="A1397" s="7" t="s">
        <v>443</v>
      </c>
      <c r="B1397" s="8" t="s">
        <v>441</v>
      </c>
      <c r="C1397" s="139" t="s">
        <v>349</v>
      </c>
      <c r="D1397" s="138"/>
      <c r="E1397" s="138"/>
      <c r="F1397" s="7" t="s">
        <v>443</v>
      </c>
      <c r="G1397" s="8" t="s">
        <v>441</v>
      </c>
      <c r="H1397" s="139" t="s">
        <v>361</v>
      </c>
      <c r="I1397" s="138"/>
      <c r="J1397" s="138"/>
    </row>
    <row r="1398" spans="1:10" ht="12.75" x14ac:dyDescent="0.2">
      <c r="A1398" s="7"/>
      <c r="B1398" s="8" t="s">
        <v>442</v>
      </c>
      <c r="C1398" s="139" t="s">
        <v>343</v>
      </c>
      <c r="D1398" s="138"/>
      <c r="E1398" s="138"/>
      <c r="F1398" s="7"/>
      <c r="G1398" s="8" t="s">
        <v>442</v>
      </c>
      <c r="H1398" s="139" t="s">
        <v>359</v>
      </c>
      <c r="I1398" s="138"/>
      <c r="J1398" s="138"/>
    </row>
    <row r="1399" spans="1:10" ht="12.75" x14ac:dyDescent="0.2">
      <c r="A1399" s="7"/>
      <c r="B1399" s="3"/>
      <c r="C1399" s="3"/>
      <c r="D1399" s="3"/>
      <c r="E1399" s="142" t="s">
        <v>444</v>
      </c>
      <c r="F1399" s="138"/>
      <c r="G1399" s="142" t="s">
        <v>445</v>
      </c>
      <c r="H1399" s="138"/>
      <c r="I1399" s="142" t="s">
        <v>446</v>
      </c>
      <c r="J1399" s="138"/>
    </row>
    <row r="1400" spans="1:10" ht="12.75" x14ac:dyDescent="0.2">
      <c r="A1400" s="7"/>
      <c r="B1400" s="3"/>
      <c r="C1400" s="3"/>
      <c r="D1400" s="3"/>
      <c r="E1400" s="4" t="s">
        <v>435</v>
      </c>
      <c r="F1400" s="4" t="s">
        <v>447</v>
      </c>
      <c r="G1400" s="4" t="s">
        <v>435</v>
      </c>
      <c r="H1400" s="9" t="s">
        <v>447</v>
      </c>
      <c r="I1400" s="4" t="s">
        <v>435</v>
      </c>
      <c r="J1400" s="4" t="s">
        <v>447</v>
      </c>
    </row>
    <row r="1401" spans="1:10" ht="12.75" x14ac:dyDescent="0.2">
      <c r="A1401" s="7" t="s">
        <v>448</v>
      </c>
      <c r="B1401" s="3"/>
      <c r="C1401" s="3"/>
      <c r="D1401" s="3"/>
      <c r="E1401" s="4">
        <v>21</v>
      </c>
      <c r="F1401" s="4">
        <v>19</v>
      </c>
      <c r="G1401" s="4">
        <v>12</v>
      </c>
      <c r="H1401" s="9">
        <v>21</v>
      </c>
      <c r="I1401" s="4">
        <v>1</v>
      </c>
      <c r="J1401" s="4">
        <v>1</v>
      </c>
    </row>
    <row r="1402" spans="1:10" ht="12.75" x14ac:dyDescent="0.2">
      <c r="A1402" s="7" t="s">
        <v>449</v>
      </c>
      <c r="B1402" s="3"/>
      <c r="C1402" s="3"/>
      <c r="D1402" s="3"/>
      <c r="E1402" s="4">
        <v>7</v>
      </c>
      <c r="F1402" s="4">
        <v>21</v>
      </c>
      <c r="G1402" s="4">
        <v>4</v>
      </c>
      <c r="H1402" s="9">
        <v>21</v>
      </c>
      <c r="I1402" s="4">
        <v>0</v>
      </c>
      <c r="J1402" s="4">
        <v>2</v>
      </c>
    </row>
    <row r="1403" spans="1:10" ht="12.75" x14ac:dyDescent="0.2">
      <c r="A1403" s="7" t="s">
        <v>450</v>
      </c>
      <c r="B1403" s="3"/>
      <c r="C1403" s="3"/>
      <c r="D1403" s="3"/>
      <c r="E1403" s="4">
        <v>11</v>
      </c>
      <c r="F1403" s="4">
        <v>21</v>
      </c>
      <c r="G1403" s="4">
        <v>22</v>
      </c>
      <c r="H1403" s="9">
        <v>20</v>
      </c>
      <c r="I1403" s="4">
        <v>1</v>
      </c>
      <c r="J1403" s="4">
        <v>1</v>
      </c>
    </row>
    <row r="1404" spans="1:10" ht="12.75" x14ac:dyDescent="0.2">
      <c r="A1404" s="7" t="s">
        <v>451</v>
      </c>
      <c r="B1404" s="3"/>
      <c r="C1404" s="3"/>
      <c r="D1404" s="3"/>
      <c r="E1404" s="4">
        <v>20</v>
      </c>
      <c r="F1404" s="4">
        <v>22</v>
      </c>
      <c r="G1404" s="4">
        <v>12</v>
      </c>
      <c r="H1404" s="9">
        <v>21</v>
      </c>
      <c r="I1404" s="4">
        <v>0</v>
      </c>
      <c r="J1404" s="4">
        <v>2</v>
      </c>
    </row>
    <row r="1405" spans="1:10" ht="12.75" x14ac:dyDescent="0.2">
      <c r="A1405" s="7" t="s">
        <v>452</v>
      </c>
      <c r="B1405" s="3"/>
      <c r="C1405" s="3"/>
      <c r="D1405" s="3"/>
      <c r="E1405" s="4">
        <v>12</v>
      </c>
      <c r="F1405" s="4">
        <v>21</v>
      </c>
      <c r="G1405" s="4">
        <v>12</v>
      </c>
      <c r="H1405" s="9">
        <v>21</v>
      </c>
      <c r="I1405" s="4">
        <v>0</v>
      </c>
      <c r="J1405" s="4">
        <v>2</v>
      </c>
    </row>
    <row r="1406" spans="1:10" ht="12.75" x14ac:dyDescent="0.2">
      <c r="A1406" s="7" t="s">
        <v>453</v>
      </c>
      <c r="B1406" s="3"/>
      <c r="C1406" s="3"/>
      <c r="D1406" s="3"/>
      <c r="E1406" s="4">
        <v>21</v>
      </c>
      <c r="F1406" s="4">
        <v>10</v>
      </c>
      <c r="G1406" s="4">
        <v>21</v>
      </c>
      <c r="H1406" s="9">
        <v>8</v>
      </c>
      <c r="I1406" s="4">
        <v>2</v>
      </c>
      <c r="J1406" s="4">
        <v>0</v>
      </c>
    </row>
    <row r="1407" spans="1:10" ht="12.75" x14ac:dyDescent="0.2">
      <c r="A1407" s="7" t="s">
        <v>454</v>
      </c>
      <c r="B1407" s="143"/>
      <c r="C1407" s="138"/>
      <c r="D1407" s="3"/>
      <c r="E1407" s="4">
        <v>5</v>
      </c>
      <c r="F1407" s="4">
        <v>21</v>
      </c>
      <c r="G1407" s="4">
        <v>8</v>
      </c>
      <c r="H1407" s="9">
        <v>21</v>
      </c>
      <c r="I1407" s="4">
        <v>0</v>
      </c>
      <c r="J1407" s="4">
        <v>2</v>
      </c>
    </row>
    <row r="1408" spans="1:10" ht="12.75" x14ac:dyDescent="0.2">
      <c r="A1408" s="7" t="s">
        <v>455</v>
      </c>
      <c r="B1408" s="143" t="s">
        <v>456</v>
      </c>
      <c r="C1408" s="138"/>
      <c r="D1408" s="3"/>
      <c r="E1408" s="4">
        <v>14</v>
      </c>
      <c r="F1408" s="4">
        <v>21</v>
      </c>
      <c r="G1408" s="4">
        <v>15</v>
      </c>
      <c r="H1408" s="9">
        <v>21</v>
      </c>
      <c r="I1408" s="4">
        <v>0</v>
      </c>
      <c r="J1408" s="4">
        <v>2</v>
      </c>
    </row>
    <row r="1409" spans="1:10" ht="12.75" x14ac:dyDescent="0.2">
      <c r="A1409" s="7" t="s">
        <v>455</v>
      </c>
      <c r="B1409" s="143" t="s">
        <v>457</v>
      </c>
      <c r="C1409" s="138"/>
      <c r="D1409" s="3"/>
      <c r="E1409" s="4">
        <v>15</v>
      </c>
      <c r="F1409" s="4">
        <v>21</v>
      </c>
      <c r="G1409" s="4">
        <v>16</v>
      </c>
      <c r="H1409" s="9">
        <v>21</v>
      </c>
      <c r="I1409" s="4">
        <v>0</v>
      </c>
      <c r="J1409" s="4">
        <v>2</v>
      </c>
    </row>
    <row r="1410" spans="1:10" ht="15.75" x14ac:dyDescent="0.25">
      <c r="A1410" s="7" t="s">
        <v>458</v>
      </c>
      <c r="B1410" s="3"/>
      <c r="C1410" s="137" t="s">
        <v>336</v>
      </c>
      <c r="D1410" s="138"/>
      <c r="E1410" s="138"/>
      <c r="F1410" s="4"/>
      <c r="G1410" s="10"/>
      <c r="H1410" s="9"/>
      <c r="I1410" s="11">
        <v>4</v>
      </c>
      <c r="J1410" s="11">
        <v>14</v>
      </c>
    </row>
    <row r="1411" spans="1:10" ht="12.75" x14ac:dyDescent="0.2">
      <c r="A1411" s="139"/>
      <c r="B1411" s="138"/>
      <c r="C1411" s="138"/>
      <c r="D1411" s="138"/>
      <c r="E1411" s="138"/>
      <c r="F1411" s="138"/>
      <c r="G1411" s="138"/>
      <c r="H1411" s="138"/>
      <c r="I1411" s="138"/>
      <c r="J1411" s="138"/>
    </row>
    <row r="1412" spans="1:10" ht="12.75" x14ac:dyDescent="0.2">
      <c r="A1412" s="7" t="s">
        <v>434</v>
      </c>
      <c r="B1412" s="4">
        <v>3</v>
      </c>
      <c r="C1412" s="3"/>
      <c r="D1412" s="3"/>
      <c r="E1412" s="3"/>
      <c r="F1412" s="3"/>
      <c r="G1412" s="144">
        <v>43507</v>
      </c>
      <c r="H1412" s="138"/>
      <c r="I1412" s="138"/>
      <c r="J1412" s="3"/>
    </row>
    <row r="1413" spans="1:10" ht="12.75" x14ac:dyDescent="0.2">
      <c r="A1413" s="7" t="s">
        <v>435</v>
      </c>
      <c r="B1413" s="145" t="s">
        <v>336</v>
      </c>
      <c r="C1413" s="138"/>
      <c r="D1413" s="138"/>
      <c r="E1413" s="3"/>
      <c r="F1413" s="7" t="s">
        <v>447</v>
      </c>
      <c r="G1413" s="145" t="s">
        <v>475</v>
      </c>
      <c r="H1413" s="138"/>
      <c r="I1413" s="138"/>
      <c r="J1413" s="3"/>
    </row>
    <row r="1414" spans="1:10" ht="12.75" x14ac:dyDescent="0.2">
      <c r="A1414" s="8"/>
      <c r="B1414" s="146" t="s">
        <v>438</v>
      </c>
      <c r="C1414" s="138"/>
      <c r="D1414" s="138"/>
      <c r="E1414" s="138"/>
      <c r="F1414" s="8"/>
      <c r="G1414" s="146" t="s">
        <v>438</v>
      </c>
      <c r="H1414" s="138"/>
      <c r="I1414" s="138"/>
      <c r="J1414" s="138"/>
    </row>
    <row r="1415" spans="1:10" ht="12.75" x14ac:dyDescent="0.2">
      <c r="A1415" s="7"/>
      <c r="B1415" s="8" t="s">
        <v>439</v>
      </c>
      <c r="C1415" s="139" t="s">
        <v>344</v>
      </c>
      <c r="D1415" s="138"/>
      <c r="E1415" s="138"/>
      <c r="F1415" s="7"/>
      <c r="G1415" s="8" t="s">
        <v>439</v>
      </c>
      <c r="H1415" s="139" t="s">
        <v>240</v>
      </c>
      <c r="I1415" s="138"/>
      <c r="J1415" s="138"/>
    </row>
    <row r="1416" spans="1:10" ht="12.75" x14ac:dyDescent="0.2">
      <c r="A1416" s="7" t="s">
        <v>440</v>
      </c>
      <c r="B1416" s="8" t="s">
        <v>441</v>
      </c>
      <c r="C1416" s="139" t="s">
        <v>339</v>
      </c>
      <c r="D1416" s="138"/>
      <c r="E1416" s="138"/>
      <c r="F1416" s="7" t="s">
        <v>440</v>
      </c>
      <c r="G1416" s="8" t="s">
        <v>441</v>
      </c>
      <c r="H1416" s="139" t="s">
        <v>242</v>
      </c>
      <c r="I1416" s="138"/>
      <c r="J1416" s="138"/>
    </row>
    <row r="1417" spans="1:10" ht="12.75" x14ac:dyDescent="0.2">
      <c r="A1417" s="7"/>
      <c r="B1417" s="8" t="s">
        <v>442</v>
      </c>
      <c r="C1417" s="139" t="s">
        <v>342</v>
      </c>
      <c r="D1417" s="138"/>
      <c r="E1417" s="138"/>
      <c r="F1417" s="7"/>
      <c r="G1417" s="8" t="s">
        <v>442</v>
      </c>
      <c r="H1417" s="139" t="s">
        <v>241</v>
      </c>
      <c r="I1417" s="138"/>
      <c r="J1417" s="138"/>
    </row>
    <row r="1418" spans="1:10" ht="12.75" x14ac:dyDescent="0.2">
      <c r="A1418" s="7"/>
      <c r="B1418" s="8" t="s">
        <v>439</v>
      </c>
      <c r="C1418" s="139" t="s">
        <v>361</v>
      </c>
      <c r="D1418" s="138"/>
      <c r="E1418" s="138"/>
      <c r="F1418" s="7"/>
      <c r="G1418" s="8" t="s">
        <v>439</v>
      </c>
      <c r="H1418" s="139" t="s">
        <v>255</v>
      </c>
      <c r="I1418" s="138"/>
      <c r="J1418" s="138"/>
    </row>
    <row r="1419" spans="1:10" ht="12.75" x14ac:dyDescent="0.2">
      <c r="A1419" s="7" t="s">
        <v>443</v>
      </c>
      <c r="B1419" s="8" t="s">
        <v>441</v>
      </c>
      <c r="C1419" s="139" t="s">
        <v>357</v>
      </c>
      <c r="D1419" s="138"/>
      <c r="E1419" s="138"/>
      <c r="F1419" s="7" t="s">
        <v>443</v>
      </c>
      <c r="G1419" s="8" t="s">
        <v>441</v>
      </c>
      <c r="H1419" s="139" t="s">
        <v>258</v>
      </c>
      <c r="I1419" s="138"/>
      <c r="J1419" s="138"/>
    </row>
    <row r="1420" spans="1:10" ht="12.75" x14ac:dyDescent="0.2">
      <c r="A1420" s="7"/>
      <c r="B1420" s="8" t="s">
        <v>442</v>
      </c>
      <c r="C1420" s="139" t="s">
        <v>358</v>
      </c>
      <c r="D1420" s="138"/>
      <c r="E1420" s="138"/>
      <c r="F1420" s="7"/>
      <c r="G1420" s="8" t="s">
        <v>442</v>
      </c>
      <c r="H1420" s="139" t="s">
        <v>259</v>
      </c>
      <c r="I1420" s="138"/>
      <c r="J1420" s="138"/>
    </row>
    <row r="1421" spans="1:10" ht="12.75" x14ac:dyDescent="0.2">
      <c r="A1421" s="7"/>
      <c r="B1421" s="3"/>
      <c r="C1421" s="3"/>
      <c r="D1421" s="3"/>
      <c r="E1421" s="142" t="s">
        <v>444</v>
      </c>
      <c r="F1421" s="138"/>
      <c r="G1421" s="142" t="s">
        <v>445</v>
      </c>
      <c r="H1421" s="138"/>
      <c r="I1421" s="142" t="s">
        <v>446</v>
      </c>
      <c r="J1421" s="138"/>
    </row>
    <row r="1422" spans="1:10" ht="12.75" x14ac:dyDescent="0.2">
      <c r="A1422" s="7"/>
      <c r="B1422" s="3"/>
      <c r="C1422" s="3"/>
      <c r="D1422" s="3"/>
      <c r="E1422" s="4" t="s">
        <v>435</v>
      </c>
      <c r="F1422" s="4" t="s">
        <v>447</v>
      </c>
      <c r="G1422" s="4" t="s">
        <v>435</v>
      </c>
      <c r="H1422" s="9" t="s">
        <v>447</v>
      </c>
      <c r="I1422" s="4" t="s">
        <v>435</v>
      </c>
      <c r="J1422" s="4" t="s">
        <v>447</v>
      </c>
    </row>
    <row r="1423" spans="1:10" ht="12.75" x14ac:dyDescent="0.2">
      <c r="A1423" s="7" t="s">
        <v>448</v>
      </c>
      <c r="B1423" s="3"/>
      <c r="C1423" s="3"/>
      <c r="D1423" s="3"/>
      <c r="E1423" s="4">
        <v>21</v>
      </c>
      <c r="F1423" s="4">
        <v>12</v>
      </c>
      <c r="G1423" s="4">
        <v>21</v>
      </c>
      <c r="H1423" s="9">
        <v>3</v>
      </c>
      <c r="I1423" s="4">
        <v>2</v>
      </c>
      <c r="J1423" s="4">
        <v>0</v>
      </c>
    </row>
    <row r="1424" spans="1:10" ht="12.75" x14ac:dyDescent="0.2">
      <c r="A1424" s="7" t="s">
        <v>449</v>
      </c>
      <c r="B1424" s="3"/>
      <c r="C1424" s="3"/>
      <c r="D1424" s="3"/>
      <c r="E1424" s="4">
        <v>21</v>
      </c>
      <c r="F1424" s="4">
        <v>10</v>
      </c>
      <c r="G1424" s="4">
        <v>21</v>
      </c>
      <c r="H1424" s="9">
        <v>10</v>
      </c>
      <c r="I1424" s="4">
        <v>2</v>
      </c>
      <c r="J1424" s="4">
        <v>0</v>
      </c>
    </row>
    <row r="1425" spans="1:10" ht="12.75" x14ac:dyDescent="0.2">
      <c r="A1425" s="7" t="s">
        <v>450</v>
      </c>
      <c r="B1425" s="3"/>
      <c r="C1425" s="3"/>
      <c r="D1425" s="3"/>
      <c r="E1425" s="4">
        <v>21</v>
      </c>
      <c r="F1425" s="4">
        <v>18</v>
      </c>
      <c r="G1425" s="4">
        <v>21</v>
      </c>
      <c r="H1425" s="9">
        <v>2</v>
      </c>
      <c r="I1425" s="4">
        <v>2</v>
      </c>
      <c r="J1425" s="4">
        <v>0</v>
      </c>
    </row>
    <row r="1426" spans="1:10" ht="12.75" x14ac:dyDescent="0.2">
      <c r="A1426" s="7" t="s">
        <v>451</v>
      </c>
      <c r="B1426" s="3"/>
      <c r="C1426" s="3"/>
      <c r="D1426" s="3"/>
      <c r="E1426" s="4">
        <v>21</v>
      </c>
      <c r="F1426" s="4">
        <v>11</v>
      </c>
      <c r="G1426" s="4">
        <v>21</v>
      </c>
      <c r="H1426" s="9">
        <v>12</v>
      </c>
      <c r="I1426" s="4">
        <v>2</v>
      </c>
      <c r="J1426" s="4">
        <v>0</v>
      </c>
    </row>
    <row r="1427" spans="1:10" ht="12.75" x14ac:dyDescent="0.2">
      <c r="A1427" s="7" t="s">
        <v>452</v>
      </c>
      <c r="B1427" s="3"/>
      <c r="C1427" s="3"/>
      <c r="D1427" s="3"/>
      <c r="E1427" s="4">
        <v>21</v>
      </c>
      <c r="F1427" s="4">
        <v>9</v>
      </c>
      <c r="G1427" s="4">
        <v>21</v>
      </c>
      <c r="H1427" s="9">
        <v>14</v>
      </c>
      <c r="I1427" s="4">
        <v>2</v>
      </c>
      <c r="J1427" s="4">
        <v>0</v>
      </c>
    </row>
    <row r="1428" spans="1:10" ht="12.75" x14ac:dyDescent="0.2">
      <c r="A1428" s="7" t="s">
        <v>453</v>
      </c>
      <c r="B1428" s="3"/>
      <c r="C1428" s="3"/>
      <c r="D1428" s="3"/>
      <c r="E1428" s="4">
        <v>21</v>
      </c>
      <c r="F1428" s="4">
        <v>13</v>
      </c>
      <c r="G1428" s="4">
        <v>21</v>
      </c>
      <c r="H1428" s="9">
        <v>10</v>
      </c>
      <c r="I1428" s="4">
        <v>2</v>
      </c>
      <c r="J1428" s="4">
        <v>0</v>
      </c>
    </row>
    <row r="1429" spans="1:10" ht="12.75" x14ac:dyDescent="0.2">
      <c r="A1429" s="7" t="s">
        <v>454</v>
      </c>
      <c r="B1429" s="143"/>
      <c r="C1429" s="138"/>
      <c r="D1429" s="3"/>
      <c r="E1429" s="4">
        <v>21</v>
      </c>
      <c r="F1429" s="4">
        <v>10</v>
      </c>
      <c r="G1429" s="4">
        <v>21</v>
      </c>
      <c r="H1429" s="9">
        <v>9</v>
      </c>
      <c r="I1429" s="4">
        <v>2</v>
      </c>
      <c r="J1429" s="4">
        <v>0</v>
      </c>
    </row>
    <row r="1430" spans="1:10" ht="12.75" x14ac:dyDescent="0.2">
      <c r="A1430" s="7" t="s">
        <v>455</v>
      </c>
      <c r="B1430" s="143" t="s">
        <v>456</v>
      </c>
      <c r="C1430" s="138"/>
      <c r="D1430" s="3"/>
      <c r="E1430" s="4">
        <v>21</v>
      </c>
      <c r="F1430" s="4">
        <v>12</v>
      </c>
      <c r="G1430" s="4">
        <v>21</v>
      </c>
      <c r="H1430" s="9">
        <v>13</v>
      </c>
      <c r="I1430" s="4">
        <v>2</v>
      </c>
      <c r="J1430" s="4">
        <v>0</v>
      </c>
    </row>
    <row r="1431" spans="1:10" ht="12.75" x14ac:dyDescent="0.2">
      <c r="A1431" s="7" t="s">
        <v>455</v>
      </c>
      <c r="B1431" s="143" t="s">
        <v>457</v>
      </c>
      <c r="C1431" s="138"/>
      <c r="D1431" s="3"/>
      <c r="E1431" s="4">
        <v>21</v>
      </c>
      <c r="F1431" s="4">
        <v>17</v>
      </c>
      <c r="G1431" s="4">
        <v>21</v>
      </c>
      <c r="H1431" s="9">
        <v>14</v>
      </c>
      <c r="I1431" s="4">
        <v>2</v>
      </c>
      <c r="J1431" s="4">
        <v>0</v>
      </c>
    </row>
    <row r="1432" spans="1:10" ht="15.75" x14ac:dyDescent="0.25">
      <c r="A1432" s="7" t="s">
        <v>458</v>
      </c>
      <c r="B1432" s="3"/>
      <c r="C1432" s="137" t="s">
        <v>336</v>
      </c>
      <c r="D1432" s="138"/>
      <c r="E1432" s="138"/>
      <c r="F1432" s="4"/>
      <c r="G1432" s="10"/>
      <c r="H1432" s="9"/>
      <c r="I1432" s="11">
        <v>18</v>
      </c>
      <c r="J1432" s="11">
        <v>0</v>
      </c>
    </row>
    <row r="1433" spans="1:10" ht="12.75" x14ac:dyDescent="0.2">
      <c r="A1433" s="139"/>
      <c r="B1433" s="138"/>
      <c r="C1433" s="138"/>
      <c r="D1433" s="138"/>
      <c r="E1433" s="138"/>
      <c r="F1433" s="138"/>
      <c r="G1433" s="138"/>
      <c r="H1433" s="138"/>
      <c r="I1433" s="138"/>
      <c r="J1433" s="138"/>
    </row>
    <row r="1434" spans="1:10" ht="12.75" x14ac:dyDescent="0.2">
      <c r="A1434" s="7" t="s">
        <v>434</v>
      </c>
      <c r="B1434" s="4">
        <v>3</v>
      </c>
      <c r="C1434" s="3"/>
      <c r="D1434" s="3"/>
      <c r="E1434" s="3"/>
      <c r="F1434" s="3"/>
      <c r="G1434" s="144">
        <v>43514</v>
      </c>
      <c r="H1434" s="138"/>
      <c r="I1434" s="138"/>
      <c r="J1434" s="3"/>
    </row>
    <row r="1435" spans="1:10" ht="12.75" x14ac:dyDescent="0.2">
      <c r="A1435" s="7" t="s">
        <v>435</v>
      </c>
      <c r="B1435" s="145" t="s">
        <v>336</v>
      </c>
      <c r="C1435" s="138"/>
      <c r="D1435" s="138"/>
      <c r="E1435" s="3"/>
      <c r="F1435" s="7" t="s">
        <v>447</v>
      </c>
      <c r="G1435" s="145" t="s">
        <v>476</v>
      </c>
      <c r="H1435" s="138"/>
      <c r="I1435" s="138"/>
      <c r="J1435" s="3"/>
    </row>
    <row r="1436" spans="1:10" ht="12.75" x14ac:dyDescent="0.2">
      <c r="A1436" s="8"/>
      <c r="B1436" s="146" t="s">
        <v>438</v>
      </c>
      <c r="C1436" s="138"/>
      <c r="D1436" s="138"/>
      <c r="E1436" s="138"/>
      <c r="F1436" s="8"/>
      <c r="G1436" s="146" t="s">
        <v>438</v>
      </c>
      <c r="H1436" s="138"/>
      <c r="I1436" s="138"/>
      <c r="J1436" s="138"/>
    </row>
    <row r="1437" spans="1:10" ht="12.75" x14ac:dyDescent="0.2">
      <c r="A1437" s="7"/>
      <c r="B1437" s="8" t="s">
        <v>439</v>
      </c>
      <c r="C1437" s="139" t="s">
        <v>337</v>
      </c>
      <c r="D1437" s="138"/>
      <c r="E1437" s="138"/>
      <c r="F1437" s="7"/>
      <c r="G1437" s="8" t="s">
        <v>439</v>
      </c>
      <c r="H1437" s="139" t="s">
        <v>254</v>
      </c>
      <c r="I1437" s="138"/>
      <c r="J1437" s="138"/>
    </row>
    <row r="1438" spans="1:10" ht="12.75" x14ac:dyDescent="0.2">
      <c r="A1438" s="7" t="s">
        <v>440</v>
      </c>
      <c r="B1438" s="8" t="s">
        <v>441</v>
      </c>
      <c r="C1438" s="139" t="s">
        <v>345</v>
      </c>
      <c r="D1438" s="138"/>
      <c r="E1438" s="138"/>
      <c r="F1438" s="7" t="s">
        <v>440</v>
      </c>
      <c r="G1438" s="8" t="s">
        <v>441</v>
      </c>
      <c r="H1438" s="139" t="s">
        <v>251</v>
      </c>
      <c r="I1438" s="138"/>
      <c r="J1438" s="138"/>
    </row>
    <row r="1439" spans="1:10" ht="12.75" x14ac:dyDescent="0.2">
      <c r="A1439" s="7"/>
      <c r="B1439" s="8" t="s">
        <v>442</v>
      </c>
      <c r="C1439" s="139" t="s">
        <v>341</v>
      </c>
      <c r="D1439" s="138"/>
      <c r="E1439" s="138"/>
      <c r="F1439" s="7"/>
      <c r="G1439" s="8" t="s">
        <v>442</v>
      </c>
      <c r="H1439" s="139" t="s">
        <v>244</v>
      </c>
      <c r="I1439" s="138"/>
      <c r="J1439" s="138"/>
    </row>
    <row r="1440" spans="1:10" ht="12.75" x14ac:dyDescent="0.2">
      <c r="A1440" s="7"/>
      <c r="B1440" s="8" t="s">
        <v>439</v>
      </c>
      <c r="C1440" s="139" t="s">
        <v>361</v>
      </c>
      <c r="D1440" s="138"/>
      <c r="E1440" s="138"/>
      <c r="F1440" s="7"/>
      <c r="G1440" s="8" t="s">
        <v>439</v>
      </c>
      <c r="H1440" s="139" t="s">
        <v>270</v>
      </c>
      <c r="I1440" s="138"/>
      <c r="J1440" s="138"/>
    </row>
    <row r="1441" spans="1:10" ht="12.75" x14ac:dyDescent="0.2">
      <c r="A1441" s="7" t="s">
        <v>443</v>
      </c>
      <c r="B1441" s="8" t="s">
        <v>441</v>
      </c>
      <c r="C1441" s="139" t="s">
        <v>360</v>
      </c>
      <c r="D1441" s="138"/>
      <c r="E1441" s="138"/>
      <c r="F1441" s="7" t="s">
        <v>443</v>
      </c>
      <c r="G1441" s="8" t="s">
        <v>441</v>
      </c>
      <c r="H1441" s="139" t="s">
        <v>266</v>
      </c>
      <c r="I1441" s="138"/>
      <c r="J1441" s="138"/>
    </row>
    <row r="1442" spans="1:10" ht="12.75" x14ac:dyDescent="0.2">
      <c r="A1442" s="7"/>
      <c r="B1442" s="8" t="s">
        <v>442</v>
      </c>
      <c r="C1442" s="139"/>
      <c r="D1442" s="138"/>
      <c r="E1442" s="138"/>
      <c r="F1442" s="7"/>
      <c r="G1442" s="8" t="s">
        <v>442</v>
      </c>
      <c r="H1442" s="139" t="s">
        <v>272</v>
      </c>
      <c r="I1442" s="138"/>
      <c r="J1442" s="138"/>
    </row>
    <row r="1443" spans="1:10" ht="12.75" x14ac:dyDescent="0.2">
      <c r="A1443" s="7"/>
      <c r="B1443" s="3"/>
      <c r="C1443" s="3"/>
      <c r="D1443" s="3"/>
      <c r="E1443" s="142" t="s">
        <v>444</v>
      </c>
      <c r="F1443" s="138"/>
      <c r="G1443" s="142" t="s">
        <v>445</v>
      </c>
      <c r="H1443" s="138"/>
      <c r="I1443" s="142" t="s">
        <v>446</v>
      </c>
      <c r="J1443" s="138"/>
    </row>
    <row r="1444" spans="1:10" ht="12.75" x14ac:dyDescent="0.2">
      <c r="A1444" s="7"/>
      <c r="B1444" s="3"/>
      <c r="C1444" s="3"/>
      <c r="D1444" s="3"/>
      <c r="E1444" s="4" t="s">
        <v>435</v>
      </c>
      <c r="F1444" s="4" t="s">
        <v>447</v>
      </c>
      <c r="G1444" s="4" t="s">
        <v>435</v>
      </c>
      <c r="H1444" s="9" t="s">
        <v>447</v>
      </c>
      <c r="I1444" s="4" t="s">
        <v>435</v>
      </c>
      <c r="J1444" s="4" t="s">
        <v>447</v>
      </c>
    </row>
    <row r="1445" spans="1:10" ht="12.75" x14ac:dyDescent="0.2">
      <c r="A1445" s="7" t="s">
        <v>448</v>
      </c>
      <c r="B1445" s="3"/>
      <c r="C1445" s="3"/>
      <c r="D1445" s="3"/>
      <c r="E1445" s="4">
        <v>18</v>
      </c>
      <c r="F1445" s="4">
        <v>21</v>
      </c>
      <c r="G1445" s="4">
        <v>21</v>
      </c>
      <c r="H1445" s="9">
        <v>19</v>
      </c>
      <c r="I1445" s="4">
        <v>1</v>
      </c>
      <c r="J1445" s="4">
        <v>1</v>
      </c>
    </row>
    <row r="1446" spans="1:10" ht="12.75" x14ac:dyDescent="0.2">
      <c r="A1446" s="7" t="s">
        <v>449</v>
      </c>
      <c r="B1446" s="3"/>
      <c r="C1446" s="3"/>
      <c r="D1446" s="3"/>
      <c r="E1446" s="4">
        <v>12</v>
      </c>
      <c r="F1446" s="4">
        <v>21</v>
      </c>
      <c r="G1446" s="4">
        <v>16</v>
      </c>
      <c r="H1446" s="9">
        <v>21</v>
      </c>
      <c r="I1446" s="4">
        <v>0</v>
      </c>
      <c r="J1446" s="4">
        <v>2</v>
      </c>
    </row>
    <row r="1447" spans="1:10" ht="12.75" x14ac:dyDescent="0.2">
      <c r="A1447" s="7" t="s">
        <v>450</v>
      </c>
      <c r="B1447" s="3"/>
      <c r="C1447" s="3"/>
      <c r="D1447" s="3"/>
      <c r="E1447" s="4">
        <v>17</v>
      </c>
      <c r="F1447" s="4">
        <v>21</v>
      </c>
      <c r="G1447" s="4">
        <v>16</v>
      </c>
      <c r="H1447" s="9">
        <v>21</v>
      </c>
      <c r="I1447" s="4">
        <v>0</v>
      </c>
      <c r="J1447" s="4">
        <v>2</v>
      </c>
    </row>
    <row r="1448" spans="1:10" ht="12.75" x14ac:dyDescent="0.2">
      <c r="A1448" s="7" t="s">
        <v>451</v>
      </c>
      <c r="B1448" s="3"/>
      <c r="C1448" s="3"/>
      <c r="D1448" s="3"/>
      <c r="E1448" s="4" t="s">
        <v>442</v>
      </c>
      <c r="F1448" s="4" t="s">
        <v>442</v>
      </c>
      <c r="G1448" s="4" t="s">
        <v>442</v>
      </c>
      <c r="H1448" s="9" t="s">
        <v>442</v>
      </c>
      <c r="I1448" s="4">
        <v>0</v>
      </c>
      <c r="J1448" s="4">
        <v>2</v>
      </c>
    </row>
    <row r="1449" spans="1:10" ht="12.75" x14ac:dyDescent="0.2">
      <c r="A1449" s="7" t="s">
        <v>452</v>
      </c>
      <c r="B1449" s="3"/>
      <c r="C1449" s="3"/>
      <c r="D1449" s="3"/>
      <c r="E1449" s="4">
        <v>13</v>
      </c>
      <c r="F1449" s="4">
        <v>21</v>
      </c>
      <c r="G1449" s="4">
        <v>23</v>
      </c>
      <c r="H1449" s="9">
        <v>21</v>
      </c>
      <c r="I1449" s="4">
        <v>1</v>
      </c>
      <c r="J1449" s="4">
        <v>1</v>
      </c>
    </row>
    <row r="1450" spans="1:10" ht="12.75" x14ac:dyDescent="0.2">
      <c r="A1450" s="7" t="s">
        <v>453</v>
      </c>
      <c r="B1450" s="3"/>
      <c r="C1450" s="3"/>
      <c r="D1450" s="3"/>
      <c r="E1450" s="4" t="s">
        <v>442</v>
      </c>
      <c r="F1450" s="4" t="s">
        <v>442</v>
      </c>
      <c r="G1450" s="4" t="s">
        <v>442</v>
      </c>
      <c r="H1450" s="9" t="s">
        <v>442</v>
      </c>
      <c r="I1450" s="4">
        <v>0</v>
      </c>
      <c r="J1450" s="4">
        <v>2</v>
      </c>
    </row>
    <row r="1451" spans="1:10" ht="12.75" x14ac:dyDescent="0.2">
      <c r="A1451" s="7" t="s">
        <v>454</v>
      </c>
      <c r="B1451" s="143"/>
      <c r="C1451" s="138"/>
      <c r="D1451" s="3"/>
      <c r="E1451" s="4">
        <v>21</v>
      </c>
      <c r="F1451" s="4">
        <v>19</v>
      </c>
      <c r="G1451" s="4">
        <v>21</v>
      </c>
      <c r="H1451" s="9">
        <v>15</v>
      </c>
      <c r="I1451" s="4">
        <v>2</v>
      </c>
      <c r="J1451" s="4">
        <v>0</v>
      </c>
    </row>
    <row r="1452" spans="1:10" ht="12.75" x14ac:dyDescent="0.2">
      <c r="A1452" s="7" t="s">
        <v>455</v>
      </c>
      <c r="B1452" s="143" t="s">
        <v>456</v>
      </c>
      <c r="C1452" s="138"/>
      <c r="D1452" s="3"/>
      <c r="E1452" s="4">
        <v>19</v>
      </c>
      <c r="F1452" s="4">
        <v>21</v>
      </c>
      <c r="G1452" s="4">
        <v>11</v>
      </c>
      <c r="H1452" s="9">
        <v>21</v>
      </c>
      <c r="I1452" s="4">
        <v>0</v>
      </c>
      <c r="J1452" s="4">
        <v>2</v>
      </c>
    </row>
    <row r="1453" spans="1:10" ht="12.75" x14ac:dyDescent="0.2">
      <c r="A1453" s="7" t="s">
        <v>455</v>
      </c>
      <c r="B1453" s="143" t="s">
        <v>457</v>
      </c>
      <c r="C1453" s="138"/>
      <c r="D1453" s="3"/>
      <c r="E1453" s="4" t="s">
        <v>442</v>
      </c>
      <c r="F1453" s="4" t="s">
        <v>442</v>
      </c>
      <c r="G1453" s="4" t="s">
        <v>442</v>
      </c>
      <c r="H1453" s="9" t="s">
        <v>442</v>
      </c>
      <c r="I1453" s="4">
        <v>0</v>
      </c>
      <c r="J1453" s="4">
        <v>2</v>
      </c>
    </row>
    <row r="1454" spans="1:10" ht="15.75" x14ac:dyDescent="0.25">
      <c r="A1454" s="7" t="s">
        <v>458</v>
      </c>
      <c r="B1454" s="3"/>
      <c r="C1454" s="137" t="s">
        <v>476</v>
      </c>
      <c r="D1454" s="138"/>
      <c r="E1454" s="138"/>
      <c r="F1454" s="4"/>
      <c r="G1454" s="10"/>
      <c r="H1454" s="9"/>
      <c r="I1454" s="11">
        <v>4</v>
      </c>
      <c r="J1454" s="11">
        <v>14</v>
      </c>
    </row>
    <row r="1455" spans="1:10" ht="12.75" x14ac:dyDescent="0.2">
      <c r="A1455" s="139"/>
      <c r="B1455" s="138"/>
      <c r="C1455" s="138"/>
      <c r="D1455" s="138"/>
      <c r="E1455" s="138"/>
      <c r="F1455" s="138"/>
      <c r="G1455" s="138"/>
      <c r="H1455" s="138"/>
      <c r="I1455" s="138"/>
      <c r="J1455" s="138"/>
    </row>
    <row r="1456" spans="1:10" ht="12.75" x14ac:dyDescent="0.2">
      <c r="A1456" s="7" t="s">
        <v>434</v>
      </c>
      <c r="B1456" s="4">
        <v>3</v>
      </c>
      <c r="C1456" s="3"/>
      <c r="D1456" s="3"/>
      <c r="E1456" s="3"/>
      <c r="F1456" s="3"/>
      <c r="G1456" s="144">
        <v>43451</v>
      </c>
      <c r="H1456" s="138"/>
      <c r="I1456" s="138"/>
      <c r="J1456" s="3"/>
    </row>
    <row r="1457" spans="1:10" ht="12.75" x14ac:dyDescent="0.2">
      <c r="A1457" s="7" t="s">
        <v>435</v>
      </c>
      <c r="B1457" s="145" t="s">
        <v>336</v>
      </c>
      <c r="C1457" s="138"/>
      <c r="D1457" s="138"/>
      <c r="E1457" s="3"/>
      <c r="F1457" s="7" t="s">
        <v>447</v>
      </c>
      <c r="G1457" s="145" t="s">
        <v>261</v>
      </c>
      <c r="H1457" s="138"/>
      <c r="I1457" s="138"/>
      <c r="J1457" s="3"/>
    </row>
    <row r="1458" spans="1:10" ht="12.75" x14ac:dyDescent="0.2">
      <c r="A1458" s="8"/>
      <c r="B1458" s="146" t="s">
        <v>438</v>
      </c>
      <c r="C1458" s="138"/>
      <c r="D1458" s="138"/>
      <c r="E1458" s="138"/>
      <c r="F1458" s="8"/>
      <c r="G1458" s="146" t="s">
        <v>438</v>
      </c>
      <c r="H1458" s="138"/>
      <c r="I1458" s="138"/>
      <c r="J1458" s="138"/>
    </row>
    <row r="1459" spans="1:10" ht="12.75" x14ac:dyDescent="0.2">
      <c r="A1459" s="7"/>
      <c r="B1459" s="8" t="s">
        <v>439</v>
      </c>
      <c r="C1459" s="139" t="s">
        <v>341</v>
      </c>
      <c r="D1459" s="138"/>
      <c r="E1459" s="138"/>
      <c r="F1459" s="7"/>
      <c r="G1459" s="8" t="s">
        <v>439</v>
      </c>
      <c r="H1459" s="139" t="s">
        <v>276</v>
      </c>
      <c r="I1459" s="138"/>
      <c r="J1459" s="138"/>
    </row>
    <row r="1460" spans="1:10" ht="12.75" x14ac:dyDescent="0.2">
      <c r="A1460" s="7" t="s">
        <v>440</v>
      </c>
      <c r="B1460" s="8" t="s">
        <v>441</v>
      </c>
      <c r="C1460" s="139" t="s">
        <v>344</v>
      </c>
      <c r="D1460" s="138"/>
      <c r="E1460" s="138"/>
      <c r="F1460" s="7" t="s">
        <v>440</v>
      </c>
      <c r="G1460" s="8" t="s">
        <v>441</v>
      </c>
      <c r="H1460" s="139" t="s">
        <v>260</v>
      </c>
      <c r="I1460" s="138"/>
      <c r="J1460" s="138"/>
    </row>
    <row r="1461" spans="1:10" ht="12.75" x14ac:dyDescent="0.2">
      <c r="A1461" s="7"/>
      <c r="B1461" s="8" t="s">
        <v>442</v>
      </c>
      <c r="C1461" s="139" t="s">
        <v>335</v>
      </c>
      <c r="D1461" s="138"/>
      <c r="E1461" s="138"/>
      <c r="F1461" s="7"/>
      <c r="G1461" s="8" t="s">
        <v>442</v>
      </c>
      <c r="H1461" s="139" t="s">
        <v>274</v>
      </c>
      <c r="I1461" s="138"/>
      <c r="J1461" s="138"/>
    </row>
    <row r="1462" spans="1:10" ht="12.75" x14ac:dyDescent="0.2">
      <c r="A1462" s="7"/>
      <c r="B1462" s="8" t="s">
        <v>439</v>
      </c>
      <c r="C1462" s="139" t="s">
        <v>361</v>
      </c>
      <c r="D1462" s="138"/>
      <c r="E1462" s="138"/>
      <c r="F1462" s="7"/>
      <c r="G1462" s="8" t="s">
        <v>439</v>
      </c>
      <c r="H1462" s="139" t="s">
        <v>277</v>
      </c>
      <c r="I1462" s="138"/>
      <c r="J1462" s="138"/>
    </row>
    <row r="1463" spans="1:10" ht="12.75" x14ac:dyDescent="0.2">
      <c r="A1463" s="7" t="s">
        <v>443</v>
      </c>
      <c r="B1463" s="8" t="s">
        <v>441</v>
      </c>
      <c r="C1463" s="139" t="s">
        <v>359</v>
      </c>
      <c r="D1463" s="138"/>
      <c r="E1463" s="138"/>
      <c r="F1463" s="7" t="s">
        <v>443</v>
      </c>
      <c r="G1463" s="8" t="s">
        <v>441</v>
      </c>
      <c r="H1463" s="139" t="s">
        <v>281</v>
      </c>
      <c r="I1463" s="138"/>
      <c r="J1463" s="138"/>
    </row>
    <row r="1464" spans="1:10" ht="12.75" x14ac:dyDescent="0.2">
      <c r="A1464" s="7"/>
      <c r="B1464" s="8" t="s">
        <v>442</v>
      </c>
      <c r="C1464" s="139" t="s">
        <v>356</v>
      </c>
      <c r="D1464" s="138"/>
      <c r="E1464" s="138"/>
      <c r="F1464" s="7"/>
      <c r="G1464" s="8" t="s">
        <v>442</v>
      </c>
      <c r="H1464" s="139" t="s">
        <v>285</v>
      </c>
      <c r="I1464" s="138"/>
      <c r="J1464" s="138"/>
    </row>
    <row r="1465" spans="1:10" ht="12.75" x14ac:dyDescent="0.2">
      <c r="A1465" s="7"/>
      <c r="B1465" s="3"/>
      <c r="C1465" s="3"/>
      <c r="D1465" s="3"/>
      <c r="E1465" s="142" t="s">
        <v>444</v>
      </c>
      <c r="F1465" s="138"/>
      <c r="G1465" s="142" t="s">
        <v>445</v>
      </c>
      <c r="H1465" s="138"/>
      <c r="I1465" s="142" t="s">
        <v>446</v>
      </c>
      <c r="J1465" s="138"/>
    </row>
    <row r="1466" spans="1:10" ht="12.75" x14ac:dyDescent="0.2">
      <c r="A1466" s="7"/>
      <c r="B1466" s="3"/>
      <c r="C1466" s="3"/>
      <c r="D1466" s="3"/>
      <c r="E1466" s="4" t="s">
        <v>435</v>
      </c>
      <c r="F1466" s="4" t="s">
        <v>447</v>
      </c>
      <c r="G1466" s="4" t="s">
        <v>435</v>
      </c>
      <c r="H1466" s="9" t="s">
        <v>447</v>
      </c>
      <c r="I1466" s="4" t="s">
        <v>435</v>
      </c>
      <c r="J1466" s="4" t="s">
        <v>447</v>
      </c>
    </row>
    <row r="1467" spans="1:10" ht="12.75" x14ac:dyDescent="0.2">
      <c r="A1467" s="7" t="s">
        <v>448</v>
      </c>
      <c r="B1467" s="3"/>
      <c r="C1467" s="3"/>
      <c r="D1467" s="3"/>
      <c r="E1467" s="4">
        <v>21</v>
      </c>
      <c r="F1467" s="4">
        <v>12</v>
      </c>
      <c r="G1467" s="4">
        <v>21</v>
      </c>
      <c r="H1467" s="9">
        <v>15</v>
      </c>
      <c r="I1467" s="4">
        <v>2</v>
      </c>
      <c r="J1467" s="4">
        <v>0</v>
      </c>
    </row>
    <row r="1468" spans="1:10" ht="12.75" x14ac:dyDescent="0.2">
      <c r="A1468" s="7" t="s">
        <v>449</v>
      </c>
      <c r="B1468" s="3"/>
      <c r="C1468" s="3"/>
      <c r="D1468" s="3"/>
      <c r="E1468" s="4">
        <v>21</v>
      </c>
      <c r="F1468" s="4">
        <v>13</v>
      </c>
      <c r="G1468" s="4">
        <v>22</v>
      </c>
      <c r="H1468" s="9">
        <v>20</v>
      </c>
      <c r="I1468" s="4">
        <v>2</v>
      </c>
      <c r="J1468" s="4">
        <v>0</v>
      </c>
    </row>
    <row r="1469" spans="1:10" ht="12.75" x14ac:dyDescent="0.2">
      <c r="A1469" s="7" t="s">
        <v>450</v>
      </c>
      <c r="B1469" s="3"/>
      <c r="C1469" s="3"/>
      <c r="D1469" s="3"/>
      <c r="E1469" s="4">
        <v>21</v>
      </c>
      <c r="F1469" s="4">
        <v>7</v>
      </c>
      <c r="G1469" s="4">
        <v>23</v>
      </c>
      <c r="H1469" s="9">
        <v>21</v>
      </c>
      <c r="I1469" s="4">
        <v>2</v>
      </c>
      <c r="J1469" s="4">
        <v>0</v>
      </c>
    </row>
    <row r="1470" spans="1:10" ht="12.75" x14ac:dyDescent="0.2">
      <c r="A1470" s="7" t="s">
        <v>451</v>
      </c>
      <c r="B1470" s="3"/>
      <c r="C1470" s="3"/>
      <c r="D1470" s="3"/>
      <c r="E1470" s="4">
        <v>21</v>
      </c>
      <c r="F1470" s="4">
        <v>3</v>
      </c>
      <c r="G1470" s="4">
        <v>21</v>
      </c>
      <c r="H1470" s="9">
        <v>6</v>
      </c>
      <c r="I1470" s="4">
        <v>2</v>
      </c>
      <c r="J1470" s="4">
        <v>0</v>
      </c>
    </row>
    <row r="1471" spans="1:10" ht="12.75" x14ac:dyDescent="0.2">
      <c r="A1471" s="7" t="s">
        <v>452</v>
      </c>
      <c r="B1471" s="3"/>
      <c r="C1471" s="3"/>
      <c r="D1471" s="3"/>
      <c r="E1471" s="4">
        <v>21</v>
      </c>
      <c r="F1471" s="4">
        <v>9</v>
      </c>
      <c r="G1471" s="4">
        <v>21</v>
      </c>
      <c r="H1471" s="9">
        <v>9</v>
      </c>
      <c r="I1471" s="4">
        <v>2</v>
      </c>
      <c r="J1471" s="4">
        <v>0</v>
      </c>
    </row>
    <row r="1472" spans="1:10" ht="12.75" x14ac:dyDescent="0.2">
      <c r="A1472" s="7" t="s">
        <v>453</v>
      </c>
      <c r="B1472" s="3"/>
      <c r="C1472" s="3"/>
      <c r="D1472" s="3"/>
      <c r="E1472" s="4">
        <v>21</v>
      </c>
      <c r="F1472" s="4">
        <v>18</v>
      </c>
      <c r="G1472" s="4">
        <v>21</v>
      </c>
      <c r="H1472" s="9">
        <v>17</v>
      </c>
      <c r="I1472" s="4">
        <v>2</v>
      </c>
      <c r="J1472" s="4">
        <v>0</v>
      </c>
    </row>
    <row r="1473" spans="1:10" ht="12.75" x14ac:dyDescent="0.2">
      <c r="A1473" s="7" t="s">
        <v>454</v>
      </c>
      <c r="B1473" s="143"/>
      <c r="C1473" s="138"/>
      <c r="D1473" s="3"/>
      <c r="E1473" s="4">
        <v>21</v>
      </c>
      <c r="F1473" s="4">
        <v>14</v>
      </c>
      <c r="G1473" s="4">
        <v>21</v>
      </c>
      <c r="H1473" s="9">
        <v>18</v>
      </c>
      <c r="I1473" s="4">
        <v>2</v>
      </c>
      <c r="J1473" s="4">
        <v>0</v>
      </c>
    </row>
    <row r="1474" spans="1:10" ht="12.75" x14ac:dyDescent="0.2">
      <c r="A1474" s="7" t="s">
        <v>455</v>
      </c>
      <c r="B1474" s="143" t="s">
        <v>456</v>
      </c>
      <c r="C1474" s="138"/>
      <c r="D1474" s="3"/>
      <c r="E1474" s="4">
        <v>18</v>
      </c>
      <c r="F1474" s="4">
        <v>21</v>
      </c>
      <c r="G1474" s="4">
        <v>21</v>
      </c>
      <c r="H1474" s="9">
        <v>11</v>
      </c>
      <c r="I1474" s="4">
        <v>1</v>
      </c>
      <c r="J1474" s="4">
        <v>1</v>
      </c>
    </row>
    <row r="1475" spans="1:10" ht="12.75" x14ac:dyDescent="0.2">
      <c r="A1475" s="7" t="s">
        <v>455</v>
      </c>
      <c r="B1475" s="143" t="s">
        <v>457</v>
      </c>
      <c r="C1475" s="138"/>
      <c r="D1475" s="3"/>
      <c r="E1475" s="4">
        <v>17</v>
      </c>
      <c r="F1475" s="4">
        <v>21</v>
      </c>
      <c r="G1475" s="4">
        <v>21</v>
      </c>
      <c r="H1475" s="9">
        <v>17</v>
      </c>
      <c r="I1475" s="4">
        <v>1</v>
      </c>
      <c r="J1475" s="4">
        <v>1</v>
      </c>
    </row>
    <row r="1476" spans="1:10" ht="15.75" x14ac:dyDescent="0.25">
      <c r="A1476" s="7" t="s">
        <v>458</v>
      </c>
      <c r="B1476" s="3"/>
      <c r="C1476" s="137" t="s">
        <v>336</v>
      </c>
      <c r="D1476" s="138"/>
      <c r="E1476" s="138"/>
      <c r="F1476" s="4"/>
      <c r="G1476" s="10"/>
      <c r="H1476" s="9"/>
      <c r="I1476" s="11">
        <v>16</v>
      </c>
      <c r="J1476" s="11">
        <v>2</v>
      </c>
    </row>
    <row r="1477" spans="1:10" ht="12.75" x14ac:dyDescent="0.2">
      <c r="A1477" s="139"/>
      <c r="B1477" s="138"/>
      <c r="C1477" s="138"/>
      <c r="D1477" s="138"/>
      <c r="E1477" s="138"/>
      <c r="F1477" s="138"/>
      <c r="G1477" s="138"/>
      <c r="H1477" s="138"/>
      <c r="I1477" s="138"/>
      <c r="J1477" s="138"/>
    </row>
    <row r="1478" spans="1:10" ht="12.75" x14ac:dyDescent="0.2">
      <c r="A1478" s="7" t="s">
        <v>434</v>
      </c>
      <c r="B1478" s="4">
        <v>3</v>
      </c>
      <c r="C1478" s="3"/>
      <c r="D1478" s="3"/>
      <c r="E1478" s="3"/>
      <c r="F1478" s="3"/>
      <c r="G1478" s="144">
        <v>43395</v>
      </c>
      <c r="H1478" s="138"/>
      <c r="I1478" s="138"/>
      <c r="J1478" s="3"/>
    </row>
    <row r="1479" spans="1:10" ht="12.75" x14ac:dyDescent="0.2">
      <c r="A1479" s="7" t="s">
        <v>435</v>
      </c>
      <c r="B1479" s="145" t="s">
        <v>336</v>
      </c>
      <c r="C1479" s="138"/>
      <c r="D1479" s="138"/>
      <c r="E1479" s="3"/>
      <c r="F1479" s="7" t="s">
        <v>447</v>
      </c>
      <c r="G1479" s="145" t="s">
        <v>477</v>
      </c>
      <c r="H1479" s="138"/>
      <c r="I1479" s="138"/>
      <c r="J1479" s="3"/>
    </row>
    <row r="1480" spans="1:10" ht="12.75" x14ac:dyDescent="0.2">
      <c r="A1480" s="8" t="s">
        <v>461</v>
      </c>
      <c r="B1480" s="146" t="s">
        <v>438</v>
      </c>
      <c r="C1480" s="138"/>
      <c r="D1480" s="138"/>
      <c r="E1480" s="138"/>
      <c r="F1480" s="8"/>
      <c r="G1480" s="146" t="s">
        <v>438</v>
      </c>
      <c r="H1480" s="138"/>
      <c r="I1480" s="138"/>
      <c r="J1480" s="138"/>
    </row>
    <row r="1481" spans="1:10" ht="12.75" x14ac:dyDescent="0.2">
      <c r="A1481" s="7"/>
      <c r="B1481" s="8" t="s">
        <v>439</v>
      </c>
      <c r="C1481" s="139" t="s">
        <v>337</v>
      </c>
      <c r="D1481" s="138"/>
      <c r="E1481" s="138"/>
      <c r="F1481" s="7"/>
      <c r="G1481" s="8" t="s">
        <v>439</v>
      </c>
      <c r="H1481" s="139" t="s">
        <v>282</v>
      </c>
      <c r="I1481" s="138"/>
      <c r="J1481" s="138"/>
    </row>
    <row r="1482" spans="1:10" ht="12.75" x14ac:dyDescent="0.2">
      <c r="A1482" s="7" t="s">
        <v>440</v>
      </c>
      <c r="B1482" s="8" t="s">
        <v>441</v>
      </c>
      <c r="C1482" s="139" t="s">
        <v>345</v>
      </c>
      <c r="D1482" s="138"/>
      <c r="E1482" s="138"/>
      <c r="F1482" s="7" t="s">
        <v>440</v>
      </c>
      <c r="G1482" s="8" t="s">
        <v>441</v>
      </c>
      <c r="H1482" s="139" t="s">
        <v>278</v>
      </c>
      <c r="I1482" s="138"/>
      <c r="J1482" s="138"/>
    </row>
    <row r="1483" spans="1:10" ht="12.75" x14ac:dyDescent="0.2">
      <c r="A1483" s="7"/>
      <c r="B1483" s="8" t="s">
        <v>442</v>
      </c>
      <c r="C1483" s="139" t="s">
        <v>335</v>
      </c>
      <c r="D1483" s="138"/>
      <c r="E1483" s="138"/>
      <c r="F1483" s="7"/>
      <c r="G1483" s="8" t="s">
        <v>442</v>
      </c>
      <c r="H1483" s="139" t="s">
        <v>284</v>
      </c>
      <c r="I1483" s="138"/>
      <c r="J1483" s="138"/>
    </row>
    <row r="1484" spans="1:10" ht="12.75" x14ac:dyDescent="0.2">
      <c r="A1484" s="7"/>
      <c r="B1484" s="8" t="s">
        <v>439</v>
      </c>
      <c r="C1484" s="139" t="s">
        <v>354</v>
      </c>
      <c r="D1484" s="138"/>
      <c r="E1484" s="138"/>
      <c r="F1484" s="7"/>
      <c r="G1484" s="8" t="s">
        <v>439</v>
      </c>
      <c r="H1484" s="139"/>
      <c r="I1484" s="138"/>
      <c r="J1484" s="138"/>
    </row>
    <row r="1485" spans="1:10" ht="12.75" x14ac:dyDescent="0.2">
      <c r="A1485" s="7" t="s">
        <v>443</v>
      </c>
      <c r="B1485" s="8" t="s">
        <v>441</v>
      </c>
      <c r="C1485" s="139" t="s">
        <v>361</v>
      </c>
      <c r="D1485" s="138"/>
      <c r="E1485" s="138"/>
      <c r="F1485" s="7" t="s">
        <v>443</v>
      </c>
      <c r="G1485" s="8" t="s">
        <v>441</v>
      </c>
      <c r="H1485" s="139" t="s">
        <v>289</v>
      </c>
      <c r="I1485" s="138"/>
      <c r="J1485" s="138"/>
    </row>
    <row r="1486" spans="1:10" ht="12.75" x14ac:dyDescent="0.2">
      <c r="A1486" s="7"/>
      <c r="B1486" s="8" t="s">
        <v>442</v>
      </c>
      <c r="C1486" s="139" t="s">
        <v>363</v>
      </c>
      <c r="D1486" s="138"/>
      <c r="E1486" s="138"/>
      <c r="F1486" s="7"/>
      <c r="G1486" s="8" t="s">
        <v>442</v>
      </c>
      <c r="H1486" s="139" t="s">
        <v>297</v>
      </c>
      <c r="I1486" s="138"/>
      <c r="J1486" s="138"/>
    </row>
    <row r="1487" spans="1:10" ht="12.75" x14ac:dyDescent="0.2">
      <c r="A1487" s="7"/>
      <c r="B1487" s="3"/>
      <c r="C1487" s="3"/>
      <c r="D1487" s="3"/>
      <c r="E1487" s="142" t="s">
        <v>444</v>
      </c>
      <c r="F1487" s="138"/>
      <c r="G1487" s="142" t="s">
        <v>445</v>
      </c>
      <c r="H1487" s="138"/>
      <c r="I1487" s="142" t="s">
        <v>446</v>
      </c>
      <c r="J1487" s="138"/>
    </row>
    <row r="1488" spans="1:10" ht="12.75" x14ac:dyDescent="0.2">
      <c r="A1488" s="7"/>
      <c r="B1488" s="3"/>
      <c r="C1488" s="3"/>
      <c r="D1488" s="3"/>
      <c r="E1488" s="4" t="s">
        <v>435</v>
      </c>
      <c r="F1488" s="4" t="s">
        <v>447</v>
      </c>
      <c r="G1488" s="4" t="s">
        <v>435</v>
      </c>
      <c r="H1488" s="9" t="s">
        <v>447</v>
      </c>
      <c r="I1488" s="4" t="s">
        <v>435</v>
      </c>
      <c r="J1488" s="4" t="s">
        <v>447</v>
      </c>
    </row>
    <row r="1489" spans="1:10" ht="12.75" x14ac:dyDescent="0.2">
      <c r="A1489" s="7" t="s">
        <v>448</v>
      </c>
      <c r="B1489" s="3"/>
      <c r="C1489" s="3"/>
      <c r="D1489" s="3"/>
      <c r="E1489" s="4">
        <v>21</v>
      </c>
      <c r="F1489" s="4">
        <v>10</v>
      </c>
      <c r="G1489" s="4">
        <v>21</v>
      </c>
      <c r="H1489" s="9">
        <v>11</v>
      </c>
      <c r="I1489" s="4">
        <v>2</v>
      </c>
      <c r="J1489" s="4">
        <v>0</v>
      </c>
    </row>
    <row r="1490" spans="1:10" ht="12.75" x14ac:dyDescent="0.2">
      <c r="A1490" s="7" t="s">
        <v>449</v>
      </c>
      <c r="B1490" s="3"/>
      <c r="C1490" s="3"/>
      <c r="D1490" s="3"/>
      <c r="E1490" s="4" t="s">
        <v>442</v>
      </c>
      <c r="F1490" s="4" t="s">
        <v>442</v>
      </c>
      <c r="G1490" s="4" t="s">
        <v>442</v>
      </c>
      <c r="H1490" s="9" t="s">
        <v>442</v>
      </c>
      <c r="I1490" s="4">
        <v>2</v>
      </c>
      <c r="J1490" s="4">
        <v>0</v>
      </c>
    </row>
    <row r="1491" spans="1:10" ht="12.75" x14ac:dyDescent="0.2">
      <c r="A1491" s="7" t="s">
        <v>450</v>
      </c>
      <c r="B1491" s="3"/>
      <c r="C1491" s="3"/>
      <c r="D1491" s="3"/>
      <c r="E1491" s="4">
        <v>21</v>
      </c>
      <c r="F1491" s="4">
        <v>6</v>
      </c>
      <c r="G1491" s="4">
        <v>21</v>
      </c>
      <c r="H1491" s="9">
        <v>6</v>
      </c>
      <c r="I1491" s="4">
        <v>2</v>
      </c>
      <c r="J1491" s="4">
        <v>0</v>
      </c>
    </row>
    <row r="1492" spans="1:10" ht="12.75" x14ac:dyDescent="0.2">
      <c r="A1492" s="7" t="s">
        <v>451</v>
      </c>
      <c r="B1492" s="3"/>
      <c r="C1492" s="3"/>
      <c r="D1492" s="3"/>
      <c r="E1492" s="4" t="s">
        <v>442</v>
      </c>
      <c r="F1492" s="4" t="s">
        <v>442</v>
      </c>
      <c r="G1492" s="4" t="s">
        <v>442</v>
      </c>
      <c r="H1492" s="9" t="s">
        <v>442</v>
      </c>
      <c r="I1492" s="4">
        <v>2</v>
      </c>
      <c r="J1492" s="4">
        <v>0</v>
      </c>
    </row>
    <row r="1493" spans="1:10" ht="12.75" x14ac:dyDescent="0.2">
      <c r="A1493" s="7" t="s">
        <v>452</v>
      </c>
      <c r="B1493" s="3"/>
      <c r="C1493" s="3"/>
      <c r="D1493" s="3"/>
      <c r="E1493" s="4">
        <v>15</v>
      </c>
      <c r="F1493" s="4">
        <v>21</v>
      </c>
      <c r="G1493" s="4">
        <v>21</v>
      </c>
      <c r="H1493" s="9">
        <v>19</v>
      </c>
      <c r="I1493" s="4">
        <v>1</v>
      </c>
      <c r="J1493" s="4">
        <v>1</v>
      </c>
    </row>
    <row r="1494" spans="1:10" ht="12.75" x14ac:dyDescent="0.2">
      <c r="A1494" s="7" t="s">
        <v>453</v>
      </c>
      <c r="B1494" s="3"/>
      <c r="C1494" s="3"/>
      <c r="D1494" s="3"/>
      <c r="E1494" s="4">
        <v>21</v>
      </c>
      <c r="F1494" s="4">
        <v>4</v>
      </c>
      <c r="G1494" s="4">
        <v>21</v>
      </c>
      <c r="H1494" s="9">
        <v>6</v>
      </c>
      <c r="I1494" s="4">
        <v>2</v>
      </c>
      <c r="J1494" s="4">
        <v>0</v>
      </c>
    </row>
    <row r="1495" spans="1:10" ht="12.75" x14ac:dyDescent="0.2">
      <c r="A1495" s="7" t="s">
        <v>454</v>
      </c>
      <c r="B1495" s="143"/>
      <c r="C1495" s="138"/>
      <c r="D1495" s="3"/>
      <c r="E1495" s="4" t="s">
        <v>442</v>
      </c>
      <c r="F1495" s="4" t="s">
        <v>442</v>
      </c>
      <c r="G1495" s="4" t="s">
        <v>442</v>
      </c>
      <c r="H1495" s="9" t="s">
        <v>442</v>
      </c>
      <c r="I1495" s="4">
        <v>2</v>
      </c>
      <c r="J1495" s="4">
        <v>0</v>
      </c>
    </row>
    <row r="1496" spans="1:10" ht="12.75" x14ac:dyDescent="0.2">
      <c r="A1496" s="7" t="s">
        <v>455</v>
      </c>
      <c r="B1496" s="143" t="s">
        <v>456</v>
      </c>
      <c r="C1496" s="138"/>
      <c r="D1496" s="3"/>
      <c r="E1496" s="4">
        <v>21</v>
      </c>
      <c r="F1496" s="4">
        <v>7</v>
      </c>
      <c r="G1496" s="4">
        <v>21</v>
      </c>
      <c r="H1496" s="9">
        <v>9</v>
      </c>
      <c r="I1496" s="4">
        <v>2</v>
      </c>
      <c r="J1496" s="4">
        <v>0</v>
      </c>
    </row>
    <row r="1497" spans="1:10" ht="12.75" x14ac:dyDescent="0.2">
      <c r="A1497" s="7" t="s">
        <v>455</v>
      </c>
      <c r="B1497" s="143" t="s">
        <v>457</v>
      </c>
      <c r="C1497" s="138"/>
      <c r="D1497" s="3"/>
      <c r="E1497" s="4">
        <v>21</v>
      </c>
      <c r="F1497" s="4">
        <v>14</v>
      </c>
      <c r="G1497" s="4">
        <v>21</v>
      </c>
      <c r="H1497" s="9">
        <v>12</v>
      </c>
      <c r="I1497" s="4">
        <v>2</v>
      </c>
      <c r="J1497" s="4">
        <v>0</v>
      </c>
    </row>
    <row r="1498" spans="1:10" ht="15.75" x14ac:dyDescent="0.25">
      <c r="A1498" s="7" t="s">
        <v>458</v>
      </c>
      <c r="B1498" s="3"/>
      <c r="C1498" s="137" t="s">
        <v>336</v>
      </c>
      <c r="D1498" s="138"/>
      <c r="E1498" s="138"/>
      <c r="F1498" s="4"/>
      <c r="G1498" s="10"/>
      <c r="H1498" s="9"/>
      <c r="I1498" s="11">
        <v>17</v>
      </c>
      <c r="J1498" s="11">
        <v>1</v>
      </c>
    </row>
    <row r="1499" spans="1:10" ht="12.75" x14ac:dyDescent="0.2">
      <c r="A1499" s="139"/>
      <c r="B1499" s="138"/>
      <c r="C1499" s="138"/>
      <c r="D1499" s="138"/>
      <c r="E1499" s="138"/>
      <c r="F1499" s="138"/>
      <c r="G1499" s="138"/>
      <c r="H1499" s="138"/>
      <c r="I1499" s="138"/>
      <c r="J1499" s="138"/>
    </row>
    <row r="1500" spans="1:10" ht="12.75" x14ac:dyDescent="0.2">
      <c r="A1500" s="7" t="s">
        <v>434</v>
      </c>
      <c r="B1500" s="4">
        <v>3</v>
      </c>
      <c r="C1500" s="3"/>
      <c r="D1500" s="3"/>
      <c r="E1500" s="3"/>
      <c r="F1500" s="3"/>
      <c r="G1500" s="144">
        <v>43388</v>
      </c>
      <c r="H1500" s="138"/>
      <c r="I1500" s="138"/>
      <c r="J1500" s="3"/>
    </row>
    <row r="1501" spans="1:10" ht="12.75" x14ac:dyDescent="0.2">
      <c r="A1501" s="7" t="s">
        <v>435</v>
      </c>
      <c r="B1501" s="145" t="s">
        <v>336</v>
      </c>
      <c r="C1501" s="138"/>
      <c r="D1501" s="138"/>
      <c r="E1501" s="3"/>
      <c r="F1501" s="7" t="s">
        <v>447</v>
      </c>
      <c r="G1501" s="145" t="s">
        <v>478</v>
      </c>
      <c r="H1501" s="138"/>
      <c r="I1501" s="138"/>
      <c r="J1501" s="3"/>
    </row>
    <row r="1502" spans="1:10" ht="12.75" x14ac:dyDescent="0.2">
      <c r="A1502" s="8"/>
      <c r="B1502" s="146" t="s">
        <v>438</v>
      </c>
      <c r="C1502" s="138"/>
      <c r="D1502" s="138"/>
      <c r="E1502" s="138"/>
      <c r="F1502" s="8"/>
      <c r="G1502" s="146" t="s">
        <v>438</v>
      </c>
      <c r="H1502" s="138"/>
      <c r="I1502" s="138"/>
      <c r="J1502" s="138"/>
    </row>
    <row r="1503" spans="1:10" ht="12.75" x14ac:dyDescent="0.2">
      <c r="A1503" s="7"/>
      <c r="B1503" s="8" t="s">
        <v>439</v>
      </c>
      <c r="C1503" s="139" t="s">
        <v>347</v>
      </c>
      <c r="D1503" s="138"/>
      <c r="E1503" s="138"/>
      <c r="F1503" s="7"/>
      <c r="G1503" s="8" t="s">
        <v>439</v>
      </c>
      <c r="H1503" s="139" t="s">
        <v>173</v>
      </c>
      <c r="I1503" s="138"/>
      <c r="J1503" s="138"/>
    </row>
    <row r="1504" spans="1:10" ht="12.75" x14ac:dyDescent="0.2">
      <c r="A1504" s="7" t="s">
        <v>440</v>
      </c>
      <c r="B1504" s="8" t="s">
        <v>441</v>
      </c>
      <c r="C1504" s="139" t="s">
        <v>344</v>
      </c>
      <c r="D1504" s="138"/>
      <c r="E1504" s="138"/>
      <c r="F1504" s="7" t="s">
        <v>440</v>
      </c>
      <c r="G1504" s="8" t="s">
        <v>441</v>
      </c>
      <c r="H1504" s="139" t="s">
        <v>290</v>
      </c>
      <c r="I1504" s="138"/>
      <c r="J1504" s="138"/>
    </row>
    <row r="1505" spans="1:10" ht="12.75" x14ac:dyDescent="0.2">
      <c r="A1505" s="7"/>
      <c r="B1505" s="8" t="s">
        <v>442</v>
      </c>
      <c r="C1505" s="139" t="s">
        <v>341</v>
      </c>
      <c r="D1505" s="138"/>
      <c r="E1505" s="138"/>
      <c r="F1505" s="7"/>
      <c r="G1505" s="8" t="s">
        <v>442</v>
      </c>
      <c r="H1505" s="139" t="s">
        <v>296</v>
      </c>
      <c r="I1505" s="138"/>
      <c r="J1505" s="138"/>
    </row>
    <row r="1506" spans="1:10" ht="12.75" x14ac:dyDescent="0.2">
      <c r="A1506" s="7"/>
      <c r="B1506" s="8" t="s">
        <v>439</v>
      </c>
      <c r="C1506" s="139" t="s">
        <v>354</v>
      </c>
      <c r="D1506" s="138"/>
      <c r="E1506" s="138"/>
      <c r="F1506" s="7"/>
      <c r="G1506" s="8" t="s">
        <v>439</v>
      </c>
      <c r="H1506" s="139" t="s">
        <v>222</v>
      </c>
      <c r="I1506" s="138"/>
      <c r="J1506" s="138"/>
    </row>
    <row r="1507" spans="1:10" ht="12.75" x14ac:dyDescent="0.2">
      <c r="A1507" s="7" t="s">
        <v>443</v>
      </c>
      <c r="B1507" s="8" t="s">
        <v>441</v>
      </c>
      <c r="C1507" s="139" t="s">
        <v>361</v>
      </c>
      <c r="D1507" s="138"/>
      <c r="E1507" s="138"/>
      <c r="F1507" s="7" t="s">
        <v>443</v>
      </c>
      <c r="G1507" s="8" t="s">
        <v>441</v>
      </c>
      <c r="H1507" s="139" t="s">
        <v>307</v>
      </c>
      <c r="I1507" s="138"/>
      <c r="J1507" s="138"/>
    </row>
    <row r="1508" spans="1:10" ht="12.75" x14ac:dyDescent="0.2">
      <c r="A1508" s="7"/>
      <c r="B1508" s="8" t="s">
        <v>442</v>
      </c>
      <c r="C1508" s="139" t="s">
        <v>359</v>
      </c>
      <c r="D1508" s="138"/>
      <c r="E1508" s="138"/>
      <c r="F1508" s="7"/>
      <c r="G1508" s="8" t="s">
        <v>442</v>
      </c>
      <c r="H1508" s="139" t="s">
        <v>304</v>
      </c>
      <c r="I1508" s="138"/>
      <c r="J1508" s="138"/>
    </row>
    <row r="1509" spans="1:10" ht="12.75" x14ac:dyDescent="0.2">
      <c r="A1509" s="7"/>
      <c r="B1509" s="3"/>
      <c r="C1509" s="3"/>
      <c r="D1509" s="3"/>
      <c r="E1509" s="142" t="s">
        <v>444</v>
      </c>
      <c r="F1509" s="138"/>
      <c r="G1509" s="142" t="s">
        <v>445</v>
      </c>
      <c r="H1509" s="138"/>
      <c r="I1509" s="142" t="s">
        <v>446</v>
      </c>
      <c r="J1509" s="138"/>
    </row>
    <row r="1510" spans="1:10" ht="12.75" x14ac:dyDescent="0.2">
      <c r="A1510" s="7"/>
      <c r="B1510" s="3"/>
      <c r="C1510" s="3"/>
      <c r="D1510" s="3"/>
      <c r="E1510" s="4" t="s">
        <v>435</v>
      </c>
      <c r="F1510" s="4" t="s">
        <v>447</v>
      </c>
      <c r="G1510" s="4" t="s">
        <v>435</v>
      </c>
      <c r="H1510" s="9" t="s">
        <v>447</v>
      </c>
      <c r="I1510" s="4" t="s">
        <v>435</v>
      </c>
      <c r="J1510" s="4" t="s">
        <v>447</v>
      </c>
    </row>
    <row r="1511" spans="1:10" ht="12.75" x14ac:dyDescent="0.2">
      <c r="A1511" s="7" t="s">
        <v>448</v>
      </c>
      <c r="B1511" s="3"/>
      <c r="C1511" s="3"/>
      <c r="D1511" s="3"/>
      <c r="E1511" s="4">
        <v>21</v>
      </c>
      <c r="F1511" s="4">
        <v>7</v>
      </c>
      <c r="G1511" s="4">
        <v>21</v>
      </c>
      <c r="H1511" s="9">
        <v>8</v>
      </c>
      <c r="I1511" s="4">
        <v>2</v>
      </c>
      <c r="J1511" s="4">
        <v>0</v>
      </c>
    </row>
    <row r="1512" spans="1:10" ht="12.75" x14ac:dyDescent="0.2">
      <c r="A1512" s="7" t="s">
        <v>449</v>
      </c>
      <c r="B1512" s="3"/>
      <c r="C1512" s="3"/>
      <c r="D1512" s="3"/>
      <c r="E1512" s="4">
        <v>21</v>
      </c>
      <c r="F1512" s="4">
        <v>7</v>
      </c>
      <c r="G1512" s="4">
        <v>21</v>
      </c>
      <c r="H1512" s="9">
        <v>8</v>
      </c>
      <c r="I1512" s="4">
        <v>2</v>
      </c>
      <c r="J1512" s="4">
        <v>0</v>
      </c>
    </row>
    <row r="1513" spans="1:10" ht="12.75" x14ac:dyDescent="0.2">
      <c r="A1513" s="7" t="s">
        <v>450</v>
      </c>
      <c r="B1513" s="3"/>
      <c r="C1513" s="3"/>
      <c r="D1513" s="3"/>
      <c r="E1513" s="4">
        <v>21</v>
      </c>
      <c r="F1513" s="4">
        <v>12</v>
      </c>
      <c r="G1513" s="4">
        <v>21</v>
      </c>
      <c r="H1513" s="9">
        <v>12</v>
      </c>
      <c r="I1513" s="4">
        <v>2</v>
      </c>
      <c r="J1513" s="4">
        <v>0</v>
      </c>
    </row>
    <row r="1514" spans="1:10" ht="12.75" x14ac:dyDescent="0.2">
      <c r="A1514" s="7" t="s">
        <v>451</v>
      </c>
      <c r="B1514" s="3"/>
      <c r="C1514" s="3"/>
      <c r="D1514" s="3"/>
      <c r="E1514" s="4">
        <v>21</v>
      </c>
      <c r="F1514" s="4">
        <v>8</v>
      </c>
      <c r="G1514" s="4">
        <v>21</v>
      </c>
      <c r="H1514" s="9">
        <v>7</v>
      </c>
      <c r="I1514" s="4">
        <v>2</v>
      </c>
      <c r="J1514" s="4">
        <v>0</v>
      </c>
    </row>
    <row r="1515" spans="1:10" ht="12.75" x14ac:dyDescent="0.2">
      <c r="A1515" s="7" t="s">
        <v>452</v>
      </c>
      <c r="B1515" s="3"/>
      <c r="C1515" s="3"/>
      <c r="D1515" s="3"/>
      <c r="E1515" s="4">
        <v>21</v>
      </c>
      <c r="F1515" s="4">
        <v>11</v>
      </c>
      <c r="G1515" s="4">
        <v>21</v>
      </c>
      <c r="H1515" s="9">
        <v>13</v>
      </c>
      <c r="I1515" s="4">
        <v>2</v>
      </c>
      <c r="J1515" s="4">
        <v>0</v>
      </c>
    </row>
    <row r="1516" spans="1:10" ht="12.75" x14ac:dyDescent="0.2">
      <c r="A1516" s="7" t="s">
        <v>453</v>
      </c>
      <c r="B1516" s="3"/>
      <c r="C1516" s="3"/>
      <c r="D1516" s="3"/>
      <c r="E1516" s="4">
        <v>21</v>
      </c>
      <c r="F1516" s="4">
        <v>6</v>
      </c>
      <c r="G1516" s="4">
        <v>21</v>
      </c>
      <c r="H1516" s="9">
        <v>8</v>
      </c>
      <c r="I1516" s="4">
        <v>2</v>
      </c>
      <c r="J1516" s="4">
        <v>0</v>
      </c>
    </row>
    <row r="1517" spans="1:10" ht="12.75" x14ac:dyDescent="0.2">
      <c r="A1517" s="7" t="s">
        <v>454</v>
      </c>
      <c r="B1517" s="143"/>
      <c r="C1517" s="138"/>
      <c r="D1517" s="3"/>
      <c r="E1517" s="4">
        <v>21</v>
      </c>
      <c r="F1517" s="4">
        <v>10</v>
      </c>
      <c r="G1517" s="4">
        <v>21</v>
      </c>
      <c r="H1517" s="9">
        <v>12</v>
      </c>
      <c r="I1517" s="4">
        <v>2</v>
      </c>
      <c r="J1517" s="4">
        <v>0</v>
      </c>
    </row>
    <row r="1518" spans="1:10" ht="12.75" x14ac:dyDescent="0.2">
      <c r="A1518" s="7" t="s">
        <v>455</v>
      </c>
      <c r="B1518" s="143" t="s">
        <v>456</v>
      </c>
      <c r="C1518" s="138"/>
      <c r="D1518" s="3"/>
      <c r="E1518" s="4">
        <v>21</v>
      </c>
      <c r="F1518" s="4">
        <v>11</v>
      </c>
      <c r="G1518" s="4">
        <v>21</v>
      </c>
      <c r="H1518" s="9">
        <v>10</v>
      </c>
      <c r="I1518" s="4">
        <v>2</v>
      </c>
      <c r="J1518" s="4">
        <v>0</v>
      </c>
    </row>
    <row r="1519" spans="1:10" ht="12.75" x14ac:dyDescent="0.2">
      <c r="A1519" s="7" t="s">
        <v>455</v>
      </c>
      <c r="B1519" s="143" t="s">
        <v>457</v>
      </c>
      <c r="C1519" s="138"/>
      <c r="D1519" s="3"/>
      <c r="E1519" s="4">
        <v>21</v>
      </c>
      <c r="F1519" s="4">
        <v>7</v>
      </c>
      <c r="G1519" s="4">
        <v>21</v>
      </c>
      <c r="H1519" s="9">
        <v>5</v>
      </c>
      <c r="I1519" s="4">
        <v>2</v>
      </c>
      <c r="J1519" s="4">
        <v>0</v>
      </c>
    </row>
    <row r="1520" spans="1:10" ht="15.75" x14ac:dyDescent="0.25">
      <c r="A1520" s="7" t="s">
        <v>458</v>
      </c>
      <c r="B1520" s="3"/>
      <c r="C1520" s="137" t="s">
        <v>336</v>
      </c>
      <c r="D1520" s="138"/>
      <c r="E1520" s="138"/>
      <c r="F1520" s="4"/>
      <c r="G1520" s="10"/>
      <c r="H1520" s="9"/>
      <c r="I1520" s="11">
        <v>18</v>
      </c>
      <c r="J1520" s="11">
        <v>0</v>
      </c>
    </row>
    <row r="1521" spans="1:10" ht="12.75" x14ac:dyDescent="0.2">
      <c r="A1521" s="139"/>
      <c r="B1521" s="138"/>
      <c r="C1521" s="138"/>
      <c r="D1521" s="138"/>
      <c r="E1521" s="138"/>
      <c r="F1521" s="138"/>
      <c r="G1521" s="138"/>
      <c r="H1521" s="138"/>
      <c r="I1521" s="138"/>
      <c r="J1521" s="138"/>
    </row>
    <row r="1522" spans="1:10" ht="12.75" x14ac:dyDescent="0.2">
      <c r="A1522" s="7" t="s">
        <v>434</v>
      </c>
      <c r="B1522" s="4">
        <v>3</v>
      </c>
      <c r="C1522" s="3"/>
      <c r="D1522" s="3"/>
      <c r="E1522" s="3"/>
      <c r="F1522" s="3"/>
      <c r="G1522" s="144">
        <v>43535</v>
      </c>
      <c r="H1522" s="138"/>
      <c r="I1522" s="138"/>
      <c r="J1522" s="3"/>
    </row>
    <row r="1523" spans="1:10" ht="12.75" x14ac:dyDescent="0.2">
      <c r="A1523" s="7" t="s">
        <v>435</v>
      </c>
      <c r="B1523" s="145" t="s">
        <v>336</v>
      </c>
      <c r="C1523" s="138"/>
      <c r="D1523" s="138"/>
      <c r="E1523" s="3"/>
      <c r="F1523" s="7" t="s">
        <v>447</v>
      </c>
      <c r="G1523" s="145" t="s">
        <v>479</v>
      </c>
      <c r="H1523" s="138"/>
      <c r="I1523" s="138"/>
      <c r="J1523" s="3"/>
    </row>
    <row r="1524" spans="1:10" ht="12.75" x14ac:dyDescent="0.2">
      <c r="A1524" s="8"/>
      <c r="B1524" s="146" t="s">
        <v>438</v>
      </c>
      <c r="C1524" s="138"/>
      <c r="D1524" s="138"/>
      <c r="E1524" s="138"/>
      <c r="F1524" s="8" t="s">
        <v>461</v>
      </c>
      <c r="G1524" s="146" t="s">
        <v>438</v>
      </c>
      <c r="H1524" s="138"/>
      <c r="I1524" s="138"/>
      <c r="J1524" s="138"/>
    </row>
    <row r="1525" spans="1:10" ht="12.75" x14ac:dyDescent="0.2">
      <c r="A1525" s="7"/>
      <c r="B1525" s="8" t="s">
        <v>439</v>
      </c>
      <c r="C1525" s="139" t="s">
        <v>345</v>
      </c>
      <c r="D1525" s="138"/>
      <c r="E1525" s="138"/>
      <c r="F1525" s="7"/>
      <c r="G1525" s="8" t="s">
        <v>439</v>
      </c>
      <c r="H1525" s="139" t="s">
        <v>181</v>
      </c>
      <c r="I1525" s="138"/>
      <c r="J1525" s="138"/>
    </row>
    <row r="1526" spans="1:10" ht="12.75" x14ac:dyDescent="0.2">
      <c r="A1526" s="7" t="s">
        <v>440</v>
      </c>
      <c r="B1526" s="8" t="s">
        <v>441</v>
      </c>
      <c r="C1526" s="139" t="s">
        <v>341</v>
      </c>
      <c r="D1526" s="138"/>
      <c r="E1526" s="138"/>
      <c r="F1526" s="7" t="s">
        <v>440</v>
      </c>
      <c r="G1526" s="8" t="s">
        <v>441</v>
      </c>
      <c r="H1526" s="139" t="s">
        <v>300</v>
      </c>
      <c r="I1526" s="138"/>
      <c r="J1526" s="138"/>
    </row>
    <row r="1527" spans="1:10" ht="12.75" x14ac:dyDescent="0.2">
      <c r="A1527" s="7"/>
      <c r="B1527" s="8" t="s">
        <v>442</v>
      </c>
      <c r="C1527" s="139" t="s">
        <v>337</v>
      </c>
      <c r="D1527" s="138"/>
      <c r="E1527" s="138"/>
      <c r="F1527" s="7"/>
      <c r="G1527" s="8" t="s">
        <v>442</v>
      </c>
      <c r="H1527" s="139" t="s">
        <v>302</v>
      </c>
      <c r="I1527" s="138"/>
      <c r="J1527" s="138"/>
    </row>
    <row r="1528" spans="1:10" ht="12.75" x14ac:dyDescent="0.2">
      <c r="A1528" s="7"/>
      <c r="B1528" s="8" t="s">
        <v>439</v>
      </c>
      <c r="C1528" s="139" t="s">
        <v>356</v>
      </c>
      <c r="D1528" s="138"/>
      <c r="E1528" s="138"/>
      <c r="F1528" s="7"/>
      <c r="G1528" s="8" t="s">
        <v>439</v>
      </c>
      <c r="H1528" s="139" t="s">
        <v>226</v>
      </c>
      <c r="I1528" s="138"/>
      <c r="J1528" s="138"/>
    </row>
    <row r="1529" spans="1:10" ht="12.75" x14ac:dyDescent="0.2">
      <c r="A1529" s="7" t="s">
        <v>443</v>
      </c>
      <c r="B1529" s="8" t="s">
        <v>441</v>
      </c>
      <c r="C1529" s="139" t="s">
        <v>361</v>
      </c>
      <c r="D1529" s="138"/>
      <c r="E1529" s="138"/>
      <c r="F1529" s="7" t="s">
        <v>443</v>
      </c>
      <c r="G1529" s="8" t="s">
        <v>441</v>
      </c>
      <c r="H1529" s="139" t="s">
        <v>229</v>
      </c>
      <c r="I1529" s="138"/>
      <c r="J1529" s="138"/>
    </row>
    <row r="1530" spans="1:10" ht="12.75" x14ac:dyDescent="0.2">
      <c r="A1530" s="7"/>
      <c r="B1530" s="8" t="s">
        <v>442</v>
      </c>
      <c r="C1530" s="139" t="s">
        <v>359</v>
      </c>
      <c r="D1530" s="138"/>
      <c r="E1530" s="138"/>
      <c r="F1530" s="7"/>
      <c r="G1530" s="8" t="s">
        <v>442</v>
      </c>
      <c r="H1530" s="139" t="s">
        <v>322</v>
      </c>
      <c r="I1530" s="138"/>
      <c r="J1530" s="138"/>
    </row>
    <row r="1531" spans="1:10" ht="12.75" x14ac:dyDescent="0.2">
      <c r="A1531" s="7"/>
      <c r="B1531" s="3"/>
      <c r="C1531" s="3"/>
      <c r="D1531" s="3"/>
      <c r="E1531" s="142" t="s">
        <v>444</v>
      </c>
      <c r="F1531" s="138"/>
      <c r="G1531" s="142" t="s">
        <v>445</v>
      </c>
      <c r="H1531" s="138"/>
      <c r="I1531" s="142" t="s">
        <v>446</v>
      </c>
      <c r="J1531" s="138"/>
    </row>
    <row r="1532" spans="1:10" ht="12.75" x14ac:dyDescent="0.2">
      <c r="A1532" s="7"/>
      <c r="B1532" s="3"/>
      <c r="C1532" s="3"/>
      <c r="D1532" s="3"/>
      <c r="E1532" s="4" t="s">
        <v>435</v>
      </c>
      <c r="F1532" s="4" t="s">
        <v>447</v>
      </c>
      <c r="G1532" s="4" t="s">
        <v>435</v>
      </c>
      <c r="H1532" s="9" t="s">
        <v>447</v>
      </c>
      <c r="I1532" s="4" t="s">
        <v>435</v>
      </c>
      <c r="J1532" s="4" t="s">
        <v>447</v>
      </c>
    </row>
    <row r="1533" spans="1:10" ht="12.75" x14ac:dyDescent="0.2">
      <c r="A1533" s="7" t="s">
        <v>448</v>
      </c>
      <c r="B1533" s="3"/>
      <c r="C1533" s="3"/>
      <c r="D1533" s="3"/>
      <c r="E1533" s="4">
        <v>21</v>
      </c>
      <c r="F1533" s="4">
        <v>13</v>
      </c>
      <c r="G1533" s="4">
        <v>21</v>
      </c>
      <c r="H1533" s="9">
        <v>19</v>
      </c>
      <c r="I1533" s="4">
        <v>2</v>
      </c>
      <c r="J1533" s="4">
        <v>0</v>
      </c>
    </row>
    <row r="1534" spans="1:10" ht="12.75" x14ac:dyDescent="0.2">
      <c r="A1534" s="7" t="s">
        <v>449</v>
      </c>
      <c r="B1534" s="3"/>
      <c r="C1534" s="3"/>
      <c r="D1534" s="3"/>
      <c r="E1534" s="4">
        <v>21</v>
      </c>
      <c r="F1534" s="4">
        <v>7</v>
      </c>
      <c r="G1534" s="4">
        <v>21</v>
      </c>
      <c r="H1534" s="9">
        <v>13</v>
      </c>
      <c r="I1534" s="4">
        <v>2</v>
      </c>
      <c r="J1534" s="4">
        <v>0</v>
      </c>
    </row>
    <row r="1535" spans="1:10" ht="12.75" x14ac:dyDescent="0.2">
      <c r="A1535" s="7" t="s">
        <v>450</v>
      </c>
      <c r="B1535" s="3"/>
      <c r="C1535" s="3"/>
      <c r="D1535" s="3"/>
      <c r="E1535" s="4">
        <v>21</v>
      </c>
      <c r="F1535" s="4">
        <v>15</v>
      </c>
      <c r="G1535" s="4">
        <v>21</v>
      </c>
      <c r="H1535" s="9">
        <v>11</v>
      </c>
      <c r="I1535" s="4">
        <v>2</v>
      </c>
      <c r="J1535" s="4">
        <v>0</v>
      </c>
    </row>
    <row r="1536" spans="1:10" ht="12.75" x14ac:dyDescent="0.2">
      <c r="A1536" s="7" t="s">
        <v>451</v>
      </c>
      <c r="B1536" s="3"/>
      <c r="C1536" s="3"/>
      <c r="D1536" s="3"/>
      <c r="E1536" s="4">
        <v>21</v>
      </c>
      <c r="F1536" s="4">
        <v>15</v>
      </c>
      <c r="G1536" s="4">
        <v>17</v>
      </c>
      <c r="H1536" s="9">
        <v>21</v>
      </c>
      <c r="I1536" s="4">
        <v>1</v>
      </c>
      <c r="J1536" s="4">
        <v>1</v>
      </c>
    </row>
    <row r="1537" spans="1:10" ht="12.75" x14ac:dyDescent="0.2">
      <c r="A1537" s="7" t="s">
        <v>452</v>
      </c>
      <c r="B1537" s="3"/>
      <c r="C1537" s="3"/>
      <c r="D1537" s="3"/>
      <c r="E1537" s="4">
        <v>21</v>
      </c>
      <c r="F1537" s="4">
        <v>14</v>
      </c>
      <c r="G1537" s="4">
        <v>21</v>
      </c>
      <c r="H1537" s="9">
        <v>7</v>
      </c>
      <c r="I1537" s="4">
        <v>2</v>
      </c>
      <c r="J1537" s="4">
        <v>0</v>
      </c>
    </row>
    <row r="1538" spans="1:10" ht="12.75" x14ac:dyDescent="0.2">
      <c r="A1538" s="7" t="s">
        <v>453</v>
      </c>
      <c r="B1538" s="3"/>
      <c r="C1538" s="3"/>
      <c r="D1538" s="3"/>
      <c r="E1538" s="4">
        <v>21</v>
      </c>
      <c r="F1538" s="4">
        <v>5</v>
      </c>
      <c r="G1538" s="4">
        <v>21</v>
      </c>
      <c r="H1538" s="9">
        <v>7</v>
      </c>
      <c r="I1538" s="4">
        <v>2</v>
      </c>
      <c r="J1538" s="4">
        <v>0</v>
      </c>
    </row>
    <row r="1539" spans="1:10" ht="12.75" x14ac:dyDescent="0.2">
      <c r="A1539" s="7" t="s">
        <v>454</v>
      </c>
      <c r="B1539" s="143"/>
      <c r="C1539" s="138"/>
      <c r="D1539" s="3"/>
      <c r="E1539" s="4">
        <v>21</v>
      </c>
      <c r="F1539" s="4">
        <v>9</v>
      </c>
      <c r="G1539" s="4">
        <v>5</v>
      </c>
      <c r="H1539" s="9">
        <v>21</v>
      </c>
      <c r="I1539" s="4">
        <v>1</v>
      </c>
      <c r="J1539" s="4">
        <v>1</v>
      </c>
    </row>
    <row r="1540" spans="1:10" ht="12.75" x14ac:dyDescent="0.2">
      <c r="A1540" s="7" t="s">
        <v>455</v>
      </c>
      <c r="B1540" s="143" t="s">
        <v>456</v>
      </c>
      <c r="C1540" s="138"/>
      <c r="D1540" s="3"/>
      <c r="E1540" s="4">
        <v>21</v>
      </c>
      <c r="F1540" s="4">
        <v>11</v>
      </c>
      <c r="G1540" s="4">
        <v>21</v>
      </c>
      <c r="H1540" s="9">
        <v>1</v>
      </c>
      <c r="I1540" s="4">
        <v>2</v>
      </c>
      <c r="J1540" s="4">
        <v>0</v>
      </c>
    </row>
    <row r="1541" spans="1:10" ht="12.75" x14ac:dyDescent="0.2">
      <c r="A1541" s="7" t="s">
        <v>455</v>
      </c>
      <c r="B1541" s="143" t="s">
        <v>457</v>
      </c>
      <c r="C1541" s="138"/>
      <c r="D1541" s="3"/>
      <c r="E1541" s="4">
        <v>21</v>
      </c>
      <c r="F1541" s="4">
        <v>2</v>
      </c>
      <c r="G1541" s="4">
        <v>21</v>
      </c>
      <c r="H1541" s="9">
        <v>10</v>
      </c>
      <c r="I1541" s="4">
        <v>2</v>
      </c>
      <c r="J1541" s="4">
        <v>0</v>
      </c>
    </row>
    <row r="1542" spans="1:10" ht="15.75" x14ac:dyDescent="0.25">
      <c r="A1542" s="7" t="s">
        <v>458</v>
      </c>
      <c r="B1542" s="3"/>
      <c r="C1542" s="137" t="s">
        <v>336</v>
      </c>
      <c r="D1542" s="138"/>
      <c r="E1542" s="138"/>
      <c r="F1542" s="4"/>
      <c r="G1542" s="10"/>
      <c r="H1542" s="9"/>
      <c r="I1542" s="11">
        <v>16</v>
      </c>
      <c r="J1542" s="11">
        <v>2</v>
      </c>
    </row>
    <row r="1543" spans="1:10" ht="12.75" x14ac:dyDescent="0.2">
      <c r="A1543" s="139"/>
      <c r="B1543" s="138"/>
      <c r="C1543" s="138"/>
      <c r="D1543" s="138"/>
      <c r="E1543" s="138"/>
      <c r="F1543" s="138"/>
      <c r="G1543" s="138"/>
      <c r="H1543" s="138"/>
      <c r="I1543" s="138"/>
      <c r="J1543" s="138"/>
    </row>
    <row r="1544" spans="1:10" ht="12.75" x14ac:dyDescent="0.2">
      <c r="A1544" s="7" t="s">
        <v>434</v>
      </c>
      <c r="B1544" s="4">
        <v>3</v>
      </c>
      <c r="C1544" s="3"/>
      <c r="D1544" s="3"/>
      <c r="E1544" s="3"/>
      <c r="F1544" s="3"/>
      <c r="G1544" s="144">
        <v>43374</v>
      </c>
      <c r="H1544" s="138"/>
      <c r="I1544" s="138"/>
      <c r="J1544" s="3"/>
    </row>
    <row r="1545" spans="1:10" ht="12.75" x14ac:dyDescent="0.2">
      <c r="A1545" s="7" t="s">
        <v>435</v>
      </c>
      <c r="B1545" s="145" t="s">
        <v>336</v>
      </c>
      <c r="C1545" s="138"/>
      <c r="D1545" s="138"/>
      <c r="E1545" s="3"/>
      <c r="F1545" s="7" t="s">
        <v>447</v>
      </c>
      <c r="G1545" s="145" t="s">
        <v>480</v>
      </c>
      <c r="H1545" s="138"/>
      <c r="I1545" s="138"/>
      <c r="J1545" s="3"/>
    </row>
    <row r="1546" spans="1:10" ht="12.75" x14ac:dyDescent="0.2">
      <c r="A1546" s="8"/>
      <c r="B1546" s="146" t="s">
        <v>438</v>
      </c>
      <c r="C1546" s="138"/>
      <c r="D1546" s="138"/>
      <c r="E1546" s="138"/>
      <c r="F1546" s="8"/>
      <c r="G1546" s="146" t="s">
        <v>438</v>
      </c>
      <c r="H1546" s="138"/>
      <c r="I1546" s="138"/>
      <c r="J1546" s="138"/>
    </row>
    <row r="1547" spans="1:10" ht="12.75" x14ac:dyDescent="0.2">
      <c r="A1547" s="7"/>
      <c r="B1547" s="8" t="s">
        <v>439</v>
      </c>
      <c r="C1547" s="139" t="s">
        <v>347</v>
      </c>
      <c r="D1547" s="138"/>
      <c r="E1547" s="138"/>
      <c r="F1547" s="7"/>
      <c r="G1547" s="8" t="s">
        <v>439</v>
      </c>
      <c r="H1547" s="139" t="s">
        <v>316</v>
      </c>
      <c r="I1547" s="138"/>
      <c r="J1547" s="138"/>
    </row>
    <row r="1548" spans="1:10" ht="12.75" x14ac:dyDescent="0.2">
      <c r="A1548" s="7" t="s">
        <v>440</v>
      </c>
      <c r="B1548" s="8" t="s">
        <v>441</v>
      </c>
      <c r="C1548" s="139" t="s">
        <v>337</v>
      </c>
      <c r="D1548" s="138"/>
      <c r="E1548" s="138"/>
      <c r="F1548" s="7" t="s">
        <v>440</v>
      </c>
      <c r="G1548" s="8" t="s">
        <v>441</v>
      </c>
      <c r="H1548" s="139" t="s">
        <v>99</v>
      </c>
      <c r="I1548" s="138"/>
      <c r="J1548" s="138"/>
    </row>
    <row r="1549" spans="1:10" ht="12.75" x14ac:dyDescent="0.2">
      <c r="A1549" s="7"/>
      <c r="B1549" s="8" t="s">
        <v>442</v>
      </c>
      <c r="C1549" s="139" t="s">
        <v>345</v>
      </c>
      <c r="D1549" s="138"/>
      <c r="E1549" s="138"/>
      <c r="F1549" s="7"/>
      <c r="G1549" s="8" t="s">
        <v>442</v>
      </c>
      <c r="H1549" s="139" t="s">
        <v>314</v>
      </c>
      <c r="I1549" s="138"/>
      <c r="J1549" s="138"/>
    </row>
    <row r="1550" spans="1:10" ht="12.75" x14ac:dyDescent="0.2">
      <c r="A1550" s="7"/>
      <c r="B1550" s="8" t="s">
        <v>439</v>
      </c>
      <c r="C1550" s="139" t="s">
        <v>354</v>
      </c>
      <c r="D1550" s="138"/>
      <c r="E1550" s="138"/>
      <c r="F1550" s="7"/>
      <c r="G1550" s="8" t="s">
        <v>439</v>
      </c>
      <c r="H1550" s="139" t="s">
        <v>330</v>
      </c>
      <c r="I1550" s="138"/>
      <c r="J1550" s="138"/>
    </row>
    <row r="1551" spans="1:10" ht="12.75" x14ac:dyDescent="0.2">
      <c r="A1551" s="7" t="s">
        <v>443</v>
      </c>
      <c r="B1551" s="8" t="s">
        <v>441</v>
      </c>
      <c r="C1551" s="139" t="s">
        <v>361</v>
      </c>
      <c r="D1551" s="138"/>
      <c r="E1551" s="138"/>
      <c r="F1551" s="7" t="s">
        <v>443</v>
      </c>
      <c r="G1551" s="8" t="s">
        <v>441</v>
      </c>
      <c r="H1551" s="139" t="s">
        <v>105</v>
      </c>
      <c r="I1551" s="138"/>
      <c r="J1551" s="138"/>
    </row>
    <row r="1552" spans="1:10" ht="12.75" x14ac:dyDescent="0.2">
      <c r="A1552" s="7"/>
      <c r="B1552" s="8" t="s">
        <v>442</v>
      </c>
      <c r="C1552" s="139" t="s">
        <v>359</v>
      </c>
      <c r="D1552" s="138"/>
      <c r="E1552" s="138"/>
      <c r="F1552" s="7"/>
      <c r="G1552" s="8" t="s">
        <v>442</v>
      </c>
      <c r="H1552" s="139" t="s">
        <v>328</v>
      </c>
      <c r="I1552" s="138"/>
      <c r="J1552" s="138"/>
    </row>
    <row r="1553" spans="1:10" ht="12.75" x14ac:dyDescent="0.2">
      <c r="A1553" s="7"/>
      <c r="B1553" s="3"/>
      <c r="C1553" s="3"/>
      <c r="D1553" s="3"/>
      <c r="E1553" s="142" t="s">
        <v>444</v>
      </c>
      <c r="F1553" s="138"/>
      <c r="G1553" s="142" t="s">
        <v>445</v>
      </c>
      <c r="H1553" s="138"/>
      <c r="I1553" s="142" t="s">
        <v>446</v>
      </c>
      <c r="J1553" s="138"/>
    </row>
    <row r="1554" spans="1:10" ht="12.75" x14ac:dyDescent="0.2">
      <c r="A1554" s="7"/>
      <c r="B1554" s="3"/>
      <c r="C1554" s="3"/>
      <c r="D1554" s="3"/>
      <c r="E1554" s="4" t="s">
        <v>435</v>
      </c>
      <c r="F1554" s="4" t="s">
        <v>447</v>
      </c>
      <c r="G1554" s="4" t="s">
        <v>435</v>
      </c>
      <c r="H1554" s="9" t="s">
        <v>447</v>
      </c>
      <c r="I1554" s="4" t="s">
        <v>435</v>
      </c>
      <c r="J1554" s="4" t="s">
        <v>447</v>
      </c>
    </row>
    <row r="1555" spans="1:10" ht="12.75" x14ac:dyDescent="0.2">
      <c r="A1555" s="7" t="s">
        <v>448</v>
      </c>
      <c r="B1555" s="3"/>
      <c r="C1555" s="3"/>
      <c r="D1555" s="3"/>
      <c r="E1555" s="4">
        <v>21</v>
      </c>
      <c r="F1555" s="4">
        <v>17</v>
      </c>
      <c r="G1555" s="4">
        <v>21</v>
      </c>
      <c r="H1555" s="9">
        <v>15</v>
      </c>
      <c r="I1555" s="4">
        <v>2</v>
      </c>
      <c r="J1555" s="4">
        <v>0</v>
      </c>
    </row>
    <row r="1556" spans="1:10" ht="12.75" x14ac:dyDescent="0.2">
      <c r="A1556" s="7" t="s">
        <v>449</v>
      </c>
      <c r="B1556" s="3"/>
      <c r="C1556" s="3"/>
      <c r="D1556" s="3"/>
      <c r="E1556" s="4">
        <v>21</v>
      </c>
      <c r="F1556" s="4">
        <v>4</v>
      </c>
      <c r="G1556" s="4">
        <v>21</v>
      </c>
      <c r="H1556" s="9">
        <v>8</v>
      </c>
      <c r="I1556" s="4">
        <v>2</v>
      </c>
      <c r="J1556" s="4">
        <v>0</v>
      </c>
    </row>
    <row r="1557" spans="1:10" ht="12.75" x14ac:dyDescent="0.2">
      <c r="A1557" s="7" t="s">
        <v>450</v>
      </c>
      <c r="B1557" s="3"/>
      <c r="C1557" s="3"/>
      <c r="D1557" s="3"/>
      <c r="E1557" s="4">
        <v>19</v>
      </c>
      <c r="F1557" s="4">
        <v>21</v>
      </c>
      <c r="G1557" s="4">
        <v>21</v>
      </c>
      <c r="H1557" s="9">
        <v>15</v>
      </c>
      <c r="I1557" s="4">
        <v>1</v>
      </c>
      <c r="J1557" s="4">
        <v>1</v>
      </c>
    </row>
    <row r="1558" spans="1:10" ht="12.75" x14ac:dyDescent="0.2">
      <c r="A1558" s="7" t="s">
        <v>451</v>
      </c>
      <c r="B1558" s="3"/>
      <c r="C1558" s="3"/>
      <c r="D1558" s="3"/>
      <c r="E1558" s="4">
        <v>21</v>
      </c>
      <c r="F1558" s="4">
        <v>7</v>
      </c>
      <c r="G1558" s="4">
        <v>21</v>
      </c>
      <c r="H1558" s="9">
        <v>4</v>
      </c>
      <c r="I1558" s="4">
        <v>2</v>
      </c>
      <c r="J1558" s="4">
        <v>0</v>
      </c>
    </row>
    <row r="1559" spans="1:10" ht="12.75" x14ac:dyDescent="0.2">
      <c r="A1559" s="7" t="s">
        <v>452</v>
      </c>
      <c r="B1559" s="3"/>
      <c r="C1559" s="3"/>
      <c r="D1559" s="3"/>
      <c r="E1559" s="4">
        <v>21</v>
      </c>
      <c r="F1559" s="4">
        <v>13</v>
      </c>
      <c r="G1559" s="4">
        <v>21</v>
      </c>
      <c r="H1559" s="9">
        <v>13</v>
      </c>
      <c r="I1559" s="4">
        <v>2</v>
      </c>
      <c r="J1559" s="4">
        <v>0</v>
      </c>
    </row>
    <row r="1560" spans="1:10" ht="12.75" x14ac:dyDescent="0.2">
      <c r="A1560" s="7" t="s">
        <v>453</v>
      </c>
      <c r="B1560" s="3"/>
      <c r="C1560" s="3"/>
      <c r="D1560" s="3"/>
      <c r="E1560" s="4">
        <v>21</v>
      </c>
      <c r="F1560" s="4">
        <v>18</v>
      </c>
      <c r="G1560" s="4">
        <v>21</v>
      </c>
      <c r="H1560" s="9">
        <v>14</v>
      </c>
      <c r="I1560" s="4">
        <v>2</v>
      </c>
      <c r="J1560" s="4">
        <v>0</v>
      </c>
    </row>
    <row r="1561" spans="1:10" ht="12.75" x14ac:dyDescent="0.2">
      <c r="A1561" s="7" t="s">
        <v>454</v>
      </c>
      <c r="B1561" s="143"/>
      <c r="C1561" s="138"/>
      <c r="D1561" s="3"/>
      <c r="E1561" s="4">
        <v>21</v>
      </c>
      <c r="F1561" s="4">
        <v>8</v>
      </c>
      <c r="G1561" s="4">
        <v>21</v>
      </c>
      <c r="H1561" s="9">
        <v>15</v>
      </c>
      <c r="I1561" s="4">
        <v>2</v>
      </c>
      <c r="J1561" s="4">
        <v>0</v>
      </c>
    </row>
    <row r="1562" spans="1:10" ht="12.75" x14ac:dyDescent="0.2">
      <c r="A1562" s="7" t="s">
        <v>455</v>
      </c>
      <c r="B1562" s="143" t="s">
        <v>456</v>
      </c>
      <c r="C1562" s="138"/>
      <c r="D1562" s="3"/>
      <c r="E1562" s="4">
        <v>21</v>
      </c>
      <c r="F1562" s="4">
        <v>16</v>
      </c>
      <c r="G1562" s="4">
        <v>21</v>
      </c>
      <c r="H1562" s="9">
        <v>6</v>
      </c>
      <c r="I1562" s="4">
        <v>2</v>
      </c>
      <c r="J1562" s="4">
        <v>0</v>
      </c>
    </row>
    <row r="1563" spans="1:10" ht="12.75" x14ac:dyDescent="0.2">
      <c r="A1563" s="7" t="s">
        <v>455</v>
      </c>
      <c r="B1563" s="143" t="s">
        <v>457</v>
      </c>
      <c r="C1563" s="138"/>
      <c r="D1563" s="3"/>
      <c r="E1563" s="4">
        <v>16</v>
      </c>
      <c r="F1563" s="4">
        <v>21</v>
      </c>
      <c r="G1563" s="4">
        <v>12</v>
      </c>
      <c r="H1563" s="9">
        <v>21</v>
      </c>
      <c r="I1563" s="4">
        <v>0</v>
      </c>
      <c r="J1563" s="4">
        <v>2</v>
      </c>
    </row>
    <row r="1564" spans="1:10" ht="15.75" x14ac:dyDescent="0.25">
      <c r="A1564" s="7" t="s">
        <v>458</v>
      </c>
      <c r="B1564" s="3"/>
      <c r="C1564" s="137" t="s">
        <v>336</v>
      </c>
      <c r="D1564" s="138"/>
      <c r="E1564" s="138"/>
      <c r="F1564" s="4"/>
      <c r="G1564" s="10"/>
      <c r="H1564" s="9"/>
      <c r="I1564" s="11">
        <v>15</v>
      </c>
      <c r="J1564" s="11">
        <v>3</v>
      </c>
    </row>
    <row r="1565" spans="1:10" ht="12.75" x14ac:dyDescent="0.2">
      <c r="A1565" s="139"/>
      <c r="B1565" s="138"/>
      <c r="C1565" s="138"/>
      <c r="D1565" s="138"/>
      <c r="E1565" s="138"/>
      <c r="F1565" s="138"/>
      <c r="G1565" s="138"/>
      <c r="H1565" s="138"/>
      <c r="I1565" s="138"/>
      <c r="J1565" s="138"/>
    </row>
    <row r="1566" spans="1:10" ht="12.75" x14ac:dyDescent="0.2">
      <c r="A1566" s="7" t="s">
        <v>434</v>
      </c>
      <c r="B1566" s="4">
        <v>3</v>
      </c>
      <c r="C1566" s="3"/>
      <c r="D1566" s="3"/>
      <c r="E1566" s="3"/>
      <c r="F1566" s="3"/>
      <c r="G1566" s="144">
        <v>43430</v>
      </c>
      <c r="H1566" s="138"/>
      <c r="I1566" s="138"/>
      <c r="J1566" s="3"/>
    </row>
    <row r="1567" spans="1:10" ht="12.75" x14ac:dyDescent="0.2">
      <c r="A1567" s="7" t="s">
        <v>435</v>
      </c>
      <c r="B1567" s="145" t="s">
        <v>336</v>
      </c>
      <c r="C1567" s="138"/>
      <c r="D1567" s="138"/>
      <c r="E1567" s="3"/>
      <c r="F1567" s="7" t="s">
        <v>447</v>
      </c>
      <c r="G1567" s="145" t="s">
        <v>481</v>
      </c>
      <c r="H1567" s="138"/>
      <c r="I1567" s="138"/>
      <c r="J1567" s="3"/>
    </row>
    <row r="1568" spans="1:10" ht="12.75" x14ac:dyDescent="0.2">
      <c r="A1568" s="8"/>
      <c r="B1568" s="146" t="s">
        <v>438</v>
      </c>
      <c r="C1568" s="138"/>
      <c r="D1568" s="138"/>
      <c r="E1568" s="138"/>
      <c r="F1568" s="8"/>
      <c r="G1568" s="146" t="s">
        <v>438</v>
      </c>
      <c r="H1568" s="138"/>
      <c r="I1568" s="138"/>
      <c r="J1568" s="138"/>
    </row>
    <row r="1569" spans="1:10" ht="12.75" x14ac:dyDescent="0.2">
      <c r="A1569" s="7"/>
      <c r="B1569" s="8" t="s">
        <v>439</v>
      </c>
      <c r="C1569" s="139" t="s">
        <v>347</v>
      </c>
      <c r="D1569" s="138"/>
      <c r="E1569" s="138"/>
      <c r="F1569" s="7"/>
      <c r="G1569" s="8" t="s">
        <v>439</v>
      </c>
      <c r="H1569" s="139" t="s">
        <v>321</v>
      </c>
      <c r="I1569" s="138"/>
      <c r="J1569" s="138"/>
    </row>
    <row r="1570" spans="1:10" ht="12.75" x14ac:dyDescent="0.2">
      <c r="A1570" s="7" t="s">
        <v>440</v>
      </c>
      <c r="B1570" s="8" t="s">
        <v>441</v>
      </c>
      <c r="C1570" s="139" t="s">
        <v>345</v>
      </c>
      <c r="D1570" s="138"/>
      <c r="E1570" s="138"/>
      <c r="F1570" s="7" t="s">
        <v>440</v>
      </c>
      <c r="G1570" s="8" t="s">
        <v>441</v>
      </c>
      <c r="H1570" s="139" t="s">
        <v>323</v>
      </c>
      <c r="I1570" s="138"/>
      <c r="J1570" s="138"/>
    </row>
    <row r="1571" spans="1:10" ht="12.75" x14ac:dyDescent="0.2">
      <c r="A1571" s="7"/>
      <c r="B1571" s="8" t="s">
        <v>442</v>
      </c>
      <c r="C1571" s="139" t="s">
        <v>341</v>
      </c>
      <c r="D1571" s="138"/>
      <c r="E1571" s="138"/>
      <c r="F1571" s="7"/>
      <c r="G1571" s="8" t="s">
        <v>442</v>
      </c>
      <c r="H1571" s="139" t="s">
        <v>325</v>
      </c>
      <c r="I1571" s="138"/>
      <c r="J1571" s="138"/>
    </row>
    <row r="1572" spans="1:10" ht="12.75" x14ac:dyDescent="0.2">
      <c r="A1572" s="7"/>
      <c r="B1572" s="8" t="s">
        <v>439</v>
      </c>
      <c r="C1572" s="139" t="s">
        <v>354</v>
      </c>
      <c r="D1572" s="138"/>
      <c r="E1572" s="138"/>
      <c r="F1572" s="7"/>
      <c r="G1572" s="8" t="s">
        <v>439</v>
      </c>
      <c r="H1572" s="139" t="s">
        <v>350</v>
      </c>
      <c r="I1572" s="138"/>
      <c r="J1572" s="138"/>
    </row>
    <row r="1573" spans="1:10" ht="12.75" x14ac:dyDescent="0.2">
      <c r="A1573" s="7" t="s">
        <v>443</v>
      </c>
      <c r="B1573" s="8" t="s">
        <v>441</v>
      </c>
      <c r="C1573" s="139" t="s">
        <v>361</v>
      </c>
      <c r="D1573" s="138"/>
      <c r="E1573" s="138"/>
      <c r="F1573" s="7" t="s">
        <v>443</v>
      </c>
      <c r="G1573" s="8" t="s">
        <v>441</v>
      </c>
      <c r="H1573" s="139" t="s">
        <v>348</v>
      </c>
      <c r="I1573" s="138"/>
      <c r="J1573" s="138"/>
    </row>
    <row r="1574" spans="1:10" ht="12.75" x14ac:dyDescent="0.2">
      <c r="A1574" s="7"/>
      <c r="B1574" s="8" t="s">
        <v>442</v>
      </c>
      <c r="C1574" s="139" t="s">
        <v>359</v>
      </c>
      <c r="D1574" s="138"/>
      <c r="E1574" s="138"/>
      <c r="F1574" s="7"/>
      <c r="G1574" s="8" t="s">
        <v>442</v>
      </c>
      <c r="H1574" s="139" t="s">
        <v>349</v>
      </c>
      <c r="I1574" s="138"/>
      <c r="J1574" s="138"/>
    </row>
    <row r="1575" spans="1:10" ht="12.75" x14ac:dyDescent="0.2">
      <c r="A1575" s="7"/>
      <c r="B1575" s="3"/>
      <c r="C1575" s="3"/>
      <c r="D1575" s="3"/>
      <c r="E1575" s="142" t="s">
        <v>444</v>
      </c>
      <c r="F1575" s="138"/>
      <c r="G1575" s="142" t="s">
        <v>445</v>
      </c>
      <c r="H1575" s="138"/>
      <c r="I1575" s="142" t="s">
        <v>446</v>
      </c>
      <c r="J1575" s="138"/>
    </row>
    <row r="1576" spans="1:10" ht="12.75" x14ac:dyDescent="0.2">
      <c r="A1576" s="7"/>
      <c r="B1576" s="3"/>
      <c r="C1576" s="3"/>
      <c r="D1576" s="3"/>
      <c r="E1576" s="4" t="s">
        <v>435</v>
      </c>
      <c r="F1576" s="4" t="s">
        <v>447</v>
      </c>
      <c r="G1576" s="4" t="s">
        <v>435</v>
      </c>
      <c r="H1576" s="9" t="s">
        <v>447</v>
      </c>
      <c r="I1576" s="4" t="s">
        <v>435</v>
      </c>
      <c r="J1576" s="4" t="s">
        <v>447</v>
      </c>
    </row>
    <row r="1577" spans="1:10" ht="12.75" x14ac:dyDescent="0.2">
      <c r="A1577" s="7" t="s">
        <v>448</v>
      </c>
      <c r="B1577" s="3"/>
      <c r="C1577" s="3"/>
      <c r="D1577" s="3"/>
      <c r="E1577" s="4">
        <v>21</v>
      </c>
      <c r="F1577" s="4">
        <v>16</v>
      </c>
      <c r="G1577" s="4">
        <v>21</v>
      </c>
      <c r="H1577" s="9">
        <v>14</v>
      </c>
      <c r="I1577" s="4">
        <v>2</v>
      </c>
      <c r="J1577" s="4">
        <v>0</v>
      </c>
    </row>
    <row r="1578" spans="1:10" ht="12.75" x14ac:dyDescent="0.2">
      <c r="A1578" s="7" t="s">
        <v>449</v>
      </c>
      <c r="B1578" s="3"/>
      <c r="C1578" s="3"/>
      <c r="D1578" s="3"/>
      <c r="E1578" s="4">
        <v>21</v>
      </c>
      <c r="F1578" s="4">
        <v>6</v>
      </c>
      <c r="G1578" s="4">
        <v>21</v>
      </c>
      <c r="H1578" s="9">
        <v>7</v>
      </c>
      <c r="I1578" s="4">
        <v>2</v>
      </c>
      <c r="J1578" s="4">
        <v>0</v>
      </c>
    </row>
    <row r="1579" spans="1:10" ht="12.75" x14ac:dyDescent="0.2">
      <c r="A1579" s="7" t="s">
        <v>450</v>
      </c>
      <c r="B1579" s="3"/>
      <c r="C1579" s="3"/>
      <c r="D1579" s="3"/>
      <c r="E1579" s="4">
        <v>21</v>
      </c>
      <c r="F1579" s="4">
        <v>11</v>
      </c>
      <c r="G1579" s="4">
        <v>25</v>
      </c>
      <c r="H1579" s="9">
        <v>23</v>
      </c>
      <c r="I1579" s="4">
        <v>2</v>
      </c>
      <c r="J1579" s="4">
        <v>0</v>
      </c>
    </row>
    <row r="1580" spans="1:10" ht="12.75" x14ac:dyDescent="0.2">
      <c r="A1580" s="7" t="s">
        <v>451</v>
      </c>
      <c r="B1580" s="3"/>
      <c r="C1580" s="3"/>
      <c r="D1580" s="3"/>
      <c r="E1580" s="4">
        <v>21</v>
      </c>
      <c r="F1580" s="4">
        <v>4</v>
      </c>
      <c r="G1580" s="4">
        <v>21</v>
      </c>
      <c r="H1580" s="9">
        <v>12</v>
      </c>
      <c r="I1580" s="4">
        <v>2</v>
      </c>
      <c r="J1580" s="4">
        <v>0</v>
      </c>
    </row>
    <row r="1581" spans="1:10" ht="12.75" x14ac:dyDescent="0.2">
      <c r="A1581" s="7" t="s">
        <v>452</v>
      </c>
      <c r="B1581" s="3"/>
      <c r="C1581" s="3"/>
      <c r="D1581" s="3"/>
      <c r="E1581" s="4">
        <v>21</v>
      </c>
      <c r="F1581" s="4">
        <v>16</v>
      </c>
      <c r="G1581" s="4">
        <v>21</v>
      </c>
      <c r="H1581" s="9">
        <v>4</v>
      </c>
      <c r="I1581" s="4">
        <v>2</v>
      </c>
      <c r="J1581" s="4">
        <v>0</v>
      </c>
    </row>
    <row r="1582" spans="1:10" ht="12.75" x14ac:dyDescent="0.2">
      <c r="A1582" s="7" t="s">
        <v>453</v>
      </c>
      <c r="B1582" s="3"/>
      <c r="C1582" s="3"/>
      <c r="D1582" s="3"/>
      <c r="E1582" s="4">
        <v>21</v>
      </c>
      <c r="F1582" s="4">
        <v>17</v>
      </c>
      <c r="G1582" s="4">
        <v>21</v>
      </c>
      <c r="H1582" s="9">
        <v>8</v>
      </c>
      <c r="I1582" s="4">
        <v>2</v>
      </c>
      <c r="J1582" s="4">
        <v>0</v>
      </c>
    </row>
    <row r="1583" spans="1:10" ht="12.75" x14ac:dyDescent="0.2">
      <c r="A1583" s="7" t="s">
        <v>454</v>
      </c>
      <c r="B1583" s="143"/>
      <c r="C1583" s="138"/>
      <c r="D1583" s="3"/>
      <c r="E1583" s="4">
        <v>21</v>
      </c>
      <c r="F1583" s="4">
        <v>11</v>
      </c>
      <c r="G1583" s="4">
        <v>21</v>
      </c>
      <c r="H1583" s="9">
        <v>12</v>
      </c>
      <c r="I1583" s="4">
        <v>2</v>
      </c>
      <c r="J1583" s="4">
        <v>0</v>
      </c>
    </row>
    <row r="1584" spans="1:10" ht="12.75" x14ac:dyDescent="0.2">
      <c r="A1584" s="7" t="s">
        <v>455</v>
      </c>
      <c r="B1584" s="143" t="s">
        <v>456</v>
      </c>
      <c r="C1584" s="138"/>
      <c r="D1584" s="3"/>
      <c r="E1584" s="4">
        <v>21</v>
      </c>
      <c r="F1584" s="4">
        <v>11</v>
      </c>
      <c r="G1584" s="4">
        <v>21</v>
      </c>
      <c r="H1584" s="9">
        <v>13</v>
      </c>
      <c r="I1584" s="4">
        <v>2</v>
      </c>
      <c r="J1584" s="4">
        <v>0</v>
      </c>
    </row>
    <row r="1585" spans="1:10" ht="12.75" x14ac:dyDescent="0.2">
      <c r="A1585" s="7" t="s">
        <v>455</v>
      </c>
      <c r="B1585" s="143" t="s">
        <v>457</v>
      </c>
      <c r="C1585" s="138"/>
      <c r="D1585" s="3"/>
      <c r="E1585" s="4">
        <v>21</v>
      </c>
      <c r="F1585" s="4">
        <v>15</v>
      </c>
      <c r="G1585" s="4">
        <v>21</v>
      </c>
      <c r="H1585" s="9">
        <v>12</v>
      </c>
      <c r="I1585" s="4">
        <v>2</v>
      </c>
      <c r="J1585" s="4">
        <v>0</v>
      </c>
    </row>
    <row r="1586" spans="1:10" ht="15.75" x14ac:dyDescent="0.25">
      <c r="A1586" s="7" t="s">
        <v>458</v>
      </c>
      <c r="B1586" s="3"/>
      <c r="C1586" s="137" t="s">
        <v>336</v>
      </c>
      <c r="D1586" s="138"/>
      <c r="E1586" s="138"/>
      <c r="F1586" s="4"/>
      <c r="G1586" s="10"/>
      <c r="H1586" s="9"/>
      <c r="I1586" s="11">
        <v>18</v>
      </c>
      <c r="J1586" s="11">
        <v>0</v>
      </c>
    </row>
    <row r="1587" spans="1:10" ht="12.75" x14ac:dyDescent="0.2">
      <c r="A1587" s="139"/>
      <c r="B1587" s="138"/>
      <c r="C1587" s="138"/>
      <c r="D1587" s="138"/>
      <c r="E1587" s="138"/>
      <c r="F1587" s="138"/>
      <c r="G1587" s="138"/>
      <c r="H1587" s="138"/>
      <c r="I1587" s="138"/>
      <c r="J1587" s="138"/>
    </row>
  </sheetData>
  <mergeCells count="1803">
    <mergeCell ref="G3:J3"/>
    <mergeCell ref="G4:I4"/>
    <mergeCell ref="B5:D5"/>
    <mergeCell ref="G5:I5"/>
    <mergeCell ref="B6:E6"/>
    <mergeCell ref="G6:J6"/>
    <mergeCell ref="E13:F13"/>
    <mergeCell ref="G13:H13"/>
    <mergeCell ref="I13:J13"/>
    <mergeCell ref="B21:C21"/>
    <mergeCell ref="B22:C22"/>
    <mergeCell ref="B23:C23"/>
    <mergeCell ref="C10:E10"/>
    <mergeCell ref="H10:J10"/>
    <mergeCell ref="C11:E11"/>
    <mergeCell ref="H11:J11"/>
    <mergeCell ref="C12:E12"/>
    <mergeCell ref="H12:J12"/>
    <mergeCell ref="C7:E7"/>
    <mergeCell ref="H7:J7"/>
    <mergeCell ref="C8:E8"/>
    <mergeCell ref="H8:J8"/>
    <mergeCell ref="C9:E9"/>
    <mergeCell ref="H9:J9"/>
    <mergeCell ref="C32:E32"/>
    <mergeCell ref="H32:J32"/>
    <mergeCell ref="C33:E33"/>
    <mergeCell ref="H33:J33"/>
    <mergeCell ref="C34:E34"/>
    <mergeCell ref="H34:J34"/>
    <mergeCell ref="C29:E29"/>
    <mergeCell ref="H29:J29"/>
    <mergeCell ref="C30:E30"/>
    <mergeCell ref="H30:J30"/>
    <mergeCell ref="C31:E31"/>
    <mergeCell ref="H31:J31"/>
    <mergeCell ref="C24:E24"/>
    <mergeCell ref="A25:J25"/>
    <mergeCell ref="G26:I26"/>
    <mergeCell ref="B27:D27"/>
    <mergeCell ref="G27:I27"/>
    <mergeCell ref="B28:E28"/>
    <mergeCell ref="G28:J28"/>
    <mergeCell ref="C51:E51"/>
    <mergeCell ref="H51:J51"/>
    <mergeCell ref="C52:E52"/>
    <mergeCell ref="H52:J52"/>
    <mergeCell ref="C53:E53"/>
    <mergeCell ref="H53:J53"/>
    <mergeCell ref="C46:E46"/>
    <mergeCell ref="A47:J47"/>
    <mergeCell ref="G48:I48"/>
    <mergeCell ref="B49:D49"/>
    <mergeCell ref="G49:I49"/>
    <mergeCell ref="B50:E50"/>
    <mergeCell ref="G50:J50"/>
    <mergeCell ref="E35:F35"/>
    <mergeCell ref="G35:H35"/>
    <mergeCell ref="I35:J35"/>
    <mergeCell ref="B43:C43"/>
    <mergeCell ref="B44:C44"/>
    <mergeCell ref="B45:C45"/>
    <mergeCell ref="C68:E68"/>
    <mergeCell ref="A69:J69"/>
    <mergeCell ref="G70:I70"/>
    <mergeCell ref="B71:D71"/>
    <mergeCell ref="G71:I71"/>
    <mergeCell ref="B72:E72"/>
    <mergeCell ref="G72:J72"/>
    <mergeCell ref="E57:F57"/>
    <mergeCell ref="G57:H57"/>
    <mergeCell ref="I57:J57"/>
    <mergeCell ref="B65:C65"/>
    <mergeCell ref="B66:C66"/>
    <mergeCell ref="B67:C67"/>
    <mergeCell ref="C54:E54"/>
    <mergeCell ref="H54:J54"/>
    <mergeCell ref="C55:E55"/>
    <mergeCell ref="H55:J55"/>
    <mergeCell ref="C56:E56"/>
    <mergeCell ref="H56:J56"/>
    <mergeCell ref="E79:F79"/>
    <mergeCell ref="G79:H79"/>
    <mergeCell ref="I79:J79"/>
    <mergeCell ref="B87:C87"/>
    <mergeCell ref="B88:C88"/>
    <mergeCell ref="B89:C89"/>
    <mergeCell ref="C76:E76"/>
    <mergeCell ref="H76:J76"/>
    <mergeCell ref="C77:E77"/>
    <mergeCell ref="H77:J77"/>
    <mergeCell ref="C78:E78"/>
    <mergeCell ref="H78:J78"/>
    <mergeCell ref="C73:E73"/>
    <mergeCell ref="H73:J73"/>
    <mergeCell ref="C74:E74"/>
    <mergeCell ref="H74:J74"/>
    <mergeCell ref="C75:E75"/>
    <mergeCell ref="H75:J75"/>
    <mergeCell ref="C98:E98"/>
    <mergeCell ref="H98:J98"/>
    <mergeCell ref="C99:E99"/>
    <mergeCell ref="H99:J99"/>
    <mergeCell ref="C100:E100"/>
    <mergeCell ref="H100:J100"/>
    <mergeCell ref="C95:E95"/>
    <mergeCell ref="H95:J95"/>
    <mergeCell ref="C96:E96"/>
    <mergeCell ref="H96:J96"/>
    <mergeCell ref="C97:E97"/>
    <mergeCell ref="H97:J97"/>
    <mergeCell ref="C90:E90"/>
    <mergeCell ref="A91:J91"/>
    <mergeCell ref="G92:I92"/>
    <mergeCell ref="B93:D93"/>
    <mergeCell ref="G93:I93"/>
    <mergeCell ref="B94:E94"/>
    <mergeCell ref="G94:J94"/>
    <mergeCell ref="C117:E117"/>
    <mergeCell ref="H117:J117"/>
    <mergeCell ref="C118:E118"/>
    <mergeCell ref="H118:J118"/>
    <mergeCell ref="C119:E119"/>
    <mergeCell ref="H119:J119"/>
    <mergeCell ref="C112:E112"/>
    <mergeCell ref="A113:J113"/>
    <mergeCell ref="G114:I114"/>
    <mergeCell ref="B115:D115"/>
    <mergeCell ref="G115:I115"/>
    <mergeCell ref="B116:E116"/>
    <mergeCell ref="G116:J116"/>
    <mergeCell ref="E101:F101"/>
    <mergeCell ref="G101:H101"/>
    <mergeCell ref="I101:J101"/>
    <mergeCell ref="B109:C109"/>
    <mergeCell ref="B110:C110"/>
    <mergeCell ref="B111:C111"/>
    <mergeCell ref="C134:E134"/>
    <mergeCell ref="A135:J135"/>
    <mergeCell ref="G136:I136"/>
    <mergeCell ref="B137:D137"/>
    <mergeCell ref="G137:I137"/>
    <mergeCell ref="B138:E138"/>
    <mergeCell ref="G138:J138"/>
    <mergeCell ref="E123:F123"/>
    <mergeCell ref="G123:H123"/>
    <mergeCell ref="I123:J123"/>
    <mergeCell ref="B131:C131"/>
    <mergeCell ref="B132:C132"/>
    <mergeCell ref="B133:C133"/>
    <mergeCell ref="C120:E120"/>
    <mergeCell ref="H120:J120"/>
    <mergeCell ref="C121:E121"/>
    <mergeCell ref="H121:J121"/>
    <mergeCell ref="C122:E122"/>
    <mergeCell ref="H122:J122"/>
    <mergeCell ref="E145:F145"/>
    <mergeCell ref="G145:H145"/>
    <mergeCell ref="I145:J145"/>
    <mergeCell ref="B153:C153"/>
    <mergeCell ref="B154:C154"/>
    <mergeCell ref="B155:C155"/>
    <mergeCell ref="C142:E142"/>
    <mergeCell ref="H142:J142"/>
    <mergeCell ref="C143:E143"/>
    <mergeCell ref="H143:J143"/>
    <mergeCell ref="C144:E144"/>
    <mergeCell ref="H144:J144"/>
    <mergeCell ref="C139:E139"/>
    <mergeCell ref="H139:J139"/>
    <mergeCell ref="C140:E140"/>
    <mergeCell ref="H140:J140"/>
    <mergeCell ref="C141:E141"/>
    <mergeCell ref="H141:J141"/>
    <mergeCell ref="C164:E164"/>
    <mergeCell ref="H164:J164"/>
    <mergeCell ref="C165:E165"/>
    <mergeCell ref="H165:J165"/>
    <mergeCell ref="C166:E166"/>
    <mergeCell ref="H166:J166"/>
    <mergeCell ref="C161:E161"/>
    <mergeCell ref="H161:J161"/>
    <mergeCell ref="C162:E162"/>
    <mergeCell ref="H162:J162"/>
    <mergeCell ref="C163:E163"/>
    <mergeCell ref="H163:J163"/>
    <mergeCell ref="C156:E156"/>
    <mergeCell ref="A157:J157"/>
    <mergeCell ref="G158:I158"/>
    <mergeCell ref="B159:D159"/>
    <mergeCell ref="G159:I159"/>
    <mergeCell ref="B160:E160"/>
    <mergeCell ref="G160:J160"/>
    <mergeCell ref="C183:E183"/>
    <mergeCell ref="H183:J183"/>
    <mergeCell ref="C184:E184"/>
    <mergeCell ref="H184:J184"/>
    <mergeCell ref="C185:E185"/>
    <mergeCell ref="H185:J185"/>
    <mergeCell ref="C178:E178"/>
    <mergeCell ref="A179:J179"/>
    <mergeCell ref="G180:I180"/>
    <mergeCell ref="B181:D181"/>
    <mergeCell ref="G181:I181"/>
    <mergeCell ref="B182:E182"/>
    <mergeCell ref="G182:J182"/>
    <mergeCell ref="E167:F167"/>
    <mergeCell ref="G167:H167"/>
    <mergeCell ref="I167:J167"/>
    <mergeCell ref="B175:C175"/>
    <mergeCell ref="B176:C176"/>
    <mergeCell ref="B177:C177"/>
    <mergeCell ref="C200:E200"/>
    <mergeCell ref="A201:J201"/>
    <mergeCell ref="G202:I202"/>
    <mergeCell ref="B203:D203"/>
    <mergeCell ref="G203:I203"/>
    <mergeCell ref="B204:E204"/>
    <mergeCell ref="G204:J204"/>
    <mergeCell ref="E189:F189"/>
    <mergeCell ref="G189:H189"/>
    <mergeCell ref="I189:J189"/>
    <mergeCell ref="B197:C197"/>
    <mergeCell ref="B198:C198"/>
    <mergeCell ref="B199:C199"/>
    <mergeCell ref="C186:E186"/>
    <mergeCell ref="H186:J186"/>
    <mergeCell ref="C187:E187"/>
    <mergeCell ref="H187:J187"/>
    <mergeCell ref="C188:E188"/>
    <mergeCell ref="H188:J188"/>
    <mergeCell ref="E211:F211"/>
    <mergeCell ref="G211:H211"/>
    <mergeCell ref="I211:J211"/>
    <mergeCell ref="B219:C219"/>
    <mergeCell ref="B220:C220"/>
    <mergeCell ref="B221:C221"/>
    <mergeCell ref="C208:E208"/>
    <mergeCell ref="H208:J208"/>
    <mergeCell ref="C209:E209"/>
    <mergeCell ref="H209:J209"/>
    <mergeCell ref="C210:E210"/>
    <mergeCell ref="H210:J210"/>
    <mergeCell ref="C205:E205"/>
    <mergeCell ref="H205:J205"/>
    <mergeCell ref="C206:E206"/>
    <mergeCell ref="H206:J206"/>
    <mergeCell ref="C207:E207"/>
    <mergeCell ref="H207:J207"/>
    <mergeCell ref="C230:E230"/>
    <mergeCell ref="H230:J230"/>
    <mergeCell ref="C231:E231"/>
    <mergeCell ref="H231:J231"/>
    <mergeCell ref="C232:E232"/>
    <mergeCell ref="H232:J232"/>
    <mergeCell ref="C227:E227"/>
    <mergeCell ref="H227:J227"/>
    <mergeCell ref="C228:E228"/>
    <mergeCell ref="H228:J228"/>
    <mergeCell ref="C229:E229"/>
    <mergeCell ref="H229:J229"/>
    <mergeCell ref="C222:E222"/>
    <mergeCell ref="A223:J223"/>
    <mergeCell ref="G224:I224"/>
    <mergeCell ref="B225:D225"/>
    <mergeCell ref="G225:I225"/>
    <mergeCell ref="B226:E226"/>
    <mergeCell ref="G226:J226"/>
    <mergeCell ref="C249:E249"/>
    <mergeCell ref="H249:J249"/>
    <mergeCell ref="C250:E250"/>
    <mergeCell ref="H250:J250"/>
    <mergeCell ref="C251:E251"/>
    <mergeCell ref="H251:J251"/>
    <mergeCell ref="C244:E244"/>
    <mergeCell ref="A245:J245"/>
    <mergeCell ref="G246:I246"/>
    <mergeCell ref="B247:D247"/>
    <mergeCell ref="G247:I247"/>
    <mergeCell ref="B248:E248"/>
    <mergeCell ref="G248:J248"/>
    <mergeCell ref="E233:F233"/>
    <mergeCell ref="G233:H233"/>
    <mergeCell ref="I233:J233"/>
    <mergeCell ref="B241:C241"/>
    <mergeCell ref="B242:C242"/>
    <mergeCell ref="B243:C243"/>
    <mergeCell ref="C266:E266"/>
    <mergeCell ref="A267:J267"/>
    <mergeCell ref="G268:I268"/>
    <mergeCell ref="B269:D269"/>
    <mergeCell ref="G269:I269"/>
    <mergeCell ref="B270:E270"/>
    <mergeCell ref="G270:J270"/>
    <mergeCell ref="E255:F255"/>
    <mergeCell ref="G255:H255"/>
    <mergeCell ref="I255:J255"/>
    <mergeCell ref="B263:C263"/>
    <mergeCell ref="B264:C264"/>
    <mergeCell ref="B265:C265"/>
    <mergeCell ref="C252:E252"/>
    <mergeCell ref="H252:J252"/>
    <mergeCell ref="C253:E253"/>
    <mergeCell ref="H253:J253"/>
    <mergeCell ref="C254:E254"/>
    <mergeCell ref="H254:J254"/>
    <mergeCell ref="E277:F277"/>
    <mergeCell ref="G277:H277"/>
    <mergeCell ref="I277:J277"/>
    <mergeCell ref="B285:C285"/>
    <mergeCell ref="B286:C286"/>
    <mergeCell ref="B287:C287"/>
    <mergeCell ref="C274:E274"/>
    <mergeCell ref="H274:J274"/>
    <mergeCell ref="C275:E275"/>
    <mergeCell ref="H275:J275"/>
    <mergeCell ref="C276:E276"/>
    <mergeCell ref="H276:J276"/>
    <mergeCell ref="C271:E271"/>
    <mergeCell ref="H271:J271"/>
    <mergeCell ref="C272:E272"/>
    <mergeCell ref="H272:J272"/>
    <mergeCell ref="C273:E273"/>
    <mergeCell ref="H273:J273"/>
    <mergeCell ref="C296:E296"/>
    <mergeCell ref="H296:J296"/>
    <mergeCell ref="C297:E297"/>
    <mergeCell ref="H297:J297"/>
    <mergeCell ref="C298:E298"/>
    <mergeCell ref="H298:J298"/>
    <mergeCell ref="C293:E293"/>
    <mergeCell ref="H293:J293"/>
    <mergeCell ref="C294:E294"/>
    <mergeCell ref="H294:J294"/>
    <mergeCell ref="C295:E295"/>
    <mergeCell ref="H295:J295"/>
    <mergeCell ref="C288:E288"/>
    <mergeCell ref="A289:J289"/>
    <mergeCell ref="G290:I290"/>
    <mergeCell ref="B291:D291"/>
    <mergeCell ref="G291:I291"/>
    <mergeCell ref="B292:E292"/>
    <mergeCell ref="G292:J292"/>
    <mergeCell ref="C315:E315"/>
    <mergeCell ref="H315:J315"/>
    <mergeCell ref="C316:E316"/>
    <mergeCell ref="H316:J316"/>
    <mergeCell ref="C317:E317"/>
    <mergeCell ref="H317:J317"/>
    <mergeCell ref="C310:E310"/>
    <mergeCell ref="A311:J311"/>
    <mergeCell ref="G312:I312"/>
    <mergeCell ref="B313:D313"/>
    <mergeCell ref="G313:I313"/>
    <mergeCell ref="B314:E314"/>
    <mergeCell ref="G314:J314"/>
    <mergeCell ref="E299:F299"/>
    <mergeCell ref="G299:H299"/>
    <mergeCell ref="I299:J299"/>
    <mergeCell ref="B307:C307"/>
    <mergeCell ref="B308:C308"/>
    <mergeCell ref="B309:C309"/>
    <mergeCell ref="C332:E332"/>
    <mergeCell ref="A333:J333"/>
    <mergeCell ref="G334:I334"/>
    <mergeCell ref="B335:D335"/>
    <mergeCell ref="G335:I335"/>
    <mergeCell ref="B336:E336"/>
    <mergeCell ref="G336:J336"/>
    <mergeCell ref="E321:F321"/>
    <mergeCell ref="G321:H321"/>
    <mergeCell ref="I321:J321"/>
    <mergeCell ref="B329:C329"/>
    <mergeCell ref="B330:C330"/>
    <mergeCell ref="B331:C331"/>
    <mergeCell ref="C318:E318"/>
    <mergeCell ref="H318:J318"/>
    <mergeCell ref="C319:E319"/>
    <mergeCell ref="H319:J319"/>
    <mergeCell ref="C320:E320"/>
    <mergeCell ref="H320:J320"/>
    <mergeCell ref="E343:F343"/>
    <mergeCell ref="G343:H343"/>
    <mergeCell ref="I343:J343"/>
    <mergeCell ref="B351:C351"/>
    <mergeCell ref="B352:C352"/>
    <mergeCell ref="B353:C353"/>
    <mergeCell ref="C340:E340"/>
    <mergeCell ref="H340:J340"/>
    <mergeCell ref="C341:E341"/>
    <mergeCell ref="H341:J341"/>
    <mergeCell ref="C342:E342"/>
    <mergeCell ref="H342:J342"/>
    <mergeCell ref="C337:E337"/>
    <mergeCell ref="H337:J337"/>
    <mergeCell ref="C338:E338"/>
    <mergeCell ref="H338:J338"/>
    <mergeCell ref="C339:E339"/>
    <mergeCell ref="H339:J339"/>
    <mergeCell ref="C362:E362"/>
    <mergeCell ref="H362:J362"/>
    <mergeCell ref="C363:E363"/>
    <mergeCell ref="H363:J363"/>
    <mergeCell ref="C364:E364"/>
    <mergeCell ref="H364:J364"/>
    <mergeCell ref="C359:E359"/>
    <mergeCell ref="H359:J359"/>
    <mergeCell ref="C360:E360"/>
    <mergeCell ref="H360:J360"/>
    <mergeCell ref="C361:E361"/>
    <mergeCell ref="H361:J361"/>
    <mergeCell ref="C354:E354"/>
    <mergeCell ref="A355:J355"/>
    <mergeCell ref="G356:I356"/>
    <mergeCell ref="B357:D357"/>
    <mergeCell ref="G357:I357"/>
    <mergeCell ref="B358:E358"/>
    <mergeCell ref="G358:J358"/>
    <mergeCell ref="C381:E381"/>
    <mergeCell ref="H381:J381"/>
    <mergeCell ref="C382:E382"/>
    <mergeCell ref="H382:J382"/>
    <mergeCell ref="C383:E383"/>
    <mergeCell ref="H383:J383"/>
    <mergeCell ref="C376:E376"/>
    <mergeCell ref="A377:J377"/>
    <mergeCell ref="G378:I378"/>
    <mergeCell ref="B379:D379"/>
    <mergeCell ref="G379:I379"/>
    <mergeCell ref="B380:E380"/>
    <mergeCell ref="G380:J380"/>
    <mergeCell ref="E365:F365"/>
    <mergeCell ref="G365:H365"/>
    <mergeCell ref="I365:J365"/>
    <mergeCell ref="B373:C373"/>
    <mergeCell ref="B374:C374"/>
    <mergeCell ref="B375:C375"/>
    <mergeCell ref="C398:E398"/>
    <mergeCell ref="A399:J399"/>
    <mergeCell ref="G400:I400"/>
    <mergeCell ref="B401:D401"/>
    <mergeCell ref="G401:I401"/>
    <mergeCell ref="B402:E402"/>
    <mergeCell ref="G402:J402"/>
    <mergeCell ref="E387:F387"/>
    <mergeCell ref="G387:H387"/>
    <mergeCell ref="I387:J387"/>
    <mergeCell ref="B395:C395"/>
    <mergeCell ref="B396:C396"/>
    <mergeCell ref="B397:C397"/>
    <mergeCell ref="C384:E384"/>
    <mergeCell ref="H384:J384"/>
    <mergeCell ref="C385:E385"/>
    <mergeCell ref="H385:J385"/>
    <mergeCell ref="C386:E386"/>
    <mergeCell ref="H386:J386"/>
    <mergeCell ref="E409:F409"/>
    <mergeCell ref="G409:H409"/>
    <mergeCell ref="I409:J409"/>
    <mergeCell ref="B417:C417"/>
    <mergeCell ref="B418:C418"/>
    <mergeCell ref="B419:C419"/>
    <mergeCell ref="C406:E406"/>
    <mergeCell ref="H406:J406"/>
    <mergeCell ref="C407:E407"/>
    <mergeCell ref="H407:J407"/>
    <mergeCell ref="C408:E408"/>
    <mergeCell ref="H408:J408"/>
    <mergeCell ref="C403:E403"/>
    <mergeCell ref="H403:J403"/>
    <mergeCell ref="C404:E404"/>
    <mergeCell ref="H404:J404"/>
    <mergeCell ref="C405:E405"/>
    <mergeCell ref="H405:J405"/>
    <mergeCell ref="C428:E428"/>
    <mergeCell ref="H428:J428"/>
    <mergeCell ref="C429:E429"/>
    <mergeCell ref="H429:J429"/>
    <mergeCell ref="C430:E430"/>
    <mergeCell ref="H430:J430"/>
    <mergeCell ref="C425:E425"/>
    <mergeCell ref="H425:J425"/>
    <mergeCell ref="C426:E426"/>
    <mergeCell ref="H426:J426"/>
    <mergeCell ref="C427:E427"/>
    <mergeCell ref="H427:J427"/>
    <mergeCell ref="C420:E420"/>
    <mergeCell ref="A421:J421"/>
    <mergeCell ref="G422:I422"/>
    <mergeCell ref="B423:D423"/>
    <mergeCell ref="G423:I423"/>
    <mergeCell ref="B424:E424"/>
    <mergeCell ref="G424:J424"/>
    <mergeCell ref="C447:E447"/>
    <mergeCell ref="H447:J447"/>
    <mergeCell ref="C448:E448"/>
    <mergeCell ref="H448:J448"/>
    <mergeCell ref="C449:E449"/>
    <mergeCell ref="H449:J449"/>
    <mergeCell ref="C442:E442"/>
    <mergeCell ref="A443:J443"/>
    <mergeCell ref="G444:I444"/>
    <mergeCell ref="B445:D445"/>
    <mergeCell ref="G445:I445"/>
    <mergeCell ref="B446:E446"/>
    <mergeCell ref="G446:J446"/>
    <mergeCell ref="E431:F431"/>
    <mergeCell ref="G431:H431"/>
    <mergeCell ref="I431:J431"/>
    <mergeCell ref="B439:C439"/>
    <mergeCell ref="B440:C440"/>
    <mergeCell ref="B441:C441"/>
    <mergeCell ref="C464:E464"/>
    <mergeCell ref="A465:J465"/>
    <mergeCell ref="G466:I466"/>
    <mergeCell ref="B467:D467"/>
    <mergeCell ref="G467:I467"/>
    <mergeCell ref="B468:E468"/>
    <mergeCell ref="G468:J468"/>
    <mergeCell ref="E453:F453"/>
    <mergeCell ref="G453:H453"/>
    <mergeCell ref="I453:J453"/>
    <mergeCell ref="B461:C461"/>
    <mergeCell ref="B462:C462"/>
    <mergeCell ref="B463:C463"/>
    <mergeCell ref="C450:E450"/>
    <mergeCell ref="H450:J450"/>
    <mergeCell ref="C451:E451"/>
    <mergeCell ref="H451:J451"/>
    <mergeCell ref="C452:E452"/>
    <mergeCell ref="H452:J452"/>
    <mergeCell ref="E475:F475"/>
    <mergeCell ref="G475:H475"/>
    <mergeCell ref="I475:J475"/>
    <mergeCell ref="B483:C483"/>
    <mergeCell ref="B484:C484"/>
    <mergeCell ref="B485:C485"/>
    <mergeCell ref="C472:E472"/>
    <mergeCell ref="H472:J472"/>
    <mergeCell ref="C473:E473"/>
    <mergeCell ref="H473:J473"/>
    <mergeCell ref="C474:E474"/>
    <mergeCell ref="H474:J474"/>
    <mergeCell ref="C469:E469"/>
    <mergeCell ref="H469:J469"/>
    <mergeCell ref="C470:E470"/>
    <mergeCell ref="H470:J470"/>
    <mergeCell ref="C471:E471"/>
    <mergeCell ref="H471:J471"/>
    <mergeCell ref="C494:E494"/>
    <mergeCell ref="H494:J494"/>
    <mergeCell ref="C495:E495"/>
    <mergeCell ref="H495:J495"/>
    <mergeCell ref="C496:E496"/>
    <mergeCell ref="H496:J496"/>
    <mergeCell ref="C491:E491"/>
    <mergeCell ref="H491:J491"/>
    <mergeCell ref="C492:E492"/>
    <mergeCell ref="H492:J492"/>
    <mergeCell ref="C493:E493"/>
    <mergeCell ref="H493:J493"/>
    <mergeCell ref="C486:E486"/>
    <mergeCell ref="A487:J487"/>
    <mergeCell ref="G488:I488"/>
    <mergeCell ref="B489:D489"/>
    <mergeCell ref="G489:I489"/>
    <mergeCell ref="B490:E490"/>
    <mergeCell ref="G490:J490"/>
    <mergeCell ref="C513:E513"/>
    <mergeCell ref="H513:J513"/>
    <mergeCell ref="C514:E514"/>
    <mergeCell ref="H514:J514"/>
    <mergeCell ref="C515:E515"/>
    <mergeCell ref="H515:J515"/>
    <mergeCell ref="C508:E508"/>
    <mergeCell ref="A509:J509"/>
    <mergeCell ref="G510:I510"/>
    <mergeCell ref="B511:D511"/>
    <mergeCell ref="G511:I511"/>
    <mergeCell ref="B512:E512"/>
    <mergeCell ref="G512:J512"/>
    <mergeCell ref="E497:F497"/>
    <mergeCell ref="G497:H497"/>
    <mergeCell ref="I497:J497"/>
    <mergeCell ref="B505:C505"/>
    <mergeCell ref="B506:C506"/>
    <mergeCell ref="B507:C507"/>
    <mergeCell ref="C530:E530"/>
    <mergeCell ref="A531:J531"/>
    <mergeCell ref="G532:I532"/>
    <mergeCell ref="B533:D533"/>
    <mergeCell ref="G533:I533"/>
    <mergeCell ref="B534:E534"/>
    <mergeCell ref="G534:J534"/>
    <mergeCell ref="E519:F519"/>
    <mergeCell ref="G519:H519"/>
    <mergeCell ref="I519:J519"/>
    <mergeCell ref="B527:C527"/>
    <mergeCell ref="B528:C528"/>
    <mergeCell ref="B529:C529"/>
    <mergeCell ref="C516:E516"/>
    <mergeCell ref="H516:J516"/>
    <mergeCell ref="C517:E517"/>
    <mergeCell ref="H517:J517"/>
    <mergeCell ref="C518:E518"/>
    <mergeCell ref="H518:J518"/>
    <mergeCell ref="E541:F541"/>
    <mergeCell ref="G541:H541"/>
    <mergeCell ref="I541:J541"/>
    <mergeCell ref="B549:C549"/>
    <mergeCell ref="B550:C550"/>
    <mergeCell ref="B551:C551"/>
    <mergeCell ref="C538:E538"/>
    <mergeCell ref="H538:J538"/>
    <mergeCell ref="C539:E539"/>
    <mergeCell ref="H539:J539"/>
    <mergeCell ref="C540:E540"/>
    <mergeCell ref="H540:J540"/>
    <mergeCell ref="C535:E535"/>
    <mergeCell ref="H535:J535"/>
    <mergeCell ref="C536:E536"/>
    <mergeCell ref="H536:J536"/>
    <mergeCell ref="C537:E537"/>
    <mergeCell ref="H537:J537"/>
    <mergeCell ref="C560:E560"/>
    <mergeCell ref="H560:J560"/>
    <mergeCell ref="C561:E561"/>
    <mergeCell ref="H561:J561"/>
    <mergeCell ref="C562:E562"/>
    <mergeCell ref="H562:J562"/>
    <mergeCell ref="C557:E557"/>
    <mergeCell ref="H557:J557"/>
    <mergeCell ref="C558:E558"/>
    <mergeCell ref="H558:J558"/>
    <mergeCell ref="C559:E559"/>
    <mergeCell ref="H559:J559"/>
    <mergeCell ref="C552:E552"/>
    <mergeCell ref="A553:J553"/>
    <mergeCell ref="G554:I554"/>
    <mergeCell ref="B555:D555"/>
    <mergeCell ref="G555:I555"/>
    <mergeCell ref="B556:E556"/>
    <mergeCell ref="G556:J556"/>
    <mergeCell ref="C579:E579"/>
    <mergeCell ref="H579:J579"/>
    <mergeCell ref="C580:E580"/>
    <mergeCell ref="H580:J580"/>
    <mergeCell ref="C581:E581"/>
    <mergeCell ref="H581:J581"/>
    <mergeCell ref="C574:E574"/>
    <mergeCell ref="A575:J575"/>
    <mergeCell ref="G576:I576"/>
    <mergeCell ref="B577:D577"/>
    <mergeCell ref="G577:I577"/>
    <mergeCell ref="B578:E578"/>
    <mergeCell ref="G578:J578"/>
    <mergeCell ref="E563:F563"/>
    <mergeCell ref="G563:H563"/>
    <mergeCell ref="I563:J563"/>
    <mergeCell ref="B571:C571"/>
    <mergeCell ref="B572:C572"/>
    <mergeCell ref="B573:C573"/>
    <mergeCell ref="C596:E596"/>
    <mergeCell ref="A597:J597"/>
    <mergeCell ref="G598:I598"/>
    <mergeCell ref="B599:D599"/>
    <mergeCell ref="G599:I599"/>
    <mergeCell ref="B600:E600"/>
    <mergeCell ref="G600:J600"/>
    <mergeCell ref="E585:F585"/>
    <mergeCell ref="G585:H585"/>
    <mergeCell ref="I585:J585"/>
    <mergeCell ref="B593:C593"/>
    <mergeCell ref="B594:C594"/>
    <mergeCell ref="B595:C595"/>
    <mergeCell ref="C582:E582"/>
    <mergeCell ref="H582:J582"/>
    <mergeCell ref="C583:E583"/>
    <mergeCell ref="H583:J583"/>
    <mergeCell ref="C584:E584"/>
    <mergeCell ref="H584:J584"/>
    <mergeCell ref="E607:F607"/>
    <mergeCell ref="G607:H607"/>
    <mergeCell ref="I607:J607"/>
    <mergeCell ref="B615:C615"/>
    <mergeCell ref="B616:C616"/>
    <mergeCell ref="B617:C617"/>
    <mergeCell ref="C604:E604"/>
    <mergeCell ref="H604:J604"/>
    <mergeCell ref="C605:E605"/>
    <mergeCell ref="H605:J605"/>
    <mergeCell ref="C606:E606"/>
    <mergeCell ref="H606:J606"/>
    <mergeCell ref="C601:E601"/>
    <mergeCell ref="H601:J601"/>
    <mergeCell ref="C602:E602"/>
    <mergeCell ref="H602:J602"/>
    <mergeCell ref="C603:E603"/>
    <mergeCell ref="H603:J603"/>
    <mergeCell ref="C626:E626"/>
    <mergeCell ref="H626:J626"/>
    <mergeCell ref="C627:E627"/>
    <mergeCell ref="H627:J627"/>
    <mergeCell ref="C628:E628"/>
    <mergeCell ref="H628:J628"/>
    <mergeCell ref="C623:E623"/>
    <mergeCell ref="H623:J623"/>
    <mergeCell ref="C624:E624"/>
    <mergeCell ref="H624:J624"/>
    <mergeCell ref="C625:E625"/>
    <mergeCell ref="H625:J625"/>
    <mergeCell ref="C618:E618"/>
    <mergeCell ref="A619:J619"/>
    <mergeCell ref="G620:I620"/>
    <mergeCell ref="B621:D621"/>
    <mergeCell ref="G621:I621"/>
    <mergeCell ref="B622:E622"/>
    <mergeCell ref="G622:J622"/>
    <mergeCell ref="C645:E645"/>
    <mergeCell ref="H645:J645"/>
    <mergeCell ref="C646:E646"/>
    <mergeCell ref="H646:J646"/>
    <mergeCell ref="C647:E647"/>
    <mergeCell ref="H647:J647"/>
    <mergeCell ref="C640:E640"/>
    <mergeCell ref="A641:J641"/>
    <mergeCell ref="G642:I642"/>
    <mergeCell ref="B643:D643"/>
    <mergeCell ref="G643:I643"/>
    <mergeCell ref="B644:E644"/>
    <mergeCell ref="G644:J644"/>
    <mergeCell ref="E629:F629"/>
    <mergeCell ref="G629:H629"/>
    <mergeCell ref="I629:J629"/>
    <mergeCell ref="B637:C637"/>
    <mergeCell ref="B638:C638"/>
    <mergeCell ref="B639:C639"/>
    <mergeCell ref="C662:E662"/>
    <mergeCell ref="A663:J663"/>
    <mergeCell ref="G664:I664"/>
    <mergeCell ref="B665:D665"/>
    <mergeCell ref="G665:I665"/>
    <mergeCell ref="B666:E666"/>
    <mergeCell ref="G666:J666"/>
    <mergeCell ref="E651:F651"/>
    <mergeCell ref="G651:H651"/>
    <mergeCell ref="I651:J651"/>
    <mergeCell ref="B659:C659"/>
    <mergeCell ref="B660:C660"/>
    <mergeCell ref="B661:C661"/>
    <mergeCell ref="C648:E648"/>
    <mergeCell ref="H648:J648"/>
    <mergeCell ref="C649:E649"/>
    <mergeCell ref="H649:J649"/>
    <mergeCell ref="C650:E650"/>
    <mergeCell ref="H650:J650"/>
    <mergeCell ref="E673:F673"/>
    <mergeCell ref="G673:H673"/>
    <mergeCell ref="I673:J673"/>
    <mergeCell ref="B681:C681"/>
    <mergeCell ref="B682:C682"/>
    <mergeCell ref="B683:C683"/>
    <mergeCell ref="C670:E670"/>
    <mergeCell ref="H670:J670"/>
    <mergeCell ref="C671:E671"/>
    <mergeCell ref="H671:J671"/>
    <mergeCell ref="C672:E672"/>
    <mergeCell ref="H672:J672"/>
    <mergeCell ref="C667:E667"/>
    <mergeCell ref="H667:J667"/>
    <mergeCell ref="C668:E668"/>
    <mergeCell ref="H668:J668"/>
    <mergeCell ref="C669:E669"/>
    <mergeCell ref="H669:J669"/>
    <mergeCell ref="C692:E692"/>
    <mergeCell ref="H692:J692"/>
    <mergeCell ref="C693:E693"/>
    <mergeCell ref="H693:J693"/>
    <mergeCell ref="C694:E694"/>
    <mergeCell ref="H694:J694"/>
    <mergeCell ref="C689:E689"/>
    <mergeCell ref="H689:J689"/>
    <mergeCell ref="C690:E690"/>
    <mergeCell ref="H690:J690"/>
    <mergeCell ref="C691:E691"/>
    <mergeCell ref="H691:J691"/>
    <mergeCell ref="C684:E684"/>
    <mergeCell ref="A685:J685"/>
    <mergeCell ref="G686:I686"/>
    <mergeCell ref="B687:D687"/>
    <mergeCell ref="G687:I687"/>
    <mergeCell ref="B688:E688"/>
    <mergeCell ref="G688:J688"/>
    <mergeCell ref="C711:E711"/>
    <mergeCell ref="H711:J711"/>
    <mergeCell ref="C712:E712"/>
    <mergeCell ref="H712:J712"/>
    <mergeCell ref="C713:E713"/>
    <mergeCell ref="H713:J713"/>
    <mergeCell ref="C706:E706"/>
    <mergeCell ref="A707:J707"/>
    <mergeCell ref="G708:I708"/>
    <mergeCell ref="B709:D709"/>
    <mergeCell ref="G709:I709"/>
    <mergeCell ref="B710:E710"/>
    <mergeCell ref="G710:J710"/>
    <mergeCell ref="E695:F695"/>
    <mergeCell ref="G695:H695"/>
    <mergeCell ref="I695:J695"/>
    <mergeCell ref="B703:C703"/>
    <mergeCell ref="B704:C704"/>
    <mergeCell ref="B705:C705"/>
    <mergeCell ref="C728:E728"/>
    <mergeCell ref="A729:J729"/>
    <mergeCell ref="G730:I730"/>
    <mergeCell ref="B731:D731"/>
    <mergeCell ref="G731:I731"/>
    <mergeCell ref="B732:E732"/>
    <mergeCell ref="G732:J732"/>
    <mergeCell ref="E717:F717"/>
    <mergeCell ref="G717:H717"/>
    <mergeCell ref="I717:J717"/>
    <mergeCell ref="B725:C725"/>
    <mergeCell ref="B726:C726"/>
    <mergeCell ref="B727:C727"/>
    <mergeCell ref="C714:E714"/>
    <mergeCell ref="H714:J714"/>
    <mergeCell ref="C715:E715"/>
    <mergeCell ref="H715:J715"/>
    <mergeCell ref="C716:E716"/>
    <mergeCell ref="H716:J716"/>
    <mergeCell ref="E739:F739"/>
    <mergeCell ref="G739:H739"/>
    <mergeCell ref="I739:J739"/>
    <mergeCell ref="B747:C747"/>
    <mergeCell ref="B748:C748"/>
    <mergeCell ref="B749:C749"/>
    <mergeCell ref="C736:E736"/>
    <mergeCell ref="H736:J736"/>
    <mergeCell ref="C737:E737"/>
    <mergeCell ref="H737:J737"/>
    <mergeCell ref="C738:E738"/>
    <mergeCell ref="H738:J738"/>
    <mergeCell ref="C733:E733"/>
    <mergeCell ref="H733:J733"/>
    <mergeCell ref="C734:E734"/>
    <mergeCell ref="H734:J734"/>
    <mergeCell ref="C735:E735"/>
    <mergeCell ref="H735:J735"/>
    <mergeCell ref="C758:E758"/>
    <mergeCell ref="H758:J758"/>
    <mergeCell ref="C759:E759"/>
    <mergeCell ref="H759:J759"/>
    <mergeCell ref="C760:E760"/>
    <mergeCell ref="H760:J760"/>
    <mergeCell ref="C755:E755"/>
    <mergeCell ref="H755:J755"/>
    <mergeCell ref="C756:E756"/>
    <mergeCell ref="H756:J756"/>
    <mergeCell ref="C757:E757"/>
    <mergeCell ref="H757:J757"/>
    <mergeCell ref="C750:E750"/>
    <mergeCell ref="A751:J751"/>
    <mergeCell ref="G752:I752"/>
    <mergeCell ref="B753:D753"/>
    <mergeCell ref="G753:I753"/>
    <mergeCell ref="B754:E754"/>
    <mergeCell ref="G754:J754"/>
    <mergeCell ref="C777:E777"/>
    <mergeCell ref="H777:J777"/>
    <mergeCell ref="C778:E778"/>
    <mergeCell ref="H778:J778"/>
    <mergeCell ref="C779:E779"/>
    <mergeCell ref="H779:J779"/>
    <mergeCell ref="C772:E772"/>
    <mergeCell ref="A773:J773"/>
    <mergeCell ref="G774:I774"/>
    <mergeCell ref="B775:D775"/>
    <mergeCell ref="G775:I775"/>
    <mergeCell ref="B776:E776"/>
    <mergeCell ref="G776:J776"/>
    <mergeCell ref="E761:F761"/>
    <mergeCell ref="G761:H761"/>
    <mergeCell ref="I761:J761"/>
    <mergeCell ref="B769:C769"/>
    <mergeCell ref="B770:C770"/>
    <mergeCell ref="B771:C771"/>
    <mergeCell ref="C794:E794"/>
    <mergeCell ref="A795:J795"/>
    <mergeCell ref="G796:I796"/>
    <mergeCell ref="B797:D797"/>
    <mergeCell ref="G797:I797"/>
    <mergeCell ref="B798:E798"/>
    <mergeCell ref="G798:J798"/>
    <mergeCell ref="E783:F783"/>
    <mergeCell ref="G783:H783"/>
    <mergeCell ref="I783:J783"/>
    <mergeCell ref="B791:C791"/>
    <mergeCell ref="B792:C792"/>
    <mergeCell ref="B793:C793"/>
    <mergeCell ref="C780:E780"/>
    <mergeCell ref="H780:J780"/>
    <mergeCell ref="C781:E781"/>
    <mergeCell ref="H781:J781"/>
    <mergeCell ref="C782:E782"/>
    <mergeCell ref="H782:J782"/>
    <mergeCell ref="E805:F805"/>
    <mergeCell ref="G805:H805"/>
    <mergeCell ref="I805:J805"/>
    <mergeCell ref="B813:C813"/>
    <mergeCell ref="B814:C814"/>
    <mergeCell ref="B815:C815"/>
    <mergeCell ref="C802:E802"/>
    <mergeCell ref="H802:J802"/>
    <mergeCell ref="C803:E803"/>
    <mergeCell ref="H803:J803"/>
    <mergeCell ref="C804:E804"/>
    <mergeCell ref="H804:J804"/>
    <mergeCell ref="C799:E799"/>
    <mergeCell ref="H799:J799"/>
    <mergeCell ref="C800:E800"/>
    <mergeCell ref="H800:J800"/>
    <mergeCell ref="C801:E801"/>
    <mergeCell ref="H801:J801"/>
    <mergeCell ref="C824:E824"/>
    <mergeCell ref="H824:J824"/>
    <mergeCell ref="C825:E825"/>
    <mergeCell ref="H825:J825"/>
    <mergeCell ref="C826:E826"/>
    <mergeCell ref="H826:J826"/>
    <mergeCell ref="C821:E821"/>
    <mergeCell ref="H821:J821"/>
    <mergeCell ref="C822:E822"/>
    <mergeCell ref="H822:J822"/>
    <mergeCell ref="C823:E823"/>
    <mergeCell ref="H823:J823"/>
    <mergeCell ref="C816:E816"/>
    <mergeCell ref="A817:J817"/>
    <mergeCell ref="G818:I818"/>
    <mergeCell ref="B819:D819"/>
    <mergeCell ref="G819:I819"/>
    <mergeCell ref="B820:E820"/>
    <mergeCell ref="G820:J820"/>
    <mergeCell ref="C843:E843"/>
    <mergeCell ref="H843:J843"/>
    <mergeCell ref="C844:E844"/>
    <mergeCell ref="H844:J844"/>
    <mergeCell ref="C845:E845"/>
    <mergeCell ref="H845:J845"/>
    <mergeCell ref="C838:E838"/>
    <mergeCell ref="A839:J839"/>
    <mergeCell ref="G840:I840"/>
    <mergeCell ref="B841:D841"/>
    <mergeCell ref="G841:I841"/>
    <mergeCell ref="B842:E842"/>
    <mergeCell ref="G842:J842"/>
    <mergeCell ref="E827:F827"/>
    <mergeCell ref="G827:H827"/>
    <mergeCell ref="I827:J827"/>
    <mergeCell ref="B835:C835"/>
    <mergeCell ref="B836:C836"/>
    <mergeCell ref="B837:C837"/>
    <mergeCell ref="C860:E860"/>
    <mergeCell ref="A861:J861"/>
    <mergeCell ref="G862:I862"/>
    <mergeCell ref="B863:D863"/>
    <mergeCell ref="G863:I863"/>
    <mergeCell ref="B864:E864"/>
    <mergeCell ref="G864:J864"/>
    <mergeCell ref="E849:F849"/>
    <mergeCell ref="G849:H849"/>
    <mergeCell ref="I849:J849"/>
    <mergeCell ref="B857:C857"/>
    <mergeCell ref="B858:C858"/>
    <mergeCell ref="B859:C859"/>
    <mergeCell ref="C846:E846"/>
    <mergeCell ref="H846:J846"/>
    <mergeCell ref="C847:E847"/>
    <mergeCell ref="H847:J847"/>
    <mergeCell ref="C848:E848"/>
    <mergeCell ref="H848:J848"/>
    <mergeCell ref="E871:F871"/>
    <mergeCell ref="G871:H871"/>
    <mergeCell ref="I871:J871"/>
    <mergeCell ref="B879:C879"/>
    <mergeCell ref="B880:C880"/>
    <mergeCell ref="B881:C881"/>
    <mergeCell ref="C868:E868"/>
    <mergeCell ref="H868:J868"/>
    <mergeCell ref="C869:E869"/>
    <mergeCell ref="H869:J869"/>
    <mergeCell ref="C870:E870"/>
    <mergeCell ref="H870:J870"/>
    <mergeCell ref="C865:E865"/>
    <mergeCell ref="H865:J865"/>
    <mergeCell ref="C866:E866"/>
    <mergeCell ref="H866:J866"/>
    <mergeCell ref="C867:E867"/>
    <mergeCell ref="H867:J867"/>
    <mergeCell ref="C890:E890"/>
    <mergeCell ref="H890:J890"/>
    <mergeCell ref="C891:E891"/>
    <mergeCell ref="H891:J891"/>
    <mergeCell ref="C892:E892"/>
    <mergeCell ref="H892:J892"/>
    <mergeCell ref="C887:E887"/>
    <mergeCell ref="H887:J887"/>
    <mergeCell ref="C888:E888"/>
    <mergeCell ref="H888:J888"/>
    <mergeCell ref="C889:E889"/>
    <mergeCell ref="H889:J889"/>
    <mergeCell ref="C882:E882"/>
    <mergeCell ref="A883:J883"/>
    <mergeCell ref="G884:I884"/>
    <mergeCell ref="B885:D885"/>
    <mergeCell ref="G885:I885"/>
    <mergeCell ref="B886:E886"/>
    <mergeCell ref="G886:J886"/>
    <mergeCell ref="C909:E909"/>
    <mergeCell ref="H909:J909"/>
    <mergeCell ref="C910:E910"/>
    <mergeCell ref="H910:J910"/>
    <mergeCell ref="C911:E911"/>
    <mergeCell ref="H911:J911"/>
    <mergeCell ref="C904:E904"/>
    <mergeCell ref="A905:J905"/>
    <mergeCell ref="G906:I906"/>
    <mergeCell ref="B907:D907"/>
    <mergeCell ref="G907:I907"/>
    <mergeCell ref="B908:E908"/>
    <mergeCell ref="G908:J908"/>
    <mergeCell ref="E893:F893"/>
    <mergeCell ref="G893:H893"/>
    <mergeCell ref="I893:J893"/>
    <mergeCell ref="B901:C901"/>
    <mergeCell ref="B902:C902"/>
    <mergeCell ref="B903:C903"/>
    <mergeCell ref="C926:E926"/>
    <mergeCell ref="A927:J927"/>
    <mergeCell ref="G928:I928"/>
    <mergeCell ref="B929:D929"/>
    <mergeCell ref="G929:I929"/>
    <mergeCell ref="B930:E930"/>
    <mergeCell ref="G930:J930"/>
    <mergeCell ref="E915:F915"/>
    <mergeCell ref="G915:H915"/>
    <mergeCell ref="I915:J915"/>
    <mergeCell ref="B923:C923"/>
    <mergeCell ref="B924:C924"/>
    <mergeCell ref="B925:C925"/>
    <mergeCell ref="C912:E912"/>
    <mergeCell ref="H912:J912"/>
    <mergeCell ref="C913:E913"/>
    <mergeCell ref="H913:J913"/>
    <mergeCell ref="C914:E914"/>
    <mergeCell ref="H914:J914"/>
    <mergeCell ref="E937:F937"/>
    <mergeCell ref="G937:H937"/>
    <mergeCell ref="I937:J937"/>
    <mergeCell ref="B945:C945"/>
    <mergeCell ref="B946:C946"/>
    <mergeCell ref="B947:C947"/>
    <mergeCell ref="C934:E934"/>
    <mergeCell ref="H934:J934"/>
    <mergeCell ref="C935:E935"/>
    <mergeCell ref="H935:J935"/>
    <mergeCell ref="C936:E936"/>
    <mergeCell ref="H936:J936"/>
    <mergeCell ref="C931:E931"/>
    <mergeCell ref="H931:J931"/>
    <mergeCell ref="C932:E932"/>
    <mergeCell ref="H932:J932"/>
    <mergeCell ref="C933:E933"/>
    <mergeCell ref="H933:J933"/>
    <mergeCell ref="C956:E956"/>
    <mergeCell ref="H956:J956"/>
    <mergeCell ref="C957:E957"/>
    <mergeCell ref="H957:J957"/>
    <mergeCell ref="C958:E958"/>
    <mergeCell ref="H958:J958"/>
    <mergeCell ref="C953:E953"/>
    <mergeCell ref="H953:J953"/>
    <mergeCell ref="C954:E954"/>
    <mergeCell ref="H954:J954"/>
    <mergeCell ref="C955:E955"/>
    <mergeCell ref="H955:J955"/>
    <mergeCell ref="C948:E948"/>
    <mergeCell ref="A949:J949"/>
    <mergeCell ref="G950:I950"/>
    <mergeCell ref="B951:D951"/>
    <mergeCell ref="G951:I951"/>
    <mergeCell ref="B952:E952"/>
    <mergeCell ref="G952:J952"/>
    <mergeCell ref="C975:E975"/>
    <mergeCell ref="H975:J975"/>
    <mergeCell ref="C976:E976"/>
    <mergeCell ref="H976:J976"/>
    <mergeCell ref="C977:E977"/>
    <mergeCell ref="H977:J977"/>
    <mergeCell ref="C970:E970"/>
    <mergeCell ref="A971:J971"/>
    <mergeCell ref="G972:I972"/>
    <mergeCell ref="B973:D973"/>
    <mergeCell ref="G973:I973"/>
    <mergeCell ref="B974:E974"/>
    <mergeCell ref="G974:J974"/>
    <mergeCell ref="E959:F959"/>
    <mergeCell ref="G959:H959"/>
    <mergeCell ref="I959:J959"/>
    <mergeCell ref="B967:C967"/>
    <mergeCell ref="B968:C968"/>
    <mergeCell ref="B969:C969"/>
    <mergeCell ref="C992:E992"/>
    <mergeCell ref="A993:J993"/>
    <mergeCell ref="G994:I994"/>
    <mergeCell ref="B995:D995"/>
    <mergeCell ref="G995:I995"/>
    <mergeCell ref="B996:E996"/>
    <mergeCell ref="G996:J996"/>
    <mergeCell ref="E981:F981"/>
    <mergeCell ref="G981:H981"/>
    <mergeCell ref="I981:J981"/>
    <mergeCell ref="B989:C989"/>
    <mergeCell ref="B990:C990"/>
    <mergeCell ref="B991:C991"/>
    <mergeCell ref="C978:E978"/>
    <mergeCell ref="H978:J978"/>
    <mergeCell ref="C979:E979"/>
    <mergeCell ref="H979:J979"/>
    <mergeCell ref="C980:E980"/>
    <mergeCell ref="H980:J980"/>
    <mergeCell ref="E1003:F1003"/>
    <mergeCell ref="G1003:H1003"/>
    <mergeCell ref="I1003:J1003"/>
    <mergeCell ref="B1011:C1011"/>
    <mergeCell ref="B1012:C1012"/>
    <mergeCell ref="B1013:C1013"/>
    <mergeCell ref="C1000:E1000"/>
    <mergeCell ref="H1000:J1000"/>
    <mergeCell ref="C1001:E1001"/>
    <mergeCell ref="H1001:J1001"/>
    <mergeCell ref="C1002:E1002"/>
    <mergeCell ref="H1002:J1002"/>
    <mergeCell ref="C997:E997"/>
    <mergeCell ref="H997:J997"/>
    <mergeCell ref="C998:E998"/>
    <mergeCell ref="H998:J998"/>
    <mergeCell ref="C999:E999"/>
    <mergeCell ref="H999:J999"/>
    <mergeCell ref="C1022:E1022"/>
    <mergeCell ref="H1022:J1022"/>
    <mergeCell ref="C1023:E1023"/>
    <mergeCell ref="H1023:J1023"/>
    <mergeCell ref="C1024:E1024"/>
    <mergeCell ref="H1024:J1024"/>
    <mergeCell ref="C1019:E1019"/>
    <mergeCell ref="H1019:J1019"/>
    <mergeCell ref="C1020:E1020"/>
    <mergeCell ref="H1020:J1020"/>
    <mergeCell ref="C1021:E1021"/>
    <mergeCell ref="H1021:J1021"/>
    <mergeCell ref="C1014:E1014"/>
    <mergeCell ref="A1015:J1015"/>
    <mergeCell ref="G1016:I1016"/>
    <mergeCell ref="B1017:D1017"/>
    <mergeCell ref="G1017:I1017"/>
    <mergeCell ref="B1018:E1018"/>
    <mergeCell ref="G1018:J1018"/>
    <mergeCell ref="C1041:E1041"/>
    <mergeCell ref="H1041:J1041"/>
    <mergeCell ref="C1042:E1042"/>
    <mergeCell ref="H1042:J1042"/>
    <mergeCell ref="C1043:E1043"/>
    <mergeCell ref="H1043:J1043"/>
    <mergeCell ref="C1036:E1036"/>
    <mergeCell ref="A1037:J1037"/>
    <mergeCell ref="G1038:I1038"/>
    <mergeCell ref="B1039:D1039"/>
    <mergeCell ref="G1039:I1039"/>
    <mergeCell ref="B1040:E1040"/>
    <mergeCell ref="G1040:J1040"/>
    <mergeCell ref="E1025:F1025"/>
    <mergeCell ref="G1025:H1025"/>
    <mergeCell ref="I1025:J1025"/>
    <mergeCell ref="B1033:C1033"/>
    <mergeCell ref="B1034:C1034"/>
    <mergeCell ref="B1035:C1035"/>
    <mergeCell ref="C1058:E1058"/>
    <mergeCell ref="A1059:J1059"/>
    <mergeCell ref="G1060:I1060"/>
    <mergeCell ref="B1061:D1061"/>
    <mergeCell ref="G1061:I1061"/>
    <mergeCell ref="B1062:E1062"/>
    <mergeCell ref="G1062:J1062"/>
    <mergeCell ref="E1047:F1047"/>
    <mergeCell ref="G1047:H1047"/>
    <mergeCell ref="I1047:J1047"/>
    <mergeCell ref="B1055:C1055"/>
    <mergeCell ref="B1056:C1056"/>
    <mergeCell ref="B1057:C1057"/>
    <mergeCell ref="C1044:E1044"/>
    <mergeCell ref="H1044:J1044"/>
    <mergeCell ref="C1045:E1045"/>
    <mergeCell ref="H1045:J1045"/>
    <mergeCell ref="C1046:E1046"/>
    <mergeCell ref="H1046:J1046"/>
    <mergeCell ref="E1069:F1069"/>
    <mergeCell ref="G1069:H1069"/>
    <mergeCell ref="I1069:J1069"/>
    <mergeCell ref="B1077:C1077"/>
    <mergeCell ref="B1078:C1078"/>
    <mergeCell ref="B1079:C1079"/>
    <mergeCell ref="C1066:E1066"/>
    <mergeCell ref="H1066:J1066"/>
    <mergeCell ref="C1067:E1067"/>
    <mergeCell ref="H1067:J1067"/>
    <mergeCell ref="C1068:E1068"/>
    <mergeCell ref="H1068:J1068"/>
    <mergeCell ref="C1063:E1063"/>
    <mergeCell ref="H1063:J1063"/>
    <mergeCell ref="C1064:E1064"/>
    <mergeCell ref="H1064:J1064"/>
    <mergeCell ref="C1065:E1065"/>
    <mergeCell ref="H1065:J1065"/>
    <mergeCell ref="C1088:E1088"/>
    <mergeCell ref="H1088:J1088"/>
    <mergeCell ref="C1089:E1089"/>
    <mergeCell ref="H1089:J1089"/>
    <mergeCell ref="C1090:E1090"/>
    <mergeCell ref="H1090:J1090"/>
    <mergeCell ref="C1085:E1085"/>
    <mergeCell ref="H1085:J1085"/>
    <mergeCell ref="C1086:E1086"/>
    <mergeCell ref="H1086:J1086"/>
    <mergeCell ref="C1087:E1087"/>
    <mergeCell ref="H1087:J1087"/>
    <mergeCell ref="C1080:E1080"/>
    <mergeCell ref="A1081:J1081"/>
    <mergeCell ref="G1082:I1082"/>
    <mergeCell ref="B1083:D1083"/>
    <mergeCell ref="G1083:I1083"/>
    <mergeCell ref="B1084:E1084"/>
    <mergeCell ref="G1084:J1084"/>
    <mergeCell ref="C1107:E1107"/>
    <mergeCell ref="H1107:J1107"/>
    <mergeCell ref="C1108:E1108"/>
    <mergeCell ref="H1108:J1108"/>
    <mergeCell ref="C1109:E1109"/>
    <mergeCell ref="H1109:J1109"/>
    <mergeCell ref="C1102:E1102"/>
    <mergeCell ref="A1103:J1103"/>
    <mergeCell ref="G1104:I1104"/>
    <mergeCell ref="B1105:D1105"/>
    <mergeCell ref="G1105:I1105"/>
    <mergeCell ref="B1106:E1106"/>
    <mergeCell ref="G1106:J1106"/>
    <mergeCell ref="E1091:F1091"/>
    <mergeCell ref="G1091:H1091"/>
    <mergeCell ref="I1091:J1091"/>
    <mergeCell ref="B1099:C1099"/>
    <mergeCell ref="B1100:C1100"/>
    <mergeCell ref="B1101:C1101"/>
    <mergeCell ref="C1124:E1124"/>
    <mergeCell ref="A1125:J1125"/>
    <mergeCell ref="G1126:I1126"/>
    <mergeCell ref="B1127:D1127"/>
    <mergeCell ref="G1127:I1127"/>
    <mergeCell ref="B1128:E1128"/>
    <mergeCell ref="G1128:J1128"/>
    <mergeCell ref="E1113:F1113"/>
    <mergeCell ref="G1113:H1113"/>
    <mergeCell ref="I1113:J1113"/>
    <mergeCell ref="B1121:C1121"/>
    <mergeCell ref="B1122:C1122"/>
    <mergeCell ref="B1123:C1123"/>
    <mergeCell ref="C1110:E1110"/>
    <mergeCell ref="H1110:J1110"/>
    <mergeCell ref="C1111:E1111"/>
    <mergeCell ref="H1111:J1111"/>
    <mergeCell ref="C1112:E1112"/>
    <mergeCell ref="H1112:J1112"/>
    <mergeCell ref="E1135:F1135"/>
    <mergeCell ref="G1135:H1135"/>
    <mergeCell ref="I1135:J1135"/>
    <mergeCell ref="B1143:C1143"/>
    <mergeCell ref="B1144:C1144"/>
    <mergeCell ref="B1145:C1145"/>
    <mergeCell ref="C1132:E1132"/>
    <mergeCell ref="H1132:J1132"/>
    <mergeCell ref="C1133:E1133"/>
    <mergeCell ref="H1133:J1133"/>
    <mergeCell ref="C1134:E1134"/>
    <mergeCell ref="H1134:J1134"/>
    <mergeCell ref="C1129:E1129"/>
    <mergeCell ref="H1129:J1129"/>
    <mergeCell ref="C1130:E1130"/>
    <mergeCell ref="H1130:J1130"/>
    <mergeCell ref="C1131:E1131"/>
    <mergeCell ref="H1131:J1131"/>
    <mergeCell ref="C1154:E1154"/>
    <mergeCell ref="H1154:J1154"/>
    <mergeCell ref="C1155:E1155"/>
    <mergeCell ref="H1155:J1155"/>
    <mergeCell ref="C1156:E1156"/>
    <mergeCell ref="H1156:J1156"/>
    <mergeCell ref="C1151:E1151"/>
    <mergeCell ref="H1151:J1151"/>
    <mergeCell ref="C1152:E1152"/>
    <mergeCell ref="H1152:J1152"/>
    <mergeCell ref="C1153:E1153"/>
    <mergeCell ref="H1153:J1153"/>
    <mergeCell ref="C1146:E1146"/>
    <mergeCell ref="A1147:J1147"/>
    <mergeCell ref="G1148:I1148"/>
    <mergeCell ref="B1149:D1149"/>
    <mergeCell ref="G1149:I1149"/>
    <mergeCell ref="B1150:E1150"/>
    <mergeCell ref="G1150:J1150"/>
    <mergeCell ref="C1173:E1173"/>
    <mergeCell ref="H1173:J1173"/>
    <mergeCell ref="C1174:E1174"/>
    <mergeCell ref="H1174:J1174"/>
    <mergeCell ref="C1175:E1175"/>
    <mergeCell ref="H1175:J1175"/>
    <mergeCell ref="C1168:E1168"/>
    <mergeCell ref="A1169:J1169"/>
    <mergeCell ref="G1170:I1170"/>
    <mergeCell ref="B1171:D1171"/>
    <mergeCell ref="G1171:I1171"/>
    <mergeCell ref="B1172:E1172"/>
    <mergeCell ref="G1172:J1172"/>
    <mergeCell ref="E1157:F1157"/>
    <mergeCell ref="G1157:H1157"/>
    <mergeCell ref="I1157:J1157"/>
    <mergeCell ref="B1165:C1165"/>
    <mergeCell ref="B1166:C1166"/>
    <mergeCell ref="B1167:C1167"/>
    <mergeCell ref="C1190:E1190"/>
    <mergeCell ref="A1191:J1191"/>
    <mergeCell ref="G1192:I1192"/>
    <mergeCell ref="B1193:D1193"/>
    <mergeCell ref="G1193:I1193"/>
    <mergeCell ref="B1194:E1194"/>
    <mergeCell ref="G1194:J1194"/>
    <mergeCell ref="E1179:F1179"/>
    <mergeCell ref="G1179:H1179"/>
    <mergeCell ref="I1179:J1179"/>
    <mergeCell ref="B1187:C1187"/>
    <mergeCell ref="B1188:C1188"/>
    <mergeCell ref="B1189:C1189"/>
    <mergeCell ref="C1176:E1176"/>
    <mergeCell ref="H1176:J1176"/>
    <mergeCell ref="C1177:E1177"/>
    <mergeCell ref="H1177:J1177"/>
    <mergeCell ref="C1178:E1178"/>
    <mergeCell ref="H1178:J1178"/>
    <mergeCell ref="E1201:F1201"/>
    <mergeCell ref="G1201:H1201"/>
    <mergeCell ref="I1201:J1201"/>
    <mergeCell ref="B1209:C1209"/>
    <mergeCell ref="B1210:C1210"/>
    <mergeCell ref="B1211:C1211"/>
    <mergeCell ref="C1198:E1198"/>
    <mergeCell ref="H1198:J1198"/>
    <mergeCell ref="C1199:E1199"/>
    <mergeCell ref="H1199:J1199"/>
    <mergeCell ref="C1200:E1200"/>
    <mergeCell ref="H1200:J1200"/>
    <mergeCell ref="C1195:E1195"/>
    <mergeCell ref="H1195:J1195"/>
    <mergeCell ref="C1196:E1196"/>
    <mergeCell ref="H1196:J1196"/>
    <mergeCell ref="C1197:E1197"/>
    <mergeCell ref="H1197:J1197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12:E1212"/>
    <mergeCell ref="A1213:J1213"/>
    <mergeCell ref="G1214:I1214"/>
    <mergeCell ref="B1215:D1215"/>
    <mergeCell ref="G1215:I1215"/>
    <mergeCell ref="B1216:E1216"/>
    <mergeCell ref="G1216:J1216"/>
    <mergeCell ref="C1239:E1239"/>
    <mergeCell ref="H1239:J1239"/>
    <mergeCell ref="C1240:E1240"/>
    <mergeCell ref="H1240:J1240"/>
    <mergeCell ref="C1241:E1241"/>
    <mergeCell ref="H1241:J1241"/>
    <mergeCell ref="C1234:E1234"/>
    <mergeCell ref="A1235:J1235"/>
    <mergeCell ref="G1236:I1236"/>
    <mergeCell ref="B1237:D1237"/>
    <mergeCell ref="G1237:I1237"/>
    <mergeCell ref="B1238:E1238"/>
    <mergeCell ref="G1238:J1238"/>
    <mergeCell ref="E1223:F1223"/>
    <mergeCell ref="G1223:H1223"/>
    <mergeCell ref="I1223:J1223"/>
    <mergeCell ref="B1231:C1231"/>
    <mergeCell ref="B1232:C1232"/>
    <mergeCell ref="B1233:C1233"/>
    <mergeCell ref="C1256:E1256"/>
    <mergeCell ref="A1257:J1257"/>
    <mergeCell ref="G1258:I1258"/>
    <mergeCell ref="B1259:D1259"/>
    <mergeCell ref="G1259:I1259"/>
    <mergeCell ref="B1260:E1260"/>
    <mergeCell ref="G1260:J1260"/>
    <mergeCell ref="E1245:F1245"/>
    <mergeCell ref="G1245:H1245"/>
    <mergeCell ref="I1245:J1245"/>
    <mergeCell ref="B1253:C1253"/>
    <mergeCell ref="B1254:C1254"/>
    <mergeCell ref="B1255:C1255"/>
    <mergeCell ref="C1242:E1242"/>
    <mergeCell ref="H1242:J1242"/>
    <mergeCell ref="C1243:E1243"/>
    <mergeCell ref="H1243:J1243"/>
    <mergeCell ref="C1244:E1244"/>
    <mergeCell ref="H1244:J1244"/>
    <mergeCell ref="E1267:F1267"/>
    <mergeCell ref="G1267:H1267"/>
    <mergeCell ref="I1267:J1267"/>
    <mergeCell ref="B1275:C1275"/>
    <mergeCell ref="B1276:C1276"/>
    <mergeCell ref="B1277:C1277"/>
    <mergeCell ref="C1264:E1264"/>
    <mergeCell ref="H1264:J1264"/>
    <mergeCell ref="C1265:E1265"/>
    <mergeCell ref="H1265:J1265"/>
    <mergeCell ref="C1266:E1266"/>
    <mergeCell ref="H1266:J1266"/>
    <mergeCell ref="C1261:E1261"/>
    <mergeCell ref="H1261:J1261"/>
    <mergeCell ref="C1262:E1262"/>
    <mergeCell ref="H1262:J1262"/>
    <mergeCell ref="C1263:E1263"/>
    <mergeCell ref="H1263:J1263"/>
    <mergeCell ref="C1286:E1286"/>
    <mergeCell ref="H1286:J1286"/>
    <mergeCell ref="C1287:E1287"/>
    <mergeCell ref="H1287:J1287"/>
    <mergeCell ref="C1288:E1288"/>
    <mergeCell ref="H1288:J1288"/>
    <mergeCell ref="C1283:E1283"/>
    <mergeCell ref="H1283:J1283"/>
    <mergeCell ref="C1284:E1284"/>
    <mergeCell ref="H1284:J1284"/>
    <mergeCell ref="C1285:E1285"/>
    <mergeCell ref="H1285:J1285"/>
    <mergeCell ref="C1278:E1278"/>
    <mergeCell ref="A1279:J1279"/>
    <mergeCell ref="G1280:I1280"/>
    <mergeCell ref="B1281:D1281"/>
    <mergeCell ref="G1281:I1281"/>
    <mergeCell ref="B1282:E1282"/>
    <mergeCell ref="G1282:J1282"/>
    <mergeCell ref="C1305:E1305"/>
    <mergeCell ref="H1305:J1305"/>
    <mergeCell ref="C1306:E1306"/>
    <mergeCell ref="H1306:J1306"/>
    <mergeCell ref="C1307:E1307"/>
    <mergeCell ref="H1307:J1307"/>
    <mergeCell ref="C1300:E1300"/>
    <mergeCell ref="A1301:J1301"/>
    <mergeCell ref="G1302:I1302"/>
    <mergeCell ref="B1303:D1303"/>
    <mergeCell ref="G1303:I1303"/>
    <mergeCell ref="B1304:E1304"/>
    <mergeCell ref="G1304:J1304"/>
    <mergeCell ref="E1289:F1289"/>
    <mergeCell ref="G1289:H1289"/>
    <mergeCell ref="I1289:J1289"/>
    <mergeCell ref="B1297:C1297"/>
    <mergeCell ref="B1298:C1298"/>
    <mergeCell ref="B1299:C1299"/>
    <mergeCell ref="C1322:E1322"/>
    <mergeCell ref="A1323:J1323"/>
    <mergeCell ref="G1324:I1324"/>
    <mergeCell ref="B1325:D1325"/>
    <mergeCell ref="G1325:I1325"/>
    <mergeCell ref="B1326:E1326"/>
    <mergeCell ref="G1326:J1326"/>
    <mergeCell ref="E1311:F1311"/>
    <mergeCell ref="G1311:H1311"/>
    <mergeCell ref="I1311:J1311"/>
    <mergeCell ref="B1319:C1319"/>
    <mergeCell ref="B1320:C1320"/>
    <mergeCell ref="B1321:C1321"/>
    <mergeCell ref="C1308:E1308"/>
    <mergeCell ref="H1308:J1308"/>
    <mergeCell ref="C1309:E1309"/>
    <mergeCell ref="H1309:J1309"/>
    <mergeCell ref="C1310:E1310"/>
    <mergeCell ref="H1310:J1310"/>
    <mergeCell ref="E1333:F1333"/>
    <mergeCell ref="G1333:H1333"/>
    <mergeCell ref="I1333:J1333"/>
    <mergeCell ref="B1341:C1341"/>
    <mergeCell ref="B1342:C1342"/>
    <mergeCell ref="B1343:C1343"/>
    <mergeCell ref="C1330:E1330"/>
    <mergeCell ref="H1330:J1330"/>
    <mergeCell ref="C1331:E1331"/>
    <mergeCell ref="H1331:J1331"/>
    <mergeCell ref="C1332:E1332"/>
    <mergeCell ref="H1332:J1332"/>
    <mergeCell ref="C1327:E1327"/>
    <mergeCell ref="H1327:J1327"/>
    <mergeCell ref="C1328:E1328"/>
    <mergeCell ref="H1328:J1328"/>
    <mergeCell ref="C1329:E1329"/>
    <mergeCell ref="H1329:J1329"/>
    <mergeCell ref="C1352:E1352"/>
    <mergeCell ref="H1352:J1352"/>
    <mergeCell ref="C1353:E1353"/>
    <mergeCell ref="H1353:J1353"/>
    <mergeCell ref="C1354:E1354"/>
    <mergeCell ref="H1354:J1354"/>
    <mergeCell ref="C1349:E1349"/>
    <mergeCell ref="H1349:J1349"/>
    <mergeCell ref="C1350:E1350"/>
    <mergeCell ref="H1350:J1350"/>
    <mergeCell ref="C1351:E1351"/>
    <mergeCell ref="H1351:J1351"/>
    <mergeCell ref="C1344:E1344"/>
    <mergeCell ref="A1345:J1345"/>
    <mergeCell ref="G1346:I1346"/>
    <mergeCell ref="B1347:D1347"/>
    <mergeCell ref="G1347:I1347"/>
    <mergeCell ref="B1348:E1348"/>
    <mergeCell ref="G1348:J1348"/>
    <mergeCell ref="C1371:E1371"/>
    <mergeCell ref="H1371:J1371"/>
    <mergeCell ref="C1372:E1372"/>
    <mergeCell ref="H1372:J1372"/>
    <mergeCell ref="C1373:E1373"/>
    <mergeCell ref="H1373:J1373"/>
    <mergeCell ref="C1366:E1366"/>
    <mergeCell ref="A1367:J1367"/>
    <mergeCell ref="G1368:I1368"/>
    <mergeCell ref="B1369:D1369"/>
    <mergeCell ref="G1369:I1369"/>
    <mergeCell ref="B1370:E1370"/>
    <mergeCell ref="G1370:J1370"/>
    <mergeCell ref="E1355:F1355"/>
    <mergeCell ref="G1355:H1355"/>
    <mergeCell ref="I1355:J1355"/>
    <mergeCell ref="B1363:C1363"/>
    <mergeCell ref="B1364:C1364"/>
    <mergeCell ref="B1365:C1365"/>
    <mergeCell ref="C1388:E1388"/>
    <mergeCell ref="A1389:J1389"/>
    <mergeCell ref="G1390:I1390"/>
    <mergeCell ref="B1391:D1391"/>
    <mergeCell ref="G1391:I1391"/>
    <mergeCell ref="B1392:E1392"/>
    <mergeCell ref="G1392:J1392"/>
    <mergeCell ref="E1377:F1377"/>
    <mergeCell ref="G1377:H1377"/>
    <mergeCell ref="I1377:J1377"/>
    <mergeCell ref="B1385:C1385"/>
    <mergeCell ref="B1386:C1386"/>
    <mergeCell ref="B1387:C1387"/>
    <mergeCell ref="C1374:E1374"/>
    <mergeCell ref="H1374:J1374"/>
    <mergeCell ref="C1375:E1375"/>
    <mergeCell ref="H1375:J1375"/>
    <mergeCell ref="C1376:E1376"/>
    <mergeCell ref="H1376:J1376"/>
    <mergeCell ref="E1399:F1399"/>
    <mergeCell ref="G1399:H1399"/>
    <mergeCell ref="I1399:J1399"/>
    <mergeCell ref="B1407:C1407"/>
    <mergeCell ref="B1408:C1408"/>
    <mergeCell ref="B1409:C1409"/>
    <mergeCell ref="C1396:E1396"/>
    <mergeCell ref="H1396:J1396"/>
    <mergeCell ref="C1397:E1397"/>
    <mergeCell ref="H1397:J1397"/>
    <mergeCell ref="C1398:E1398"/>
    <mergeCell ref="H1398:J1398"/>
    <mergeCell ref="C1393:E1393"/>
    <mergeCell ref="H1393:J1393"/>
    <mergeCell ref="C1394:E1394"/>
    <mergeCell ref="H1394:J1394"/>
    <mergeCell ref="C1395:E1395"/>
    <mergeCell ref="H1395:J1395"/>
    <mergeCell ref="C1418:E1418"/>
    <mergeCell ref="H1418:J1418"/>
    <mergeCell ref="C1419:E1419"/>
    <mergeCell ref="H1419:J1419"/>
    <mergeCell ref="C1420:E1420"/>
    <mergeCell ref="H1420:J1420"/>
    <mergeCell ref="C1415:E1415"/>
    <mergeCell ref="H1415:J1415"/>
    <mergeCell ref="C1416:E1416"/>
    <mergeCell ref="H1416:J1416"/>
    <mergeCell ref="C1417:E1417"/>
    <mergeCell ref="H1417:J1417"/>
    <mergeCell ref="C1410:E1410"/>
    <mergeCell ref="A1411:J1411"/>
    <mergeCell ref="G1412:I1412"/>
    <mergeCell ref="B1413:D1413"/>
    <mergeCell ref="G1413:I1413"/>
    <mergeCell ref="B1414:E1414"/>
    <mergeCell ref="G1414:J1414"/>
    <mergeCell ref="C1437:E1437"/>
    <mergeCell ref="H1437:J1437"/>
    <mergeCell ref="C1438:E1438"/>
    <mergeCell ref="H1438:J1438"/>
    <mergeCell ref="C1439:E1439"/>
    <mergeCell ref="H1439:J1439"/>
    <mergeCell ref="C1432:E1432"/>
    <mergeCell ref="A1433:J1433"/>
    <mergeCell ref="G1434:I1434"/>
    <mergeCell ref="B1435:D1435"/>
    <mergeCell ref="G1435:I1435"/>
    <mergeCell ref="B1436:E1436"/>
    <mergeCell ref="G1436:J1436"/>
    <mergeCell ref="E1421:F1421"/>
    <mergeCell ref="G1421:H1421"/>
    <mergeCell ref="I1421:J1421"/>
    <mergeCell ref="B1429:C1429"/>
    <mergeCell ref="B1430:C1430"/>
    <mergeCell ref="B1431:C1431"/>
    <mergeCell ref="C1454:E1454"/>
    <mergeCell ref="A1455:J1455"/>
    <mergeCell ref="G1456:I1456"/>
    <mergeCell ref="B1457:D1457"/>
    <mergeCell ref="G1457:I1457"/>
    <mergeCell ref="B1458:E1458"/>
    <mergeCell ref="G1458:J1458"/>
    <mergeCell ref="E1443:F1443"/>
    <mergeCell ref="G1443:H1443"/>
    <mergeCell ref="I1443:J1443"/>
    <mergeCell ref="B1451:C1451"/>
    <mergeCell ref="B1452:C1452"/>
    <mergeCell ref="B1453:C1453"/>
    <mergeCell ref="C1440:E1440"/>
    <mergeCell ref="H1440:J1440"/>
    <mergeCell ref="C1441:E1441"/>
    <mergeCell ref="H1441:J1441"/>
    <mergeCell ref="C1442:E1442"/>
    <mergeCell ref="H1442:J1442"/>
    <mergeCell ref="E1465:F1465"/>
    <mergeCell ref="G1465:H1465"/>
    <mergeCell ref="I1465:J1465"/>
    <mergeCell ref="B1473:C1473"/>
    <mergeCell ref="B1474:C1474"/>
    <mergeCell ref="B1475:C1475"/>
    <mergeCell ref="C1462:E1462"/>
    <mergeCell ref="H1462:J1462"/>
    <mergeCell ref="C1463:E1463"/>
    <mergeCell ref="H1463:J1463"/>
    <mergeCell ref="C1464:E1464"/>
    <mergeCell ref="H1464:J1464"/>
    <mergeCell ref="C1459:E1459"/>
    <mergeCell ref="H1459:J1459"/>
    <mergeCell ref="C1460:E1460"/>
    <mergeCell ref="H1460:J1460"/>
    <mergeCell ref="C1461:E1461"/>
    <mergeCell ref="H1461:J1461"/>
    <mergeCell ref="C1484:E1484"/>
    <mergeCell ref="H1484:J1484"/>
    <mergeCell ref="C1485:E1485"/>
    <mergeCell ref="H1485:J1485"/>
    <mergeCell ref="C1486:E1486"/>
    <mergeCell ref="H1486:J1486"/>
    <mergeCell ref="C1481:E1481"/>
    <mergeCell ref="H1481:J1481"/>
    <mergeCell ref="C1482:E1482"/>
    <mergeCell ref="H1482:J1482"/>
    <mergeCell ref="C1483:E1483"/>
    <mergeCell ref="H1483:J1483"/>
    <mergeCell ref="C1476:E1476"/>
    <mergeCell ref="A1477:J1477"/>
    <mergeCell ref="G1478:I1478"/>
    <mergeCell ref="B1479:D1479"/>
    <mergeCell ref="G1479:I1479"/>
    <mergeCell ref="B1480:E1480"/>
    <mergeCell ref="G1480:J1480"/>
    <mergeCell ref="C1503:E1503"/>
    <mergeCell ref="H1503:J1503"/>
    <mergeCell ref="C1504:E1504"/>
    <mergeCell ref="H1504:J1504"/>
    <mergeCell ref="C1505:E1505"/>
    <mergeCell ref="H1505:J1505"/>
    <mergeCell ref="C1498:E1498"/>
    <mergeCell ref="A1499:J1499"/>
    <mergeCell ref="G1500:I1500"/>
    <mergeCell ref="B1501:D1501"/>
    <mergeCell ref="G1501:I1501"/>
    <mergeCell ref="B1502:E1502"/>
    <mergeCell ref="G1502:J1502"/>
    <mergeCell ref="E1487:F1487"/>
    <mergeCell ref="G1487:H1487"/>
    <mergeCell ref="I1487:J1487"/>
    <mergeCell ref="B1495:C1495"/>
    <mergeCell ref="B1496:C1496"/>
    <mergeCell ref="B1497:C1497"/>
    <mergeCell ref="C1520:E1520"/>
    <mergeCell ref="A1521:J1521"/>
    <mergeCell ref="G1522:I1522"/>
    <mergeCell ref="B1523:D1523"/>
    <mergeCell ref="G1523:I1523"/>
    <mergeCell ref="B1524:E1524"/>
    <mergeCell ref="G1524:J1524"/>
    <mergeCell ref="E1509:F1509"/>
    <mergeCell ref="G1509:H1509"/>
    <mergeCell ref="I1509:J1509"/>
    <mergeCell ref="B1517:C1517"/>
    <mergeCell ref="B1518:C1518"/>
    <mergeCell ref="B1519:C1519"/>
    <mergeCell ref="C1506:E1506"/>
    <mergeCell ref="H1506:J1506"/>
    <mergeCell ref="C1507:E1507"/>
    <mergeCell ref="H1507:J1507"/>
    <mergeCell ref="C1508:E1508"/>
    <mergeCell ref="H1508:J1508"/>
    <mergeCell ref="E1531:F1531"/>
    <mergeCell ref="G1531:H1531"/>
    <mergeCell ref="I1531:J1531"/>
    <mergeCell ref="B1539:C1539"/>
    <mergeCell ref="B1540:C1540"/>
    <mergeCell ref="B1541:C1541"/>
    <mergeCell ref="C1528:E1528"/>
    <mergeCell ref="H1528:J1528"/>
    <mergeCell ref="C1529:E1529"/>
    <mergeCell ref="H1529:J1529"/>
    <mergeCell ref="C1530:E1530"/>
    <mergeCell ref="H1530:J1530"/>
    <mergeCell ref="C1525:E1525"/>
    <mergeCell ref="H1525:J1525"/>
    <mergeCell ref="C1526:E1526"/>
    <mergeCell ref="H1526:J1526"/>
    <mergeCell ref="C1527:E1527"/>
    <mergeCell ref="H1527:J1527"/>
    <mergeCell ref="B1561:C1561"/>
    <mergeCell ref="B1562:C1562"/>
    <mergeCell ref="B1563:C1563"/>
    <mergeCell ref="C1550:E1550"/>
    <mergeCell ref="H1550:J1550"/>
    <mergeCell ref="C1551:E1551"/>
    <mergeCell ref="H1551:J1551"/>
    <mergeCell ref="C1552:E1552"/>
    <mergeCell ref="H1552:J1552"/>
    <mergeCell ref="C1547:E1547"/>
    <mergeCell ref="H1547:J1547"/>
    <mergeCell ref="C1548:E1548"/>
    <mergeCell ref="H1548:J1548"/>
    <mergeCell ref="C1549:E1549"/>
    <mergeCell ref="H1549:J1549"/>
    <mergeCell ref="C1542:E1542"/>
    <mergeCell ref="A1543:J1543"/>
    <mergeCell ref="G1544:I1544"/>
    <mergeCell ref="B1545:D1545"/>
    <mergeCell ref="G1545:I1545"/>
    <mergeCell ref="B1546:E1546"/>
    <mergeCell ref="G1546:J1546"/>
    <mergeCell ref="C1586:E1586"/>
    <mergeCell ref="A1587:J1587"/>
    <mergeCell ref="A1:J1"/>
    <mergeCell ref="A2:J2"/>
    <mergeCell ref="E1575:F1575"/>
    <mergeCell ref="G1575:H1575"/>
    <mergeCell ref="I1575:J1575"/>
    <mergeCell ref="B1583:C1583"/>
    <mergeCell ref="B1584:C1584"/>
    <mergeCell ref="B1585:C1585"/>
    <mergeCell ref="C1572:E1572"/>
    <mergeCell ref="H1572:J1572"/>
    <mergeCell ref="C1573:E1573"/>
    <mergeCell ref="H1573:J1573"/>
    <mergeCell ref="C1574:E1574"/>
    <mergeCell ref="H1574:J1574"/>
    <mergeCell ref="C1569:E1569"/>
    <mergeCell ref="H1569:J1569"/>
    <mergeCell ref="C1570:E1570"/>
    <mergeCell ref="H1570:J1570"/>
    <mergeCell ref="C1571:E1571"/>
    <mergeCell ref="H1571:J1571"/>
    <mergeCell ref="C1564:E1564"/>
    <mergeCell ref="A1565:J1565"/>
    <mergeCell ref="G1566:I1566"/>
    <mergeCell ref="B1567:D1567"/>
    <mergeCell ref="G1567:I1567"/>
    <mergeCell ref="B1568:E1568"/>
    <mergeCell ref="G1568:J1568"/>
    <mergeCell ref="E1553:F1553"/>
    <mergeCell ref="G1553:H1553"/>
    <mergeCell ref="I1553:J155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1BD5-C6CB-466C-AEDC-BEB3E0715BFE}">
  <sheetPr codeName="Sheet7">
    <outlinePr summaryBelow="0" summaryRight="0"/>
  </sheetPr>
  <dimension ref="A1:J1235"/>
  <sheetViews>
    <sheetView workbookViewId="0">
      <pane ySplit="3" topLeftCell="A4" activePane="bottomLeft" state="frozen"/>
      <selection pane="bottomLeft" sqref="A1:J1"/>
    </sheetView>
  </sheetViews>
  <sheetFormatPr defaultColWidth="14.42578125" defaultRowHeight="15" customHeight="1" x14ac:dyDescent="0.2"/>
  <cols>
    <col min="1" max="10" width="8.7109375" customWidth="1"/>
  </cols>
  <sheetData>
    <row r="1" spans="1:10" s="25" customFormat="1" ht="20.25" x14ac:dyDescent="0.3">
      <c r="A1" s="140" t="s">
        <v>558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s="12" customFormat="1" ht="12.75" customHeight="1" x14ac:dyDescent="0.2">
      <c r="A2" s="141"/>
      <c r="B2" s="138"/>
      <c r="C2" s="138"/>
      <c r="D2" s="138"/>
      <c r="E2" s="138"/>
      <c r="F2" s="138"/>
      <c r="G2" s="138"/>
      <c r="H2" s="138"/>
      <c r="I2" s="138"/>
      <c r="J2" s="138"/>
    </row>
    <row r="3" spans="1:10" ht="18" x14ac:dyDescent="0.25">
      <c r="A3" s="6" t="s">
        <v>588</v>
      </c>
      <c r="B3" s="3"/>
      <c r="C3" s="3"/>
      <c r="D3" s="3"/>
      <c r="E3" s="3"/>
      <c r="F3" s="3"/>
      <c r="G3" s="147" t="s">
        <v>3</v>
      </c>
      <c r="H3" s="138"/>
      <c r="I3" s="138"/>
      <c r="J3" s="138"/>
    </row>
    <row r="4" spans="1:10" ht="12.75" x14ac:dyDescent="0.2">
      <c r="A4" s="7" t="s">
        <v>434</v>
      </c>
      <c r="B4" s="4">
        <v>4</v>
      </c>
      <c r="C4" s="3"/>
      <c r="D4" s="3"/>
      <c r="E4" s="3"/>
      <c r="F4" s="3"/>
      <c r="G4" s="144">
        <v>43451</v>
      </c>
      <c r="H4" s="138"/>
      <c r="I4" s="138"/>
      <c r="J4" s="3"/>
    </row>
    <row r="5" spans="1:10" ht="12.75" x14ac:dyDescent="0.2">
      <c r="A5" s="7" t="s">
        <v>435</v>
      </c>
      <c r="B5" s="145" t="s">
        <v>482</v>
      </c>
      <c r="C5" s="138"/>
      <c r="D5" s="138"/>
      <c r="E5" s="3"/>
      <c r="F5" s="7" t="s">
        <v>447</v>
      </c>
      <c r="G5" s="145" t="s">
        <v>483</v>
      </c>
      <c r="H5" s="138"/>
      <c r="I5" s="138"/>
      <c r="J5" s="3"/>
    </row>
    <row r="6" spans="1:10" ht="12.75" x14ac:dyDescent="0.2">
      <c r="A6" s="8"/>
      <c r="B6" s="146" t="s">
        <v>438</v>
      </c>
      <c r="C6" s="138"/>
      <c r="D6" s="138"/>
      <c r="E6" s="138"/>
      <c r="F6" s="8"/>
      <c r="G6" s="146" t="s">
        <v>438</v>
      </c>
      <c r="H6" s="138"/>
      <c r="I6" s="138"/>
      <c r="J6" s="138"/>
    </row>
    <row r="7" spans="1:10" ht="12.75" x14ac:dyDescent="0.2">
      <c r="A7" s="7"/>
      <c r="B7" s="8" t="s">
        <v>439</v>
      </c>
      <c r="C7" s="139" t="s">
        <v>138</v>
      </c>
      <c r="D7" s="138"/>
      <c r="E7" s="138"/>
      <c r="F7" s="7"/>
      <c r="G7" s="8" t="s">
        <v>439</v>
      </c>
      <c r="H7" s="139" t="s">
        <v>376</v>
      </c>
      <c r="I7" s="138"/>
      <c r="J7" s="138"/>
    </row>
    <row r="8" spans="1:10" ht="12.75" x14ac:dyDescent="0.2">
      <c r="A8" s="7" t="s">
        <v>440</v>
      </c>
      <c r="B8" s="8" t="s">
        <v>441</v>
      </c>
      <c r="C8" s="139" t="s">
        <v>132</v>
      </c>
      <c r="D8" s="138"/>
      <c r="E8" s="138"/>
      <c r="F8" s="7" t="s">
        <v>440</v>
      </c>
      <c r="G8" s="8" t="s">
        <v>441</v>
      </c>
      <c r="H8" s="139" t="s">
        <v>378</v>
      </c>
      <c r="I8" s="138"/>
      <c r="J8" s="138"/>
    </row>
    <row r="9" spans="1:10" ht="12.75" x14ac:dyDescent="0.2">
      <c r="A9" s="7"/>
      <c r="B9" s="8" t="s">
        <v>442</v>
      </c>
      <c r="C9" s="139" t="s">
        <v>368</v>
      </c>
      <c r="D9" s="138"/>
      <c r="E9" s="138"/>
      <c r="F9" s="7"/>
      <c r="G9" s="8" t="s">
        <v>442</v>
      </c>
      <c r="H9" s="139" t="s">
        <v>372</v>
      </c>
      <c r="I9" s="138"/>
      <c r="J9" s="138"/>
    </row>
    <row r="10" spans="1:10" ht="12.75" x14ac:dyDescent="0.2">
      <c r="A10" s="7"/>
      <c r="B10" s="8" t="s">
        <v>439</v>
      </c>
      <c r="C10" s="139" t="s">
        <v>194</v>
      </c>
      <c r="D10" s="138"/>
      <c r="E10" s="138"/>
      <c r="F10" s="7"/>
      <c r="G10" s="8" t="s">
        <v>439</v>
      </c>
      <c r="H10" s="139" t="s">
        <v>382</v>
      </c>
      <c r="I10" s="138"/>
      <c r="J10" s="138"/>
    </row>
    <row r="11" spans="1:10" ht="12.75" x14ac:dyDescent="0.2">
      <c r="A11" s="7" t="s">
        <v>443</v>
      </c>
      <c r="B11" s="8" t="s">
        <v>441</v>
      </c>
      <c r="C11" s="139" t="s">
        <v>193</v>
      </c>
      <c r="D11" s="138"/>
      <c r="E11" s="138"/>
      <c r="F11" s="7" t="s">
        <v>443</v>
      </c>
      <c r="G11" s="8" t="s">
        <v>441</v>
      </c>
      <c r="H11" s="139" t="s">
        <v>257</v>
      </c>
      <c r="I11" s="138"/>
      <c r="J11" s="138"/>
    </row>
    <row r="12" spans="1:10" ht="12.75" x14ac:dyDescent="0.2">
      <c r="A12" s="7"/>
      <c r="B12" s="8" t="s">
        <v>442</v>
      </c>
      <c r="C12" s="139" t="s">
        <v>196</v>
      </c>
      <c r="D12" s="138"/>
      <c r="E12" s="138"/>
      <c r="F12" s="7"/>
      <c r="G12" s="8" t="s">
        <v>442</v>
      </c>
      <c r="H12" s="139" t="s">
        <v>375</v>
      </c>
      <c r="I12" s="138"/>
      <c r="J12" s="138"/>
    </row>
    <row r="13" spans="1:10" ht="12.75" x14ac:dyDescent="0.2">
      <c r="A13" s="7"/>
      <c r="B13" s="3"/>
      <c r="C13" s="3"/>
      <c r="D13" s="3"/>
      <c r="E13" s="142" t="s">
        <v>444</v>
      </c>
      <c r="F13" s="138"/>
      <c r="G13" s="142" t="s">
        <v>445</v>
      </c>
      <c r="H13" s="138"/>
      <c r="I13" s="142" t="s">
        <v>446</v>
      </c>
      <c r="J13" s="138"/>
    </row>
    <row r="14" spans="1:10" ht="12.75" x14ac:dyDescent="0.2">
      <c r="A14" s="7"/>
      <c r="B14" s="3"/>
      <c r="C14" s="3"/>
      <c r="D14" s="3"/>
      <c r="E14" s="4" t="s">
        <v>435</v>
      </c>
      <c r="F14" s="4" t="s">
        <v>447</v>
      </c>
      <c r="G14" s="4" t="s">
        <v>435</v>
      </c>
      <c r="H14" s="9" t="s">
        <v>447</v>
      </c>
      <c r="I14" s="4" t="s">
        <v>435</v>
      </c>
      <c r="J14" s="4" t="s">
        <v>447</v>
      </c>
    </row>
    <row r="15" spans="1:10" ht="12.75" x14ac:dyDescent="0.2">
      <c r="A15" s="7" t="s">
        <v>448</v>
      </c>
      <c r="B15" s="3"/>
      <c r="C15" s="3"/>
      <c r="D15" s="3"/>
      <c r="E15" s="4">
        <v>21</v>
      </c>
      <c r="F15" s="4">
        <v>16</v>
      </c>
      <c r="G15" s="4">
        <v>21</v>
      </c>
      <c r="H15" s="9">
        <v>16</v>
      </c>
      <c r="I15" s="4">
        <v>2</v>
      </c>
      <c r="J15" s="4">
        <v>0</v>
      </c>
    </row>
    <row r="16" spans="1:10" ht="12.75" x14ac:dyDescent="0.2">
      <c r="A16" s="7" t="s">
        <v>449</v>
      </c>
      <c r="B16" s="3"/>
      <c r="C16" s="3"/>
      <c r="D16" s="3"/>
      <c r="E16" s="4">
        <v>11</v>
      </c>
      <c r="F16" s="4">
        <v>21</v>
      </c>
      <c r="G16" s="4">
        <v>16</v>
      </c>
      <c r="H16" s="9">
        <v>21</v>
      </c>
      <c r="I16" s="4">
        <v>0</v>
      </c>
      <c r="J16" s="4">
        <v>2</v>
      </c>
    </row>
    <row r="17" spans="1:10" ht="12.75" x14ac:dyDescent="0.2">
      <c r="A17" s="7" t="s">
        <v>450</v>
      </c>
      <c r="B17" s="3"/>
      <c r="C17" s="3"/>
      <c r="D17" s="3"/>
      <c r="E17" s="4">
        <v>21</v>
      </c>
      <c r="F17" s="4">
        <v>13</v>
      </c>
      <c r="G17" s="4">
        <v>21</v>
      </c>
      <c r="H17" s="9">
        <v>11</v>
      </c>
      <c r="I17" s="4">
        <v>2</v>
      </c>
      <c r="J17" s="4">
        <v>0</v>
      </c>
    </row>
    <row r="18" spans="1:10" ht="12.75" x14ac:dyDescent="0.2">
      <c r="A18" s="7" t="s">
        <v>451</v>
      </c>
      <c r="B18" s="3"/>
      <c r="C18" s="3"/>
      <c r="D18" s="3"/>
      <c r="E18" s="4">
        <v>18</v>
      </c>
      <c r="F18" s="4">
        <v>21</v>
      </c>
      <c r="G18" s="4">
        <v>14</v>
      </c>
      <c r="H18" s="9">
        <v>21</v>
      </c>
      <c r="I18" s="4">
        <v>0</v>
      </c>
      <c r="J18" s="4">
        <v>2</v>
      </c>
    </row>
    <row r="19" spans="1:10" ht="12.75" x14ac:dyDescent="0.2">
      <c r="A19" s="7" t="s">
        <v>452</v>
      </c>
      <c r="B19" s="3"/>
      <c r="C19" s="3"/>
      <c r="D19" s="3"/>
      <c r="E19" s="4">
        <v>20</v>
      </c>
      <c r="F19" s="4">
        <v>22</v>
      </c>
      <c r="G19" s="4">
        <v>21</v>
      </c>
      <c r="H19" s="9">
        <v>17</v>
      </c>
      <c r="I19" s="4">
        <v>1</v>
      </c>
      <c r="J19" s="4">
        <v>1</v>
      </c>
    </row>
    <row r="20" spans="1:10" ht="12.75" x14ac:dyDescent="0.2">
      <c r="A20" s="7" t="s">
        <v>453</v>
      </c>
      <c r="B20" s="3"/>
      <c r="C20" s="3"/>
      <c r="D20" s="3"/>
      <c r="E20" s="4">
        <v>21</v>
      </c>
      <c r="F20" s="4">
        <v>18</v>
      </c>
      <c r="G20" s="4">
        <v>21</v>
      </c>
      <c r="H20" s="9">
        <v>17</v>
      </c>
      <c r="I20" s="4">
        <v>2</v>
      </c>
      <c r="J20" s="4">
        <v>0</v>
      </c>
    </row>
    <row r="21" spans="1:10" ht="12.75" x14ac:dyDescent="0.2">
      <c r="A21" s="7" t="s">
        <v>454</v>
      </c>
      <c r="B21" s="143"/>
      <c r="C21" s="138"/>
      <c r="D21" s="3"/>
      <c r="E21" s="4">
        <v>21</v>
      </c>
      <c r="F21" s="4">
        <v>14</v>
      </c>
      <c r="G21" s="4">
        <v>21</v>
      </c>
      <c r="H21" s="9">
        <v>14</v>
      </c>
      <c r="I21" s="4">
        <v>2</v>
      </c>
      <c r="J21" s="4">
        <v>0</v>
      </c>
    </row>
    <row r="22" spans="1:10" ht="12.75" x14ac:dyDescent="0.2">
      <c r="A22" s="7" t="s">
        <v>455</v>
      </c>
      <c r="B22" s="143" t="s">
        <v>456</v>
      </c>
      <c r="C22" s="138"/>
      <c r="D22" s="3"/>
      <c r="E22" s="4">
        <v>19</v>
      </c>
      <c r="F22" s="4">
        <v>21</v>
      </c>
      <c r="G22" s="4">
        <v>21</v>
      </c>
      <c r="H22" s="9">
        <v>19</v>
      </c>
      <c r="I22" s="4">
        <v>1</v>
      </c>
      <c r="J22" s="4">
        <v>1</v>
      </c>
    </row>
    <row r="23" spans="1:10" ht="12.75" x14ac:dyDescent="0.2">
      <c r="A23" s="7" t="s">
        <v>455</v>
      </c>
      <c r="B23" s="143" t="s">
        <v>457</v>
      </c>
      <c r="C23" s="138"/>
      <c r="D23" s="3"/>
      <c r="E23" s="4">
        <v>21</v>
      </c>
      <c r="F23" s="4">
        <v>13</v>
      </c>
      <c r="G23" s="4">
        <v>23</v>
      </c>
      <c r="H23" s="9">
        <v>21</v>
      </c>
      <c r="I23" s="4">
        <v>2</v>
      </c>
      <c r="J23" s="4">
        <v>0</v>
      </c>
    </row>
    <row r="24" spans="1:10" ht="15.75" x14ac:dyDescent="0.25">
      <c r="A24" s="7" t="s">
        <v>458</v>
      </c>
      <c r="B24" s="3"/>
      <c r="C24" s="137" t="s">
        <v>482</v>
      </c>
      <c r="D24" s="138"/>
      <c r="E24" s="138"/>
      <c r="F24" s="4"/>
      <c r="G24" s="10"/>
      <c r="H24" s="9"/>
      <c r="I24" s="11">
        <v>12</v>
      </c>
      <c r="J24" s="11">
        <v>6</v>
      </c>
    </row>
    <row r="25" spans="1:10" ht="12.75" x14ac:dyDescent="0.2">
      <c r="A25" s="139"/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ht="12.75" x14ac:dyDescent="0.2">
      <c r="A26" s="7" t="s">
        <v>434</v>
      </c>
      <c r="B26" s="4">
        <v>4</v>
      </c>
      <c r="C26" s="3"/>
      <c r="D26" s="3"/>
      <c r="E26" s="3"/>
      <c r="F26" s="3"/>
      <c r="G26" s="144">
        <v>43493</v>
      </c>
      <c r="H26" s="138"/>
      <c r="I26" s="138"/>
      <c r="J26" s="3"/>
    </row>
    <row r="27" spans="1:10" ht="12.75" x14ac:dyDescent="0.2">
      <c r="A27" s="7" t="s">
        <v>435</v>
      </c>
      <c r="B27" s="145" t="s">
        <v>482</v>
      </c>
      <c r="C27" s="138"/>
      <c r="D27" s="138"/>
      <c r="E27" s="3"/>
      <c r="F27" s="7" t="s">
        <v>447</v>
      </c>
      <c r="G27" s="145" t="s">
        <v>484</v>
      </c>
      <c r="H27" s="138"/>
      <c r="I27" s="138"/>
      <c r="J27" s="3"/>
    </row>
    <row r="28" spans="1:10" ht="12.75" x14ac:dyDescent="0.2">
      <c r="A28" s="8"/>
      <c r="B28" s="146" t="s">
        <v>438</v>
      </c>
      <c r="C28" s="138"/>
      <c r="D28" s="138"/>
      <c r="E28" s="138"/>
      <c r="F28" s="8"/>
      <c r="G28" s="146" t="s">
        <v>438</v>
      </c>
      <c r="H28" s="138"/>
      <c r="I28" s="138"/>
      <c r="J28" s="138"/>
    </row>
    <row r="29" spans="1:10" ht="12.75" x14ac:dyDescent="0.2">
      <c r="A29" s="7"/>
      <c r="B29" s="8" t="s">
        <v>439</v>
      </c>
      <c r="C29" s="139" t="s">
        <v>139</v>
      </c>
      <c r="D29" s="138"/>
      <c r="E29" s="138"/>
      <c r="F29" s="7"/>
      <c r="G29" s="8" t="s">
        <v>439</v>
      </c>
      <c r="H29" s="139" t="s">
        <v>385</v>
      </c>
      <c r="I29" s="138"/>
      <c r="J29" s="138"/>
    </row>
    <row r="30" spans="1:10" ht="12.75" x14ac:dyDescent="0.2">
      <c r="A30" s="7" t="s">
        <v>440</v>
      </c>
      <c r="B30" s="8" t="s">
        <v>441</v>
      </c>
      <c r="C30" s="139" t="s">
        <v>132</v>
      </c>
      <c r="D30" s="138"/>
      <c r="E30" s="138"/>
      <c r="F30" s="7" t="s">
        <v>440</v>
      </c>
      <c r="G30" s="8" t="s">
        <v>441</v>
      </c>
      <c r="H30" s="139" t="s">
        <v>383</v>
      </c>
      <c r="I30" s="138"/>
      <c r="J30" s="138"/>
    </row>
    <row r="31" spans="1:10" ht="12.75" x14ac:dyDescent="0.2">
      <c r="A31" s="7"/>
      <c r="B31" s="8" t="s">
        <v>442</v>
      </c>
      <c r="C31" s="139" t="s">
        <v>368</v>
      </c>
      <c r="D31" s="138"/>
      <c r="E31" s="138"/>
      <c r="F31" s="7"/>
      <c r="G31" s="8" t="s">
        <v>442</v>
      </c>
      <c r="H31" s="139" t="s">
        <v>380</v>
      </c>
      <c r="I31" s="138"/>
      <c r="J31" s="138"/>
    </row>
    <row r="32" spans="1:10" ht="12.75" x14ac:dyDescent="0.2">
      <c r="A32" s="7"/>
      <c r="B32" s="8" t="s">
        <v>439</v>
      </c>
      <c r="C32" s="139" t="s">
        <v>194</v>
      </c>
      <c r="D32" s="138"/>
      <c r="E32" s="138"/>
      <c r="F32" s="7"/>
      <c r="G32" s="8" t="s">
        <v>439</v>
      </c>
      <c r="H32" s="139" t="s">
        <v>263</v>
      </c>
      <c r="I32" s="138"/>
      <c r="J32" s="138"/>
    </row>
    <row r="33" spans="1:10" ht="12.75" x14ac:dyDescent="0.2">
      <c r="A33" s="7" t="s">
        <v>443</v>
      </c>
      <c r="B33" s="8" t="s">
        <v>441</v>
      </c>
      <c r="C33" s="139" t="s">
        <v>193</v>
      </c>
      <c r="D33" s="138"/>
      <c r="E33" s="138"/>
      <c r="F33" s="7" t="s">
        <v>443</v>
      </c>
      <c r="G33" s="8" t="s">
        <v>441</v>
      </c>
      <c r="H33" s="139" t="s">
        <v>267</v>
      </c>
      <c r="I33" s="138"/>
      <c r="J33" s="138"/>
    </row>
    <row r="34" spans="1:10" ht="12.75" x14ac:dyDescent="0.2">
      <c r="A34" s="7"/>
      <c r="B34" s="8" t="s">
        <v>442</v>
      </c>
      <c r="C34" s="139" t="s">
        <v>196</v>
      </c>
      <c r="D34" s="138"/>
      <c r="E34" s="138"/>
      <c r="F34" s="7"/>
      <c r="G34" s="8" t="s">
        <v>442</v>
      </c>
      <c r="H34" s="139" t="s">
        <v>388</v>
      </c>
      <c r="I34" s="138"/>
      <c r="J34" s="138"/>
    </row>
    <row r="35" spans="1:10" ht="12.75" x14ac:dyDescent="0.2">
      <c r="A35" s="7"/>
      <c r="B35" s="3"/>
      <c r="C35" s="3"/>
      <c r="D35" s="3"/>
      <c r="E35" s="142" t="s">
        <v>444</v>
      </c>
      <c r="F35" s="138"/>
      <c r="G35" s="142" t="s">
        <v>445</v>
      </c>
      <c r="H35" s="138"/>
      <c r="I35" s="142" t="s">
        <v>446</v>
      </c>
      <c r="J35" s="138"/>
    </row>
    <row r="36" spans="1:10" ht="12.75" x14ac:dyDescent="0.2">
      <c r="A36" s="7"/>
      <c r="B36" s="3"/>
      <c r="C36" s="3"/>
      <c r="D36" s="3"/>
      <c r="E36" s="4" t="s">
        <v>435</v>
      </c>
      <c r="F36" s="4" t="s">
        <v>447</v>
      </c>
      <c r="G36" s="4" t="s">
        <v>435</v>
      </c>
      <c r="H36" s="9" t="s">
        <v>447</v>
      </c>
      <c r="I36" s="4" t="s">
        <v>435</v>
      </c>
      <c r="J36" s="4" t="s">
        <v>447</v>
      </c>
    </row>
    <row r="37" spans="1:10" ht="12.75" x14ac:dyDescent="0.2">
      <c r="A37" s="7" t="s">
        <v>448</v>
      </c>
      <c r="B37" s="3"/>
      <c r="C37" s="3"/>
      <c r="D37" s="3"/>
      <c r="E37" s="4">
        <v>21</v>
      </c>
      <c r="F37" s="4">
        <v>15</v>
      </c>
      <c r="G37" s="4">
        <v>18</v>
      </c>
      <c r="H37" s="9">
        <v>21</v>
      </c>
      <c r="I37" s="4">
        <v>1</v>
      </c>
      <c r="J37" s="4">
        <v>1</v>
      </c>
    </row>
    <row r="38" spans="1:10" ht="12.75" x14ac:dyDescent="0.2">
      <c r="A38" s="7" t="s">
        <v>449</v>
      </c>
      <c r="B38" s="3"/>
      <c r="C38" s="3"/>
      <c r="D38" s="3"/>
      <c r="E38" s="4">
        <v>7</v>
      </c>
      <c r="F38" s="4">
        <v>21</v>
      </c>
      <c r="G38" s="4">
        <v>12</v>
      </c>
      <c r="H38" s="9">
        <v>21</v>
      </c>
      <c r="I38" s="4">
        <v>0</v>
      </c>
      <c r="J38" s="4">
        <v>2</v>
      </c>
    </row>
    <row r="39" spans="1:10" ht="12.75" x14ac:dyDescent="0.2">
      <c r="A39" s="7" t="s">
        <v>450</v>
      </c>
      <c r="B39" s="3"/>
      <c r="C39" s="3"/>
      <c r="D39" s="3"/>
      <c r="E39" s="4">
        <v>21</v>
      </c>
      <c r="F39" s="4">
        <v>18</v>
      </c>
      <c r="G39" s="4">
        <v>21</v>
      </c>
      <c r="H39" s="9">
        <v>13</v>
      </c>
      <c r="I39" s="4">
        <v>2</v>
      </c>
      <c r="J39" s="4">
        <v>0</v>
      </c>
    </row>
    <row r="40" spans="1:10" ht="12.75" x14ac:dyDescent="0.2">
      <c r="A40" s="7" t="s">
        <v>451</v>
      </c>
      <c r="B40" s="3"/>
      <c r="C40" s="3"/>
      <c r="D40" s="3"/>
      <c r="E40" s="4">
        <v>7</v>
      </c>
      <c r="F40" s="4">
        <v>21</v>
      </c>
      <c r="G40" s="4">
        <v>14</v>
      </c>
      <c r="H40" s="9">
        <v>21</v>
      </c>
      <c r="I40" s="4">
        <v>0</v>
      </c>
      <c r="J40" s="4">
        <v>2</v>
      </c>
    </row>
    <row r="41" spans="1:10" ht="12.75" x14ac:dyDescent="0.2">
      <c r="A41" s="7" t="s">
        <v>452</v>
      </c>
      <c r="B41" s="3"/>
      <c r="C41" s="3"/>
      <c r="D41" s="3"/>
      <c r="E41" s="4">
        <v>9</v>
      </c>
      <c r="F41" s="4">
        <v>21</v>
      </c>
      <c r="G41" s="4">
        <v>15</v>
      </c>
      <c r="H41" s="9">
        <v>21</v>
      </c>
      <c r="I41" s="4">
        <v>0</v>
      </c>
      <c r="J41" s="4">
        <v>2</v>
      </c>
    </row>
    <row r="42" spans="1:10" ht="12.75" x14ac:dyDescent="0.2">
      <c r="A42" s="7" t="s">
        <v>453</v>
      </c>
      <c r="B42" s="3"/>
      <c r="C42" s="3"/>
      <c r="D42" s="3"/>
      <c r="E42" s="4">
        <v>21</v>
      </c>
      <c r="F42" s="4">
        <v>14</v>
      </c>
      <c r="G42" s="4">
        <v>21</v>
      </c>
      <c r="H42" s="9">
        <v>16</v>
      </c>
      <c r="I42" s="4">
        <v>2</v>
      </c>
      <c r="J42" s="4">
        <v>0</v>
      </c>
    </row>
    <row r="43" spans="1:10" ht="12.75" x14ac:dyDescent="0.2">
      <c r="A43" s="7" t="s">
        <v>454</v>
      </c>
      <c r="B43" s="143"/>
      <c r="C43" s="138"/>
      <c r="D43" s="3"/>
      <c r="E43" s="4">
        <v>21</v>
      </c>
      <c r="F43" s="4">
        <v>18</v>
      </c>
      <c r="G43" s="4">
        <v>19</v>
      </c>
      <c r="H43" s="9">
        <v>21</v>
      </c>
      <c r="I43" s="4">
        <v>1</v>
      </c>
      <c r="J43" s="4">
        <v>1</v>
      </c>
    </row>
    <row r="44" spans="1:10" ht="12.75" x14ac:dyDescent="0.2">
      <c r="A44" s="7" t="s">
        <v>455</v>
      </c>
      <c r="B44" s="143" t="s">
        <v>456</v>
      </c>
      <c r="C44" s="138"/>
      <c r="D44" s="3"/>
      <c r="E44" s="4">
        <v>21</v>
      </c>
      <c r="F44" s="4">
        <v>15</v>
      </c>
      <c r="G44" s="4">
        <v>19</v>
      </c>
      <c r="H44" s="9">
        <v>21</v>
      </c>
      <c r="I44" s="4">
        <v>1</v>
      </c>
      <c r="J44" s="4">
        <v>1</v>
      </c>
    </row>
    <row r="45" spans="1:10" ht="12.75" x14ac:dyDescent="0.2">
      <c r="A45" s="7" t="s">
        <v>455</v>
      </c>
      <c r="B45" s="143" t="s">
        <v>457</v>
      </c>
      <c r="C45" s="138"/>
      <c r="D45" s="3"/>
      <c r="E45" s="4">
        <v>8</v>
      </c>
      <c r="F45" s="4">
        <v>21</v>
      </c>
      <c r="G45" s="4">
        <v>13</v>
      </c>
      <c r="H45" s="9">
        <v>21</v>
      </c>
      <c r="I45" s="4">
        <v>0</v>
      </c>
      <c r="J45" s="4">
        <v>2</v>
      </c>
    </row>
    <row r="46" spans="1:10" ht="15.75" x14ac:dyDescent="0.25">
      <c r="A46" s="7" t="s">
        <v>458</v>
      </c>
      <c r="B46" s="3"/>
      <c r="C46" s="137" t="s">
        <v>484</v>
      </c>
      <c r="D46" s="138"/>
      <c r="E46" s="138"/>
      <c r="F46" s="4"/>
      <c r="G46" s="10"/>
      <c r="H46" s="9"/>
      <c r="I46" s="11">
        <v>7</v>
      </c>
      <c r="J46" s="11">
        <v>11</v>
      </c>
    </row>
    <row r="47" spans="1:10" ht="12.75" x14ac:dyDescent="0.2">
      <c r="A47" s="139"/>
      <c r="B47" s="138"/>
      <c r="C47" s="138"/>
      <c r="D47" s="138"/>
      <c r="E47" s="138"/>
      <c r="F47" s="138"/>
      <c r="G47" s="138"/>
      <c r="H47" s="138"/>
      <c r="I47" s="138"/>
      <c r="J47" s="138"/>
    </row>
    <row r="48" spans="1:10" ht="12.75" x14ac:dyDescent="0.2">
      <c r="A48" s="7" t="s">
        <v>434</v>
      </c>
      <c r="B48" s="4">
        <v>4</v>
      </c>
      <c r="C48" s="3"/>
      <c r="D48" s="3"/>
      <c r="E48" s="3"/>
      <c r="F48" s="3"/>
      <c r="G48" s="144">
        <v>43381</v>
      </c>
      <c r="H48" s="138"/>
      <c r="I48" s="138"/>
      <c r="J48" s="3"/>
    </row>
    <row r="49" spans="1:10" ht="12.75" x14ac:dyDescent="0.2">
      <c r="A49" s="7" t="s">
        <v>435</v>
      </c>
      <c r="B49" s="145" t="s">
        <v>482</v>
      </c>
      <c r="C49" s="138"/>
      <c r="D49" s="138"/>
      <c r="E49" s="3"/>
      <c r="F49" s="7" t="s">
        <v>447</v>
      </c>
      <c r="G49" s="145" t="s">
        <v>485</v>
      </c>
      <c r="H49" s="138"/>
      <c r="I49" s="138"/>
      <c r="J49" s="3"/>
    </row>
    <row r="50" spans="1:10" ht="12.75" x14ac:dyDescent="0.2">
      <c r="A50" s="8"/>
      <c r="B50" s="146" t="s">
        <v>438</v>
      </c>
      <c r="C50" s="138"/>
      <c r="D50" s="138"/>
      <c r="E50" s="138"/>
      <c r="F50" s="8"/>
      <c r="G50" s="146" t="s">
        <v>438</v>
      </c>
      <c r="H50" s="138"/>
      <c r="I50" s="138"/>
      <c r="J50" s="138"/>
    </row>
    <row r="51" spans="1:10" ht="12.75" x14ac:dyDescent="0.2">
      <c r="A51" s="7"/>
      <c r="B51" s="8" t="s">
        <v>439</v>
      </c>
      <c r="C51" s="139" t="s">
        <v>139</v>
      </c>
      <c r="D51" s="138"/>
      <c r="E51" s="138"/>
      <c r="F51" s="7"/>
      <c r="G51" s="8" t="s">
        <v>439</v>
      </c>
      <c r="H51" s="139" t="s">
        <v>170</v>
      </c>
      <c r="I51" s="138"/>
      <c r="J51" s="138"/>
    </row>
    <row r="52" spans="1:10" ht="12.75" x14ac:dyDescent="0.2">
      <c r="A52" s="7" t="s">
        <v>440</v>
      </c>
      <c r="B52" s="8" t="s">
        <v>441</v>
      </c>
      <c r="C52" s="139" t="s">
        <v>136</v>
      </c>
      <c r="D52" s="138"/>
      <c r="E52" s="138"/>
      <c r="F52" s="7" t="s">
        <v>440</v>
      </c>
      <c r="G52" s="8" t="s">
        <v>441</v>
      </c>
      <c r="H52" s="139" t="s">
        <v>389</v>
      </c>
      <c r="I52" s="138"/>
      <c r="J52" s="138"/>
    </row>
    <row r="53" spans="1:10" ht="12.75" x14ac:dyDescent="0.2">
      <c r="A53" s="7"/>
      <c r="B53" s="8" t="s">
        <v>442</v>
      </c>
      <c r="C53" s="139" t="s">
        <v>134</v>
      </c>
      <c r="D53" s="138"/>
      <c r="E53" s="138"/>
      <c r="F53" s="7"/>
      <c r="G53" s="8" t="s">
        <v>442</v>
      </c>
      <c r="H53" s="139" t="s">
        <v>387</v>
      </c>
      <c r="I53" s="138"/>
      <c r="J53" s="138"/>
    </row>
    <row r="54" spans="1:10" ht="12.75" x14ac:dyDescent="0.2">
      <c r="A54" s="7"/>
      <c r="B54" s="8" t="s">
        <v>439</v>
      </c>
      <c r="C54" s="139" t="s">
        <v>198</v>
      </c>
      <c r="D54" s="138"/>
      <c r="E54" s="138"/>
      <c r="F54" s="7"/>
      <c r="G54" s="8" t="s">
        <v>439</v>
      </c>
      <c r="H54" s="139" t="s">
        <v>215</v>
      </c>
      <c r="I54" s="138"/>
      <c r="J54" s="138"/>
    </row>
    <row r="55" spans="1:10" ht="12.75" x14ac:dyDescent="0.2">
      <c r="A55" s="7" t="s">
        <v>443</v>
      </c>
      <c r="B55" s="8" t="s">
        <v>441</v>
      </c>
      <c r="C55" s="139" t="s">
        <v>186</v>
      </c>
      <c r="D55" s="138"/>
      <c r="E55" s="138"/>
      <c r="F55" s="7" t="s">
        <v>443</v>
      </c>
      <c r="G55" s="8" t="s">
        <v>441</v>
      </c>
      <c r="H55" s="139" t="s">
        <v>393</v>
      </c>
      <c r="I55" s="138"/>
      <c r="J55" s="138"/>
    </row>
    <row r="56" spans="1:10" ht="12.75" x14ac:dyDescent="0.2">
      <c r="A56" s="7"/>
      <c r="B56" s="8" t="s">
        <v>442</v>
      </c>
      <c r="C56" s="139" t="s">
        <v>189</v>
      </c>
      <c r="D56" s="138"/>
      <c r="E56" s="138"/>
      <c r="F56" s="7"/>
      <c r="G56" s="8" t="s">
        <v>442</v>
      </c>
      <c r="H56" s="139" t="s">
        <v>392</v>
      </c>
      <c r="I56" s="138"/>
      <c r="J56" s="138"/>
    </row>
    <row r="57" spans="1:10" ht="12.75" x14ac:dyDescent="0.2">
      <c r="A57" s="7"/>
      <c r="B57" s="3"/>
      <c r="C57" s="3"/>
      <c r="D57" s="3"/>
      <c r="E57" s="142" t="s">
        <v>444</v>
      </c>
      <c r="F57" s="138"/>
      <c r="G57" s="142" t="s">
        <v>445</v>
      </c>
      <c r="H57" s="138"/>
      <c r="I57" s="142" t="s">
        <v>446</v>
      </c>
      <c r="J57" s="138"/>
    </row>
    <row r="58" spans="1:10" ht="12.75" x14ac:dyDescent="0.2">
      <c r="A58" s="7"/>
      <c r="B58" s="3"/>
      <c r="C58" s="3"/>
      <c r="D58" s="3"/>
      <c r="E58" s="4" t="s">
        <v>435</v>
      </c>
      <c r="F58" s="4" t="s">
        <v>447</v>
      </c>
      <c r="G58" s="4" t="s">
        <v>435</v>
      </c>
      <c r="H58" s="9" t="s">
        <v>447</v>
      </c>
      <c r="I58" s="4" t="s">
        <v>435</v>
      </c>
      <c r="J58" s="4" t="s">
        <v>447</v>
      </c>
    </row>
    <row r="59" spans="1:10" ht="12.75" x14ac:dyDescent="0.2">
      <c r="A59" s="7" t="s">
        <v>448</v>
      </c>
      <c r="B59" s="3"/>
      <c r="C59" s="3"/>
      <c r="D59" s="3"/>
      <c r="E59" s="4">
        <v>21</v>
      </c>
      <c r="F59" s="4">
        <v>9</v>
      </c>
      <c r="G59" s="4">
        <v>21</v>
      </c>
      <c r="H59" s="9">
        <v>9</v>
      </c>
      <c r="I59" s="4">
        <v>2</v>
      </c>
      <c r="J59" s="4">
        <v>0</v>
      </c>
    </row>
    <row r="60" spans="1:10" ht="12.75" x14ac:dyDescent="0.2">
      <c r="A60" s="7" t="s">
        <v>449</v>
      </c>
      <c r="B60" s="3"/>
      <c r="C60" s="3"/>
      <c r="D60" s="3"/>
      <c r="E60" s="4">
        <v>15</v>
      </c>
      <c r="F60" s="4">
        <v>21</v>
      </c>
      <c r="G60" s="4">
        <v>21</v>
      </c>
      <c r="H60" s="9">
        <v>11</v>
      </c>
      <c r="I60" s="4">
        <v>1</v>
      </c>
      <c r="J60" s="4">
        <v>1</v>
      </c>
    </row>
    <row r="61" spans="1:10" ht="12.75" x14ac:dyDescent="0.2">
      <c r="A61" s="7" t="s">
        <v>450</v>
      </c>
      <c r="B61" s="3"/>
      <c r="C61" s="3"/>
      <c r="D61" s="3"/>
      <c r="E61" s="4">
        <v>21</v>
      </c>
      <c r="F61" s="4">
        <v>13</v>
      </c>
      <c r="G61" s="4">
        <v>19</v>
      </c>
      <c r="H61" s="9">
        <v>21</v>
      </c>
      <c r="I61" s="4">
        <v>1</v>
      </c>
      <c r="J61" s="4">
        <v>1</v>
      </c>
    </row>
    <row r="62" spans="1:10" ht="12.75" x14ac:dyDescent="0.2">
      <c r="A62" s="7" t="s">
        <v>451</v>
      </c>
      <c r="B62" s="3"/>
      <c r="C62" s="3"/>
      <c r="D62" s="3"/>
      <c r="E62" s="4">
        <v>21</v>
      </c>
      <c r="F62" s="4">
        <v>11</v>
      </c>
      <c r="G62" s="4">
        <v>21</v>
      </c>
      <c r="H62" s="9">
        <v>12</v>
      </c>
      <c r="I62" s="4">
        <v>2</v>
      </c>
      <c r="J62" s="4">
        <v>0</v>
      </c>
    </row>
    <row r="63" spans="1:10" ht="12.75" x14ac:dyDescent="0.2">
      <c r="A63" s="7" t="s">
        <v>452</v>
      </c>
      <c r="B63" s="3"/>
      <c r="C63" s="3"/>
      <c r="D63" s="3"/>
      <c r="E63" s="4">
        <v>21</v>
      </c>
      <c r="F63" s="4">
        <v>11</v>
      </c>
      <c r="G63" s="4">
        <v>21</v>
      </c>
      <c r="H63" s="9">
        <v>8</v>
      </c>
      <c r="I63" s="4">
        <v>2</v>
      </c>
      <c r="J63" s="4">
        <v>0</v>
      </c>
    </row>
    <row r="64" spans="1:10" ht="12.75" x14ac:dyDescent="0.2">
      <c r="A64" s="7" t="s">
        <v>453</v>
      </c>
      <c r="B64" s="3"/>
      <c r="C64" s="3"/>
      <c r="D64" s="3"/>
      <c r="E64" s="4">
        <v>21</v>
      </c>
      <c r="F64" s="4">
        <v>15</v>
      </c>
      <c r="G64" s="4">
        <v>21</v>
      </c>
      <c r="H64" s="9">
        <v>8</v>
      </c>
      <c r="I64" s="4">
        <v>2</v>
      </c>
      <c r="J64" s="4">
        <v>0</v>
      </c>
    </row>
    <row r="65" spans="1:10" ht="12.75" x14ac:dyDescent="0.2">
      <c r="A65" s="7" t="s">
        <v>454</v>
      </c>
      <c r="B65" s="143"/>
      <c r="C65" s="138"/>
      <c r="D65" s="3"/>
      <c r="E65" s="4">
        <v>21</v>
      </c>
      <c r="F65" s="4">
        <v>15</v>
      </c>
      <c r="G65" s="4">
        <v>21</v>
      </c>
      <c r="H65" s="9">
        <v>18</v>
      </c>
      <c r="I65" s="4">
        <v>2</v>
      </c>
      <c r="J65" s="4">
        <v>0</v>
      </c>
    </row>
    <row r="66" spans="1:10" ht="12.75" x14ac:dyDescent="0.2">
      <c r="A66" s="7" t="s">
        <v>455</v>
      </c>
      <c r="B66" s="143" t="s">
        <v>456</v>
      </c>
      <c r="C66" s="138"/>
      <c r="D66" s="3"/>
      <c r="E66" s="4">
        <v>21</v>
      </c>
      <c r="F66" s="4">
        <v>6</v>
      </c>
      <c r="G66" s="4">
        <v>21</v>
      </c>
      <c r="H66" s="9">
        <v>5</v>
      </c>
      <c r="I66" s="4">
        <v>2</v>
      </c>
      <c r="J66" s="4">
        <v>0</v>
      </c>
    </row>
    <row r="67" spans="1:10" ht="12.75" x14ac:dyDescent="0.2">
      <c r="A67" s="7" t="s">
        <v>455</v>
      </c>
      <c r="B67" s="143" t="s">
        <v>457</v>
      </c>
      <c r="C67" s="138"/>
      <c r="D67" s="3"/>
      <c r="E67" s="4">
        <v>21</v>
      </c>
      <c r="F67" s="4">
        <v>14</v>
      </c>
      <c r="G67" s="4">
        <v>21</v>
      </c>
      <c r="H67" s="9">
        <v>12</v>
      </c>
      <c r="I67" s="4">
        <v>2</v>
      </c>
      <c r="J67" s="4">
        <v>0</v>
      </c>
    </row>
    <row r="68" spans="1:10" ht="15.75" x14ac:dyDescent="0.25">
      <c r="A68" s="7" t="s">
        <v>458</v>
      </c>
      <c r="B68" s="3"/>
      <c r="C68" s="137" t="s">
        <v>482</v>
      </c>
      <c r="D68" s="138"/>
      <c r="E68" s="138"/>
      <c r="F68" s="4"/>
      <c r="G68" s="10"/>
      <c r="H68" s="9"/>
      <c r="I68" s="11">
        <v>16</v>
      </c>
      <c r="J68" s="11">
        <v>2</v>
      </c>
    </row>
    <row r="69" spans="1:10" ht="12.75" x14ac:dyDescent="0.2">
      <c r="A69" s="139"/>
      <c r="B69" s="138"/>
      <c r="C69" s="138"/>
      <c r="D69" s="138"/>
      <c r="E69" s="138"/>
      <c r="F69" s="138"/>
      <c r="G69" s="138"/>
      <c r="H69" s="138"/>
      <c r="I69" s="138"/>
      <c r="J69" s="138"/>
    </row>
    <row r="70" spans="1:10" ht="12.75" x14ac:dyDescent="0.2">
      <c r="A70" s="7" t="s">
        <v>434</v>
      </c>
      <c r="B70" s="4">
        <v>4</v>
      </c>
      <c r="C70" s="3"/>
      <c r="D70" s="3"/>
      <c r="E70" s="3"/>
      <c r="F70" s="3"/>
      <c r="G70" s="144">
        <v>43395</v>
      </c>
      <c r="H70" s="138"/>
      <c r="I70" s="138"/>
      <c r="J70" s="3"/>
    </row>
    <row r="71" spans="1:10" ht="12.75" x14ac:dyDescent="0.2">
      <c r="A71" s="7" t="s">
        <v>435</v>
      </c>
      <c r="B71" s="145" t="s">
        <v>482</v>
      </c>
      <c r="C71" s="138"/>
      <c r="D71" s="138"/>
      <c r="E71" s="3"/>
      <c r="F71" s="7" t="s">
        <v>447</v>
      </c>
      <c r="G71" s="145" t="s">
        <v>486</v>
      </c>
      <c r="H71" s="138"/>
      <c r="I71" s="138"/>
      <c r="J71" s="3"/>
    </row>
    <row r="72" spans="1:10" ht="12.75" x14ac:dyDescent="0.2">
      <c r="A72" s="8"/>
      <c r="B72" s="146" t="s">
        <v>438</v>
      </c>
      <c r="C72" s="138"/>
      <c r="D72" s="138"/>
      <c r="E72" s="138"/>
      <c r="F72" s="8"/>
      <c r="G72" s="146" t="s">
        <v>438</v>
      </c>
      <c r="H72" s="138"/>
      <c r="I72" s="138"/>
      <c r="J72" s="138"/>
    </row>
    <row r="73" spans="1:10" ht="12.75" x14ac:dyDescent="0.2">
      <c r="A73" s="7"/>
      <c r="B73" s="8" t="s">
        <v>439</v>
      </c>
      <c r="C73" s="139" t="s">
        <v>139</v>
      </c>
      <c r="D73" s="138"/>
      <c r="E73" s="138"/>
      <c r="F73" s="7"/>
      <c r="G73" s="8" t="s">
        <v>439</v>
      </c>
      <c r="H73" s="139" t="s">
        <v>298</v>
      </c>
      <c r="I73" s="138"/>
      <c r="J73" s="138"/>
    </row>
    <row r="74" spans="1:10" ht="12.75" x14ac:dyDescent="0.2">
      <c r="A74" s="7" t="s">
        <v>440</v>
      </c>
      <c r="B74" s="8" t="s">
        <v>441</v>
      </c>
      <c r="C74" s="139" t="s">
        <v>134</v>
      </c>
      <c r="D74" s="138"/>
      <c r="E74" s="138"/>
      <c r="F74" s="7" t="s">
        <v>440</v>
      </c>
      <c r="G74" s="8" t="s">
        <v>441</v>
      </c>
      <c r="H74" s="139" t="s">
        <v>296</v>
      </c>
      <c r="I74" s="138"/>
      <c r="J74" s="138"/>
    </row>
    <row r="75" spans="1:10" ht="12.75" x14ac:dyDescent="0.2">
      <c r="A75" s="7"/>
      <c r="B75" s="8" t="s">
        <v>442</v>
      </c>
      <c r="C75" s="139" t="s">
        <v>132</v>
      </c>
      <c r="D75" s="138"/>
      <c r="E75" s="138"/>
      <c r="F75" s="7"/>
      <c r="G75" s="8" t="s">
        <v>442</v>
      </c>
      <c r="H75" s="139" t="s">
        <v>402</v>
      </c>
      <c r="I75" s="138"/>
      <c r="J75" s="138"/>
    </row>
    <row r="76" spans="1:10" ht="12.75" x14ac:dyDescent="0.2">
      <c r="A76" s="7"/>
      <c r="B76" s="8" t="s">
        <v>439</v>
      </c>
      <c r="C76" s="139" t="s">
        <v>198</v>
      </c>
      <c r="D76" s="138"/>
      <c r="E76" s="138"/>
      <c r="F76" s="7"/>
      <c r="G76" s="8" t="s">
        <v>439</v>
      </c>
      <c r="H76" s="139" t="s">
        <v>303</v>
      </c>
      <c r="I76" s="138"/>
      <c r="J76" s="138"/>
    </row>
    <row r="77" spans="1:10" ht="12.75" x14ac:dyDescent="0.2">
      <c r="A77" s="7" t="s">
        <v>443</v>
      </c>
      <c r="B77" s="8" t="s">
        <v>441</v>
      </c>
      <c r="C77" s="139" t="s">
        <v>189</v>
      </c>
      <c r="D77" s="138"/>
      <c r="E77" s="138"/>
      <c r="F77" s="7" t="s">
        <v>443</v>
      </c>
      <c r="G77" s="8" t="s">
        <v>441</v>
      </c>
      <c r="H77" s="139" t="s">
        <v>401</v>
      </c>
      <c r="I77" s="138"/>
      <c r="J77" s="138"/>
    </row>
    <row r="78" spans="1:10" ht="12.75" x14ac:dyDescent="0.2">
      <c r="A78" s="7"/>
      <c r="B78" s="8" t="s">
        <v>442</v>
      </c>
      <c r="C78" s="139" t="s">
        <v>196</v>
      </c>
      <c r="D78" s="138"/>
      <c r="E78" s="138"/>
      <c r="F78" s="7"/>
      <c r="G78" s="8" t="s">
        <v>442</v>
      </c>
      <c r="H78" s="139" t="s">
        <v>312</v>
      </c>
      <c r="I78" s="138"/>
      <c r="J78" s="138"/>
    </row>
    <row r="79" spans="1:10" ht="12.75" x14ac:dyDescent="0.2">
      <c r="A79" s="7"/>
      <c r="B79" s="3"/>
      <c r="C79" s="3"/>
      <c r="D79" s="3"/>
      <c r="E79" s="142" t="s">
        <v>444</v>
      </c>
      <c r="F79" s="138"/>
      <c r="G79" s="142" t="s">
        <v>445</v>
      </c>
      <c r="H79" s="138"/>
      <c r="I79" s="142" t="s">
        <v>446</v>
      </c>
      <c r="J79" s="138"/>
    </row>
    <row r="80" spans="1:10" ht="12.75" x14ac:dyDescent="0.2">
      <c r="A80" s="7"/>
      <c r="B80" s="3"/>
      <c r="C80" s="3"/>
      <c r="D80" s="3"/>
      <c r="E80" s="4" t="s">
        <v>435</v>
      </c>
      <c r="F80" s="4" t="s">
        <v>447</v>
      </c>
      <c r="G80" s="4" t="s">
        <v>435</v>
      </c>
      <c r="H80" s="9" t="s">
        <v>447</v>
      </c>
      <c r="I80" s="4" t="s">
        <v>435</v>
      </c>
      <c r="J80" s="4" t="s">
        <v>447</v>
      </c>
    </row>
    <row r="81" spans="1:10" ht="12.75" x14ac:dyDescent="0.2">
      <c r="A81" s="7" t="s">
        <v>448</v>
      </c>
      <c r="B81" s="3"/>
      <c r="C81" s="3"/>
      <c r="D81" s="3"/>
      <c r="E81" s="4">
        <v>21</v>
      </c>
      <c r="F81" s="4">
        <v>5</v>
      </c>
      <c r="G81" s="4">
        <v>21</v>
      </c>
      <c r="H81" s="9">
        <v>9</v>
      </c>
      <c r="I81" s="4">
        <v>2</v>
      </c>
      <c r="J81" s="4">
        <v>0</v>
      </c>
    </row>
    <row r="82" spans="1:10" ht="12.75" x14ac:dyDescent="0.2">
      <c r="A82" s="7" t="s">
        <v>449</v>
      </c>
      <c r="B82" s="3"/>
      <c r="C82" s="3"/>
      <c r="D82" s="3"/>
      <c r="E82" s="4">
        <v>21</v>
      </c>
      <c r="F82" s="4">
        <v>15</v>
      </c>
      <c r="G82" s="4">
        <v>21</v>
      </c>
      <c r="H82" s="9">
        <v>11</v>
      </c>
      <c r="I82" s="4">
        <v>2</v>
      </c>
      <c r="J82" s="4">
        <v>0</v>
      </c>
    </row>
    <row r="83" spans="1:10" ht="12.75" x14ac:dyDescent="0.2">
      <c r="A83" s="7" t="s">
        <v>450</v>
      </c>
      <c r="B83" s="3"/>
      <c r="C83" s="3"/>
      <c r="D83" s="3"/>
      <c r="E83" s="4">
        <v>21</v>
      </c>
      <c r="F83" s="4">
        <v>15</v>
      </c>
      <c r="G83" s="4">
        <v>21</v>
      </c>
      <c r="H83" s="9">
        <v>8</v>
      </c>
      <c r="I83" s="4">
        <v>2</v>
      </c>
      <c r="J83" s="4">
        <v>0</v>
      </c>
    </row>
    <row r="84" spans="1:10" ht="12.75" x14ac:dyDescent="0.2">
      <c r="A84" s="7" t="s">
        <v>451</v>
      </c>
      <c r="B84" s="3"/>
      <c r="C84" s="3"/>
      <c r="D84" s="3"/>
      <c r="E84" s="4">
        <v>20</v>
      </c>
      <c r="F84" s="4">
        <v>22</v>
      </c>
      <c r="G84" s="4">
        <v>18</v>
      </c>
      <c r="H84" s="9">
        <v>21</v>
      </c>
      <c r="I84" s="4">
        <v>0</v>
      </c>
      <c r="J84" s="4">
        <v>2</v>
      </c>
    </row>
    <row r="85" spans="1:10" ht="12.75" x14ac:dyDescent="0.2">
      <c r="A85" s="7" t="s">
        <v>452</v>
      </c>
      <c r="B85" s="3"/>
      <c r="C85" s="3"/>
      <c r="D85" s="3"/>
      <c r="E85" s="4">
        <v>21</v>
      </c>
      <c r="F85" s="4">
        <v>11</v>
      </c>
      <c r="G85" s="4">
        <v>21</v>
      </c>
      <c r="H85" s="9">
        <v>7</v>
      </c>
      <c r="I85" s="4">
        <v>2</v>
      </c>
      <c r="J85" s="4">
        <v>0</v>
      </c>
    </row>
    <row r="86" spans="1:10" ht="12.75" x14ac:dyDescent="0.2">
      <c r="A86" s="7" t="s">
        <v>453</v>
      </c>
      <c r="B86" s="3"/>
      <c r="C86" s="3"/>
      <c r="D86" s="3"/>
      <c r="E86" s="4">
        <v>16</v>
      </c>
      <c r="F86" s="4">
        <v>21</v>
      </c>
      <c r="G86" s="4">
        <v>21</v>
      </c>
      <c r="H86" s="9">
        <v>12</v>
      </c>
      <c r="I86" s="4">
        <v>1</v>
      </c>
      <c r="J86" s="4">
        <v>1</v>
      </c>
    </row>
    <row r="87" spans="1:10" ht="12.75" x14ac:dyDescent="0.2">
      <c r="A87" s="7" t="s">
        <v>454</v>
      </c>
      <c r="B87" s="143"/>
      <c r="C87" s="138"/>
      <c r="D87" s="3"/>
      <c r="E87" s="4">
        <v>21</v>
      </c>
      <c r="F87" s="4">
        <v>16</v>
      </c>
      <c r="G87" s="4">
        <v>9</v>
      </c>
      <c r="H87" s="9">
        <v>21</v>
      </c>
      <c r="I87" s="4">
        <v>1</v>
      </c>
      <c r="J87" s="4">
        <v>1</v>
      </c>
    </row>
    <row r="88" spans="1:10" ht="12.75" x14ac:dyDescent="0.2">
      <c r="A88" s="7" t="s">
        <v>455</v>
      </c>
      <c r="B88" s="143" t="s">
        <v>456</v>
      </c>
      <c r="C88" s="138"/>
      <c r="D88" s="3"/>
      <c r="E88" s="4">
        <v>21</v>
      </c>
      <c r="F88" s="4">
        <v>14</v>
      </c>
      <c r="G88" s="4">
        <v>21</v>
      </c>
      <c r="H88" s="9">
        <v>15</v>
      </c>
      <c r="I88" s="4">
        <v>2</v>
      </c>
      <c r="J88" s="4">
        <v>0</v>
      </c>
    </row>
    <row r="89" spans="1:10" ht="12.75" x14ac:dyDescent="0.2">
      <c r="A89" s="7" t="s">
        <v>455</v>
      </c>
      <c r="B89" s="143" t="s">
        <v>457</v>
      </c>
      <c r="C89" s="138"/>
      <c r="D89" s="3"/>
      <c r="E89" s="4">
        <v>21</v>
      </c>
      <c r="F89" s="4">
        <v>16</v>
      </c>
      <c r="G89" s="4">
        <v>13</v>
      </c>
      <c r="H89" s="9">
        <v>21</v>
      </c>
      <c r="I89" s="4">
        <v>1</v>
      </c>
      <c r="J89" s="4">
        <v>1</v>
      </c>
    </row>
    <row r="90" spans="1:10" ht="15.75" x14ac:dyDescent="0.25">
      <c r="A90" s="7" t="s">
        <v>458</v>
      </c>
      <c r="B90" s="3"/>
      <c r="C90" s="137" t="s">
        <v>482</v>
      </c>
      <c r="D90" s="138"/>
      <c r="E90" s="138"/>
      <c r="F90" s="4"/>
      <c r="G90" s="10"/>
      <c r="H90" s="9"/>
      <c r="I90" s="11">
        <v>13</v>
      </c>
      <c r="J90" s="11">
        <v>5</v>
      </c>
    </row>
    <row r="91" spans="1:10" ht="12.75" x14ac:dyDescent="0.2">
      <c r="A91" s="139"/>
      <c r="B91" s="138"/>
      <c r="C91" s="138"/>
      <c r="D91" s="138"/>
      <c r="E91" s="138"/>
      <c r="F91" s="138"/>
      <c r="G91" s="138"/>
      <c r="H91" s="138"/>
      <c r="I91" s="138"/>
      <c r="J91" s="138"/>
    </row>
    <row r="92" spans="1:10" ht="12.75" x14ac:dyDescent="0.2">
      <c r="A92" s="7" t="s">
        <v>434</v>
      </c>
      <c r="B92" s="4">
        <v>4</v>
      </c>
      <c r="C92" s="3"/>
      <c r="D92" s="3"/>
      <c r="E92" s="3"/>
      <c r="F92" s="3"/>
      <c r="G92" s="144">
        <v>43388</v>
      </c>
      <c r="H92" s="138"/>
      <c r="I92" s="138"/>
      <c r="J92" s="3"/>
    </row>
    <row r="93" spans="1:10" ht="12.75" x14ac:dyDescent="0.2">
      <c r="A93" s="7" t="s">
        <v>435</v>
      </c>
      <c r="B93" s="145" t="s">
        <v>482</v>
      </c>
      <c r="C93" s="138"/>
      <c r="D93" s="138"/>
      <c r="E93" s="3"/>
      <c r="F93" s="7" t="s">
        <v>447</v>
      </c>
      <c r="G93" s="145" t="s">
        <v>487</v>
      </c>
      <c r="H93" s="138"/>
      <c r="I93" s="138"/>
      <c r="J93" s="3"/>
    </row>
    <row r="94" spans="1:10" ht="12.75" x14ac:dyDescent="0.2">
      <c r="A94" s="8"/>
      <c r="B94" s="146" t="s">
        <v>438</v>
      </c>
      <c r="C94" s="138"/>
      <c r="D94" s="138"/>
      <c r="E94" s="138"/>
      <c r="F94" s="8"/>
      <c r="G94" s="146" t="s">
        <v>438</v>
      </c>
      <c r="H94" s="138"/>
      <c r="I94" s="138"/>
      <c r="J94" s="138"/>
    </row>
    <row r="95" spans="1:10" ht="12.75" x14ac:dyDescent="0.2">
      <c r="A95" s="7"/>
      <c r="B95" s="8" t="s">
        <v>439</v>
      </c>
      <c r="C95" s="139" t="s">
        <v>139</v>
      </c>
      <c r="D95" s="138"/>
      <c r="E95" s="138"/>
      <c r="F95" s="7"/>
      <c r="G95" s="8" t="s">
        <v>439</v>
      </c>
      <c r="H95" s="139" t="s">
        <v>404</v>
      </c>
      <c r="I95" s="138"/>
      <c r="J95" s="138"/>
    </row>
    <row r="96" spans="1:10" ht="12.75" x14ac:dyDescent="0.2">
      <c r="A96" s="7" t="s">
        <v>440</v>
      </c>
      <c r="B96" s="8" t="s">
        <v>441</v>
      </c>
      <c r="C96" s="139" t="s">
        <v>134</v>
      </c>
      <c r="D96" s="138"/>
      <c r="E96" s="138"/>
      <c r="F96" s="7" t="s">
        <v>440</v>
      </c>
      <c r="G96" s="8" t="s">
        <v>441</v>
      </c>
      <c r="H96" s="139" t="s">
        <v>407</v>
      </c>
      <c r="I96" s="138"/>
      <c r="J96" s="138"/>
    </row>
    <row r="97" spans="1:10" ht="12.75" x14ac:dyDescent="0.2">
      <c r="A97" s="7"/>
      <c r="B97" s="8" t="s">
        <v>442</v>
      </c>
      <c r="C97" s="139" t="s">
        <v>132</v>
      </c>
      <c r="D97" s="138"/>
      <c r="E97" s="138"/>
      <c r="F97" s="7"/>
      <c r="G97" s="8" t="s">
        <v>442</v>
      </c>
      <c r="H97" s="139" t="s">
        <v>405</v>
      </c>
      <c r="I97" s="138"/>
      <c r="J97" s="138"/>
    </row>
    <row r="98" spans="1:10" ht="12.75" x14ac:dyDescent="0.2">
      <c r="A98" s="7"/>
      <c r="B98" s="8" t="s">
        <v>439</v>
      </c>
      <c r="C98" s="139" t="s">
        <v>198</v>
      </c>
      <c r="D98" s="138"/>
      <c r="E98" s="138"/>
      <c r="F98" s="7"/>
      <c r="G98" s="8" t="s">
        <v>439</v>
      </c>
      <c r="H98" s="139" t="s">
        <v>408</v>
      </c>
      <c r="I98" s="138"/>
      <c r="J98" s="138"/>
    </row>
    <row r="99" spans="1:10" ht="12.75" x14ac:dyDescent="0.2">
      <c r="A99" s="7" t="s">
        <v>443</v>
      </c>
      <c r="B99" s="8" t="s">
        <v>441</v>
      </c>
      <c r="C99" s="139" t="s">
        <v>189</v>
      </c>
      <c r="D99" s="138"/>
      <c r="E99" s="138"/>
      <c r="F99" s="7" t="s">
        <v>443</v>
      </c>
      <c r="G99" s="8" t="s">
        <v>441</v>
      </c>
      <c r="H99" s="139" t="s">
        <v>406</v>
      </c>
      <c r="I99" s="138"/>
      <c r="J99" s="138"/>
    </row>
    <row r="100" spans="1:10" ht="12.75" x14ac:dyDescent="0.2">
      <c r="A100" s="7"/>
      <c r="B100" s="8" t="s">
        <v>442</v>
      </c>
      <c r="C100" s="139" t="s">
        <v>186</v>
      </c>
      <c r="D100" s="138"/>
      <c r="E100" s="138"/>
      <c r="F100" s="7"/>
      <c r="G100" s="8" t="s">
        <v>442</v>
      </c>
      <c r="H100" s="139" t="s">
        <v>410</v>
      </c>
      <c r="I100" s="138"/>
      <c r="J100" s="138"/>
    </row>
    <row r="101" spans="1:10" ht="12.75" x14ac:dyDescent="0.2">
      <c r="A101" s="7"/>
      <c r="B101" s="3"/>
      <c r="C101" s="3"/>
      <c r="D101" s="3"/>
      <c r="E101" s="142" t="s">
        <v>444</v>
      </c>
      <c r="F101" s="138"/>
      <c r="G101" s="142" t="s">
        <v>445</v>
      </c>
      <c r="H101" s="138"/>
      <c r="I101" s="142" t="s">
        <v>446</v>
      </c>
      <c r="J101" s="138"/>
    </row>
    <row r="102" spans="1:10" ht="12.75" x14ac:dyDescent="0.2">
      <c r="A102" s="7"/>
      <c r="B102" s="3"/>
      <c r="C102" s="3"/>
      <c r="D102" s="3"/>
      <c r="E102" s="4" t="s">
        <v>435</v>
      </c>
      <c r="F102" s="4" t="s">
        <v>447</v>
      </c>
      <c r="G102" s="4" t="s">
        <v>435</v>
      </c>
      <c r="H102" s="9" t="s">
        <v>447</v>
      </c>
      <c r="I102" s="4" t="s">
        <v>435</v>
      </c>
      <c r="J102" s="4" t="s">
        <v>447</v>
      </c>
    </row>
    <row r="103" spans="1:10" ht="12.75" x14ac:dyDescent="0.2">
      <c r="A103" s="7" t="s">
        <v>448</v>
      </c>
      <c r="B103" s="3"/>
      <c r="C103" s="3"/>
      <c r="D103" s="3"/>
      <c r="E103" s="4">
        <v>21</v>
      </c>
      <c r="F103" s="4">
        <v>11</v>
      </c>
      <c r="G103" s="4">
        <v>11</v>
      </c>
      <c r="H103" s="9">
        <v>21</v>
      </c>
      <c r="I103" s="4">
        <v>1</v>
      </c>
      <c r="J103" s="4">
        <v>1</v>
      </c>
    </row>
    <row r="104" spans="1:10" ht="12.75" x14ac:dyDescent="0.2">
      <c r="A104" s="7" t="s">
        <v>449</v>
      </c>
      <c r="B104" s="3"/>
      <c r="C104" s="3"/>
      <c r="D104" s="3"/>
      <c r="E104" s="4">
        <v>19</v>
      </c>
      <c r="F104" s="4">
        <v>21</v>
      </c>
      <c r="G104" s="4">
        <v>21</v>
      </c>
      <c r="H104" s="9">
        <v>13</v>
      </c>
      <c r="I104" s="4">
        <v>1</v>
      </c>
      <c r="J104" s="4">
        <v>1</v>
      </c>
    </row>
    <row r="105" spans="1:10" ht="12.75" x14ac:dyDescent="0.2">
      <c r="A105" s="7" t="s">
        <v>450</v>
      </c>
      <c r="B105" s="3"/>
      <c r="C105" s="3"/>
      <c r="D105" s="3"/>
      <c r="E105" s="4">
        <v>21</v>
      </c>
      <c r="F105" s="4">
        <v>11</v>
      </c>
      <c r="G105" s="4">
        <v>21</v>
      </c>
      <c r="H105" s="9">
        <v>18</v>
      </c>
      <c r="I105" s="4">
        <v>2</v>
      </c>
      <c r="J105" s="4">
        <v>0</v>
      </c>
    </row>
    <row r="106" spans="1:10" ht="12.75" x14ac:dyDescent="0.2">
      <c r="A106" s="7" t="s">
        <v>451</v>
      </c>
      <c r="B106" s="3"/>
      <c r="C106" s="3"/>
      <c r="D106" s="3"/>
      <c r="E106" s="4">
        <v>21</v>
      </c>
      <c r="F106" s="4">
        <v>14</v>
      </c>
      <c r="G106" s="4">
        <v>21</v>
      </c>
      <c r="H106" s="9">
        <v>8</v>
      </c>
      <c r="I106" s="4">
        <v>2</v>
      </c>
      <c r="J106" s="4">
        <v>0</v>
      </c>
    </row>
    <row r="107" spans="1:10" ht="12.75" x14ac:dyDescent="0.2">
      <c r="A107" s="7" t="s">
        <v>452</v>
      </c>
      <c r="B107" s="3"/>
      <c r="C107" s="3"/>
      <c r="D107" s="3"/>
      <c r="E107" s="4">
        <v>21</v>
      </c>
      <c r="F107" s="4">
        <v>19</v>
      </c>
      <c r="G107" s="4">
        <v>21</v>
      </c>
      <c r="H107" s="9">
        <v>17</v>
      </c>
      <c r="I107" s="4">
        <v>2</v>
      </c>
      <c r="J107" s="4">
        <v>0</v>
      </c>
    </row>
    <row r="108" spans="1:10" ht="12.75" x14ac:dyDescent="0.2">
      <c r="A108" s="7" t="s">
        <v>453</v>
      </c>
      <c r="B108" s="3"/>
      <c r="C108" s="3"/>
      <c r="D108" s="3"/>
      <c r="E108" s="4">
        <v>21</v>
      </c>
      <c r="F108" s="4">
        <v>15</v>
      </c>
      <c r="G108" s="4">
        <v>21</v>
      </c>
      <c r="H108" s="9">
        <v>8</v>
      </c>
      <c r="I108" s="4">
        <v>2</v>
      </c>
      <c r="J108" s="4">
        <v>0</v>
      </c>
    </row>
    <row r="109" spans="1:10" ht="12.75" x14ac:dyDescent="0.2">
      <c r="A109" s="7" t="s">
        <v>454</v>
      </c>
      <c r="B109" s="143"/>
      <c r="C109" s="138"/>
      <c r="D109" s="3"/>
      <c r="E109" s="4">
        <v>14</v>
      </c>
      <c r="F109" s="4">
        <v>21</v>
      </c>
      <c r="G109" s="4">
        <v>21</v>
      </c>
      <c r="H109" s="9">
        <v>17</v>
      </c>
      <c r="I109" s="4">
        <v>1</v>
      </c>
      <c r="J109" s="4">
        <v>1</v>
      </c>
    </row>
    <row r="110" spans="1:10" ht="12.75" x14ac:dyDescent="0.2">
      <c r="A110" s="7" t="s">
        <v>455</v>
      </c>
      <c r="B110" s="143" t="s">
        <v>456</v>
      </c>
      <c r="C110" s="138"/>
      <c r="D110" s="3"/>
      <c r="E110" s="4">
        <v>21</v>
      </c>
      <c r="F110" s="4">
        <v>10</v>
      </c>
      <c r="G110" s="4">
        <v>21</v>
      </c>
      <c r="H110" s="9">
        <v>5</v>
      </c>
      <c r="I110" s="4">
        <v>2</v>
      </c>
      <c r="J110" s="4">
        <v>0</v>
      </c>
    </row>
    <row r="111" spans="1:10" ht="12.75" x14ac:dyDescent="0.2">
      <c r="A111" s="7" t="s">
        <v>455</v>
      </c>
      <c r="B111" s="143" t="s">
        <v>457</v>
      </c>
      <c r="C111" s="138"/>
      <c r="D111" s="3"/>
      <c r="E111" s="4">
        <v>10</v>
      </c>
      <c r="F111" s="4">
        <v>21</v>
      </c>
      <c r="G111" s="4">
        <v>15</v>
      </c>
      <c r="H111" s="9">
        <v>21</v>
      </c>
      <c r="I111" s="4">
        <v>0</v>
      </c>
      <c r="J111" s="4">
        <v>2</v>
      </c>
    </row>
    <row r="112" spans="1:10" ht="15.75" x14ac:dyDescent="0.25">
      <c r="A112" s="7" t="s">
        <v>458</v>
      </c>
      <c r="B112" s="3"/>
      <c r="C112" s="137" t="s">
        <v>482</v>
      </c>
      <c r="D112" s="138"/>
      <c r="E112" s="138"/>
      <c r="F112" s="4"/>
      <c r="G112" s="10"/>
      <c r="H112" s="9"/>
      <c r="I112" s="11">
        <v>13</v>
      </c>
      <c r="J112" s="11">
        <v>5</v>
      </c>
    </row>
    <row r="113" spans="1:10" ht="12.75" x14ac:dyDescent="0.2">
      <c r="A113" s="139"/>
      <c r="B113" s="138"/>
      <c r="C113" s="138"/>
      <c r="D113" s="138"/>
      <c r="E113" s="138"/>
      <c r="F113" s="138"/>
      <c r="G113" s="138"/>
      <c r="H113" s="138"/>
      <c r="I113" s="138"/>
      <c r="J113" s="138"/>
    </row>
    <row r="114" spans="1:10" ht="12.75" x14ac:dyDescent="0.2">
      <c r="A114" s="7" t="s">
        <v>434</v>
      </c>
      <c r="B114" s="4">
        <v>4</v>
      </c>
      <c r="C114" s="3"/>
      <c r="D114" s="3"/>
      <c r="E114" s="3"/>
      <c r="F114" s="3"/>
      <c r="G114" s="144">
        <v>43514</v>
      </c>
      <c r="H114" s="138"/>
      <c r="I114" s="138"/>
      <c r="J114" s="3"/>
    </row>
    <row r="115" spans="1:10" ht="12.75" x14ac:dyDescent="0.2">
      <c r="A115" s="7" t="s">
        <v>435</v>
      </c>
      <c r="B115" s="145" t="s">
        <v>482</v>
      </c>
      <c r="C115" s="138"/>
      <c r="D115" s="138"/>
      <c r="E115" s="3"/>
      <c r="F115" s="7" t="s">
        <v>447</v>
      </c>
      <c r="G115" s="145" t="s">
        <v>488</v>
      </c>
      <c r="H115" s="138"/>
      <c r="I115" s="138"/>
      <c r="J115" s="3"/>
    </row>
    <row r="116" spans="1:10" ht="12.75" x14ac:dyDescent="0.2">
      <c r="A116" s="8"/>
      <c r="B116" s="146" t="s">
        <v>438</v>
      </c>
      <c r="C116" s="138"/>
      <c r="D116" s="138"/>
      <c r="E116" s="138"/>
      <c r="F116" s="8"/>
      <c r="G116" s="146" t="s">
        <v>438</v>
      </c>
      <c r="H116" s="138"/>
      <c r="I116" s="138"/>
      <c r="J116" s="138"/>
    </row>
    <row r="117" spans="1:10" ht="12.75" x14ac:dyDescent="0.2">
      <c r="A117" s="7"/>
      <c r="B117" s="8" t="s">
        <v>439</v>
      </c>
      <c r="C117" s="139" t="s">
        <v>368</v>
      </c>
      <c r="D117" s="138"/>
      <c r="E117" s="138"/>
      <c r="F117" s="7"/>
      <c r="G117" s="8" t="s">
        <v>439</v>
      </c>
      <c r="H117" s="139" t="s">
        <v>425</v>
      </c>
      <c r="I117" s="138"/>
      <c r="J117" s="138"/>
    </row>
    <row r="118" spans="1:10" ht="12.75" x14ac:dyDescent="0.2">
      <c r="A118" s="7" t="s">
        <v>440</v>
      </c>
      <c r="B118" s="8" t="s">
        <v>441</v>
      </c>
      <c r="C118" s="139" t="s">
        <v>132</v>
      </c>
      <c r="D118" s="138"/>
      <c r="E118" s="138"/>
      <c r="F118" s="7" t="s">
        <v>440</v>
      </c>
      <c r="G118" s="8" t="s">
        <v>441</v>
      </c>
      <c r="H118" s="139" t="s">
        <v>413</v>
      </c>
      <c r="I118" s="138"/>
      <c r="J118" s="138"/>
    </row>
    <row r="119" spans="1:10" ht="12.75" x14ac:dyDescent="0.2">
      <c r="A119" s="7"/>
      <c r="B119" s="8" t="s">
        <v>442</v>
      </c>
      <c r="C119" s="139" t="s">
        <v>139</v>
      </c>
      <c r="D119" s="138"/>
      <c r="E119" s="138"/>
      <c r="F119" s="7"/>
      <c r="G119" s="8" t="s">
        <v>442</v>
      </c>
      <c r="H119" s="139" t="s">
        <v>418</v>
      </c>
      <c r="I119" s="138"/>
      <c r="J119" s="138"/>
    </row>
    <row r="120" spans="1:10" ht="12.75" x14ac:dyDescent="0.2">
      <c r="A120" s="7"/>
      <c r="B120" s="8" t="s">
        <v>439</v>
      </c>
      <c r="C120" s="139" t="s">
        <v>194</v>
      </c>
      <c r="D120" s="138"/>
      <c r="E120" s="138"/>
      <c r="F120" s="7"/>
      <c r="G120" s="8" t="s">
        <v>439</v>
      </c>
      <c r="H120" s="139" t="s">
        <v>429</v>
      </c>
      <c r="I120" s="138"/>
      <c r="J120" s="138"/>
    </row>
    <row r="121" spans="1:10" ht="12.75" x14ac:dyDescent="0.2">
      <c r="A121" s="7" t="s">
        <v>443</v>
      </c>
      <c r="B121" s="8" t="s">
        <v>441</v>
      </c>
      <c r="C121" s="139" t="s">
        <v>189</v>
      </c>
      <c r="D121" s="138"/>
      <c r="E121" s="138"/>
      <c r="F121" s="7" t="s">
        <v>443</v>
      </c>
      <c r="G121" s="8" t="s">
        <v>441</v>
      </c>
      <c r="H121" s="139" t="s">
        <v>415</v>
      </c>
      <c r="I121" s="138"/>
      <c r="J121" s="138"/>
    </row>
    <row r="122" spans="1:10" ht="12.75" x14ac:dyDescent="0.2">
      <c r="A122" s="7"/>
      <c r="B122" s="8" t="s">
        <v>442</v>
      </c>
      <c r="C122" s="139" t="s">
        <v>193</v>
      </c>
      <c r="D122" s="138"/>
      <c r="E122" s="138"/>
      <c r="F122" s="7"/>
      <c r="G122" s="8" t="s">
        <v>442</v>
      </c>
      <c r="H122" s="139" t="s">
        <v>428</v>
      </c>
      <c r="I122" s="138"/>
      <c r="J122" s="138"/>
    </row>
    <row r="123" spans="1:10" ht="12.75" x14ac:dyDescent="0.2">
      <c r="A123" s="7"/>
      <c r="B123" s="3"/>
      <c r="C123" s="3"/>
      <c r="D123" s="3"/>
      <c r="E123" s="142" t="s">
        <v>444</v>
      </c>
      <c r="F123" s="138"/>
      <c r="G123" s="142" t="s">
        <v>445</v>
      </c>
      <c r="H123" s="138"/>
      <c r="I123" s="142" t="s">
        <v>446</v>
      </c>
      <c r="J123" s="138"/>
    </row>
    <row r="124" spans="1:10" ht="12.75" x14ac:dyDescent="0.2">
      <c r="A124" s="7"/>
      <c r="B124" s="3"/>
      <c r="C124" s="3"/>
      <c r="D124" s="3"/>
      <c r="E124" s="4" t="s">
        <v>435</v>
      </c>
      <c r="F124" s="4" t="s">
        <v>447</v>
      </c>
      <c r="G124" s="4" t="s">
        <v>435</v>
      </c>
      <c r="H124" s="9" t="s">
        <v>447</v>
      </c>
      <c r="I124" s="4" t="s">
        <v>435</v>
      </c>
      <c r="J124" s="4" t="s">
        <v>447</v>
      </c>
    </row>
    <row r="125" spans="1:10" ht="12.75" x14ac:dyDescent="0.2">
      <c r="A125" s="7" t="s">
        <v>448</v>
      </c>
      <c r="B125" s="3"/>
      <c r="C125" s="3"/>
      <c r="D125" s="3"/>
      <c r="E125" s="4">
        <v>18</v>
      </c>
      <c r="F125" s="4">
        <v>21</v>
      </c>
      <c r="G125" s="4">
        <v>21</v>
      </c>
      <c r="H125" s="9">
        <v>13</v>
      </c>
      <c r="I125" s="4">
        <v>1</v>
      </c>
      <c r="J125" s="4">
        <v>1</v>
      </c>
    </row>
    <row r="126" spans="1:10" ht="12.75" x14ac:dyDescent="0.2">
      <c r="A126" s="7" t="s">
        <v>449</v>
      </c>
      <c r="B126" s="3"/>
      <c r="C126" s="3"/>
      <c r="D126" s="3"/>
      <c r="E126" s="4">
        <v>21</v>
      </c>
      <c r="F126" s="4">
        <v>17</v>
      </c>
      <c r="G126" s="4">
        <v>21</v>
      </c>
      <c r="H126" s="9">
        <v>12</v>
      </c>
      <c r="I126" s="4">
        <v>2</v>
      </c>
      <c r="J126" s="4">
        <v>0</v>
      </c>
    </row>
    <row r="127" spans="1:10" ht="12.75" x14ac:dyDescent="0.2">
      <c r="A127" s="7" t="s">
        <v>450</v>
      </c>
      <c r="B127" s="3"/>
      <c r="C127" s="3"/>
      <c r="D127" s="3"/>
      <c r="E127" s="4">
        <v>21</v>
      </c>
      <c r="F127" s="4">
        <v>18</v>
      </c>
      <c r="G127" s="4">
        <v>21</v>
      </c>
      <c r="H127" s="9">
        <v>11</v>
      </c>
      <c r="I127" s="4">
        <v>2</v>
      </c>
      <c r="J127" s="4">
        <v>0</v>
      </c>
    </row>
    <row r="128" spans="1:10" ht="12.75" x14ac:dyDescent="0.2">
      <c r="A128" s="7" t="s">
        <v>451</v>
      </c>
      <c r="B128" s="3"/>
      <c r="C128" s="3"/>
      <c r="D128" s="3"/>
      <c r="E128" s="4">
        <v>17</v>
      </c>
      <c r="F128" s="4">
        <v>21</v>
      </c>
      <c r="G128" s="4">
        <v>14</v>
      </c>
      <c r="H128" s="9">
        <v>21</v>
      </c>
      <c r="I128" s="4">
        <v>0</v>
      </c>
      <c r="J128" s="4">
        <v>2</v>
      </c>
    </row>
    <row r="129" spans="1:10" ht="12.75" x14ac:dyDescent="0.2">
      <c r="A129" s="7" t="s">
        <v>452</v>
      </c>
      <c r="B129" s="3"/>
      <c r="C129" s="3"/>
      <c r="D129" s="3"/>
      <c r="E129" s="4">
        <v>21</v>
      </c>
      <c r="F129" s="4">
        <v>19</v>
      </c>
      <c r="G129" s="4">
        <v>21</v>
      </c>
      <c r="H129" s="9">
        <v>18</v>
      </c>
      <c r="I129" s="4">
        <v>2</v>
      </c>
      <c r="J129" s="4">
        <v>0</v>
      </c>
    </row>
    <row r="130" spans="1:10" ht="12.75" x14ac:dyDescent="0.2">
      <c r="A130" s="7" t="s">
        <v>453</v>
      </c>
      <c r="B130" s="3"/>
      <c r="C130" s="3"/>
      <c r="D130" s="3"/>
      <c r="E130" s="4">
        <v>19</v>
      </c>
      <c r="F130" s="4">
        <v>21</v>
      </c>
      <c r="G130" s="4">
        <v>21</v>
      </c>
      <c r="H130" s="9">
        <v>19</v>
      </c>
      <c r="I130" s="4">
        <v>1</v>
      </c>
      <c r="J130" s="4">
        <v>1</v>
      </c>
    </row>
    <row r="131" spans="1:10" ht="12.75" x14ac:dyDescent="0.2">
      <c r="A131" s="7" t="s">
        <v>454</v>
      </c>
      <c r="B131" s="143"/>
      <c r="C131" s="138"/>
      <c r="D131" s="3"/>
      <c r="E131" s="4">
        <v>21</v>
      </c>
      <c r="F131" s="4">
        <v>13</v>
      </c>
      <c r="G131" s="4">
        <v>21</v>
      </c>
      <c r="H131" s="9">
        <v>8</v>
      </c>
      <c r="I131" s="4">
        <v>2</v>
      </c>
      <c r="J131" s="4">
        <v>0</v>
      </c>
    </row>
    <row r="132" spans="1:10" ht="12.75" x14ac:dyDescent="0.2">
      <c r="A132" s="7" t="s">
        <v>455</v>
      </c>
      <c r="B132" s="143" t="s">
        <v>456</v>
      </c>
      <c r="C132" s="138"/>
      <c r="D132" s="3"/>
      <c r="E132" s="4">
        <v>21</v>
      </c>
      <c r="F132" s="4">
        <v>19</v>
      </c>
      <c r="G132" s="4">
        <v>21</v>
      </c>
      <c r="H132" s="9">
        <v>12</v>
      </c>
      <c r="I132" s="4">
        <v>2</v>
      </c>
      <c r="J132" s="4">
        <v>0</v>
      </c>
    </row>
    <row r="133" spans="1:10" ht="12.75" x14ac:dyDescent="0.2">
      <c r="A133" s="7" t="s">
        <v>455</v>
      </c>
      <c r="B133" s="143" t="s">
        <v>457</v>
      </c>
      <c r="C133" s="138"/>
      <c r="D133" s="3"/>
      <c r="E133" s="4">
        <v>21</v>
      </c>
      <c r="F133" s="4">
        <v>19</v>
      </c>
      <c r="G133" s="4">
        <v>21</v>
      </c>
      <c r="H133" s="9">
        <v>12</v>
      </c>
      <c r="I133" s="4">
        <v>2</v>
      </c>
      <c r="J133" s="4">
        <v>0</v>
      </c>
    </row>
    <row r="134" spans="1:10" ht="15.75" x14ac:dyDescent="0.25">
      <c r="A134" s="7" t="s">
        <v>458</v>
      </c>
      <c r="B134" s="3"/>
      <c r="C134" s="137" t="s">
        <v>482</v>
      </c>
      <c r="D134" s="138"/>
      <c r="E134" s="138"/>
      <c r="F134" s="4"/>
      <c r="G134" s="10"/>
      <c r="H134" s="9"/>
      <c r="I134" s="11">
        <v>14</v>
      </c>
      <c r="J134" s="11">
        <v>4</v>
      </c>
    </row>
    <row r="135" spans="1:10" ht="12.75" x14ac:dyDescent="0.2">
      <c r="A135" s="139"/>
      <c r="B135" s="138"/>
      <c r="C135" s="138"/>
      <c r="D135" s="138"/>
      <c r="E135" s="138"/>
      <c r="F135" s="138"/>
      <c r="G135" s="138"/>
      <c r="H135" s="138"/>
      <c r="I135" s="138"/>
      <c r="J135" s="138"/>
    </row>
    <row r="136" spans="1:10" ht="12.75" x14ac:dyDescent="0.2">
      <c r="A136" s="7" t="s">
        <v>434</v>
      </c>
      <c r="B136" s="4">
        <v>4</v>
      </c>
      <c r="C136" s="3"/>
      <c r="D136" s="3"/>
      <c r="E136" s="3"/>
      <c r="F136" s="3"/>
      <c r="G136" s="144">
        <v>43423</v>
      </c>
      <c r="H136" s="138"/>
      <c r="I136" s="138"/>
      <c r="J136" s="3"/>
    </row>
    <row r="137" spans="1:10" ht="12.75" x14ac:dyDescent="0.2">
      <c r="A137" s="7" t="s">
        <v>435</v>
      </c>
      <c r="B137" s="145" t="s">
        <v>482</v>
      </c>
      <c r="C137" s="138"/>
      <c r="D137" s="138"/>
      <c r="E137" s="3"/>
      <c r="F137" s="7" t="s">
        <v>447</v>
      </c>
      <c r="G137" s="145" t="s">
        <v>489</v>
      </c>
      <c r="H137" s="138"/>
      <c r="I137" s="138"/>
      <c r="J137" s="3"/>
    </row>
    <row r="138" spans="1:10" ht="12.75" x14ac:dyDescent="0.2">
      <c r="A138" s="8"/>
      <c r="B138" s="146" t="s">
        <v>438</v>
      </c>
      <c r="C138" s="138"/>
      <c r="D138" s="138"/>
      <c r="E138" s="138"/>
      <c r="F138" s="8"/>
      <c r="G138" s="146" t="s">
        <v>438</v>
      </c>
      <c r="H138" s="138"/>
      <c r="I138" s="138"/>
      <c r="J138" s="138"/>
    </row>
    <row r="139" spans="1:10" ht="12.75" x14ac:dyDescent="0.2">
      <c r="A139" s="7"/>
      <c r="B139" s="8" t="s">
        <v>439</v>
      </c>
      <c r="C139" s="139" t="s">
        <v>138</v>
      </c>
      <c r="D139" s="138"/>
      <c r="E139" s="138"/>
      <c r="F139" s="7"/>
      <c r="G139" s="8" t="s">
        <v>439</v>
      </c>
      <c r="H139" s="139" t="s">
        <v>423</v>
      </c>
      <c r="I139" s="138"/>
      <c r="J139" s="138"/>
    </row>
    <row r="140" spans="1:10" ht="12.75" x14ac:dyDescent="0.2">
      <c r="A140" s="7" t="s">
        <v>440</v>
      </c>
      <c r="B140" s="8" t="s">
        <v>441</v>
      </c>
      <c r="C140" s="139" t="s">
        <v>132</v>
      </c>
      <c r="D140" s="138"/>
      <c r="E140" s="138"/>
      <c r="F140" s="7" t="s">
        <v>440</v>
      </c>
      <c r="G140" s="8" t="s">
        <v>441</v>
      </c>
      <c r="H140" s="139" t="s">
        <v>416</v>
      </c>
      <c r="I140" s="138"/>
      <c r="J140" s="138"/>
    </row>
    <row r="141" spans="1:10" ht="12.75" x14ac:dyDescent="0.2">
      <c r="A141" s="7"/>
      <c r="B141" s="8" t="s">
        <v>442</v>
      </c>
      <c r="C141" s="139" t="s">
        <v>369</v>
      </c>
      <c r="D141" s="138"/>
      <c r="E141" s="138"/>
      <c r="F141" s="7"/>
      <c r="G141" s="8" t="s">
        <v>442</v>
      </c>
      <c r="H141" s="139" t="s">
        <v>420</v>
      </c>
      <c r="I141" s="138"/>
      <c r="J141" s="138"/>
    </row>
    <row r="142" spans="1:10" ht="12.75" x14ac:dyDescent="0.2">
      <c r="A142" s="7"/>
      <c r="B142" s="8" t="s">
        <v>439</v>
      </c>
      <c r="C142" s="139" t="s">
        <v>198</v>
      </c>
      <c r="D142" s="138"/>
      <c r="E142" s="138"/>
      <c r="F142" s="7"/>
      <c r="G142" s="8" t="s">
        <v>439</v>
      </c>
      <c r="H142" s="139" t="s">
        <v>427</v>
      </c>
      <c r="I142" s="138"/>
      <c r="J142" s="138"/>
    </row>
    <row r="143" spans="1:10" ht="12.75" x14ac:dyDescent="0.2">
      <c r="A143" s="7" t="s">
        <v>443</v>
      </c>
      <c r="B143" s="8" t="s">
        <v>441</v>
      </c>
      <c r="C143" s="139" t="s">
        <v>194</v>
      </c>
      <c r="D143" s="138"/>
      <c r="E143" s="138"/>
      <c r="F143" s="7" t="s">
        <v>443</v>
      </c>
      <c r="G143" s="8" t="s">
        <v>441</v>
      </c>
      <c r="H143" s="139" t="s">
        <v>422</v>
      </c>
      <c r="I143" s="138"/>
      <c r="J143" s="138"/>
    </row>
    <row r="144" spans="1:10" ht="12.75" x14ac:dyDescent="0.2">
      <c r="A144" s="7"/>
      <c r="B144" s="8" t="s">
        <v>442</v>
      </c>
      <c r="C144" s="139" t="s">
        <v>193</v>
      </c>
      <c r="D144" s="138"/>
      <c r="E144" s="138"/>
      <c r="F144" s="7"/>
      <c r="G144" s="8" t="s">
        <v>442</v>
      </c>
      <c r="H144" s="139" t="s">
        <v>417</v>
      </c>
      <c r="I144" s="138"/>
      <c r="J144" s="138"/>
    </row>
    <row r="145" spans="1:10" ht="12.75" x14ac:dyDescent="0.2">
      <c r="A145" s="7"/>
      <c r="B145" s="3"/>
      <c r="C145" s="3"/>
      <c r="D145" s="3"/>
      <c r="E145" s="142" t="s">
        <v>444</v>
      </c>
      <c r="F145" s="138"/>
      <c r="G145" s="142" t="s">
        <v>445</v>
      </c>
      <c r="H145" s="138"/>
      <c r="I145" s="142" t="s">
        <v>446</v>
      </c>
      <c r="J145" s="138"/>
    </row>
    <row r="146" spans="1:10" ht="12.75" x14ac:dyDescent="0.2">
      <c r="A146" s="7"/>
      <c r="B146" s="3"/>
      <c r="C146" s="3"/>
      <c r="D146" s="3"/>
      <c r="E146" s="4" t="s">
        <v>435</v>
      </c>
      <c r="F146" s="4" t="s">
        <v>447</v>
      </c>
      <c r="G146" s="4" t="s">
        <v>435</v>
      </c>
      <c r="H146" s="9" t="s">
        <v>447</v>
      </c>
      <c r="I146" s="4" t="s">
        <v>435</v>
      </c>
      <c r="J146" s="4" t="s">
        <v>447</v>
      </c>
    </row>
    <row r="147" spans="1:10" ht="12.75" x14ac:dyDescent="0.2">
      <c r="A147" s="7" t="s">
        <v>448</v>
      </c>
      <c r="B147" s="3"/>
      <c r="C147" s="3"/>
      <c r="D147" s="3"/>
      <c r="E147" s="4">
        <v>21</v>
      </c>
      <c r="F147" s="4">
        <v>17</v>
      </c>
      <c r="G147" s="4">
        <v>9</v>
      </c>
      <c r="H147" s="9">
        <v>21</v>
      </c>
      <c r="I147" s="4">
        <v>1</v>
      </c>
      <c r="J147" s="4">
        <v>1</v>
      </c>
    </row>
    <row r="148" spans="1:10" ht="12.75" x14ac:dyDescent="0.2">
      <c r="A148" s="7" t="s">
        <v>449</v>
      </c>
      <c r="B148" s="3"/>
      <c r="C148" s="3"/>
      <c r="D148" s="3"/>
      <c r="E148" s="4">
        <v>21</v>
      </c>
      <c r="F148" s="4">
        <v>14</v>
      </c>
      <c r="G148" s="4">
        <v>19</v>
      </c>
      <c r="H148" s="9">
        <v>21</v>
      </c>
      <c r="I148" s="4">
        <v>1</v>
      </c>
      <c r="J148" s="4">
        <v>1</v>
      </c>
    </row>
    <row r="149" spans="1:10" ht="12.75" x14ac:dyDescent="0.2">
      <c r="A149" s="7" t="s">
        <v>450</v>
      </c>
      <c r="B149" s="3"/>
      <c r="C149" s="3"/>
      <c r="D149" s="3"/>
      <c r="E149" s="4">
        <v>21</v>
      </c>
      <c r="F149" s="4">
        <v>11</v>
      </c>
      <c r="G149" s="4">
        <v>15</v>
      </c>
      <c r="H149" s="9">
        <v>21</v>
      </c>
      <c r="I149" s="4">
        <v>1</v>
      </c>
      <c r="J149" s="4">
        <v>1</v>
      </c>
    </row>
    <row r="150" spans="1:10" ht="12.75" x14ac:dyDescent="0.2">
      <c r="A150" s="7" t="s">
        <v>451</v>
      </c>
      <c r="B150" s="3"/>
      <c r="C150" s="3"/>
      <c r="D150" s="3"/>
      <c r="E150" s="4">
        <v>17</v>
      </c>
      <c r="F150" s="4">
        <v>21</v>
      </c>
      <c r="G150" s="4">
        <v>21</v>
      </c>
      <c r="H150" s="9">
        <v>15</v>
      </c>
      <c r="I150" s="4">
        <v>1</v>
      </c>
      <c r="J150" s="4">
        <v>1</v>
      </c>
    </row>
    <row r="151" spans="1:10" ht="12.75" x14ac:dyDescent="0.2">
      <c r="A151" s="7" t="s">
        <v>452</v>
      </c>
      <c r="B151" s="3"/>
      <c r="C151" s="3"/>
      <c r="D151" s="3"/>
      <c r="E151" s="4">
        <v>21</v>
      </c>
      <c r="F151" s="4">
        <v>17</v>
      </c>
      <c r="G151" s="4">
        <v>9</v>
      </c>
      <c r="H151" s="9">
        <v>21</v>
      </c>
      <c r="I151" s="4">
        <v>1</v>
      </c>
      <c r="J151" s="4">
        <v>1</v>
      </c>
    </row>
    <row r="152" spans="1:10" ht="12.75" x14ac:dyDescent="0.2">
      <c r="A152" s="7" t="s">
        <v>453</v>
      </c>
      <c r="B152" s="3"/>
      <c r="C152" s="3"/>
      <c r="D152" s="3"/>
      <c r="E152" s="4">
        <v>21</v>
      </c>
      <c r="F152" s="4">
        <v>16</v>
      </c>
      <c r="G152" s="4">
        <v>21</v>
      </c>
      <c r="H152" s="9">
        <v>12</v>
      </c>
      <c r="I152" s="4">
        <v>2</v>
      </c>
      <c r="J152" s="4">
        <v>0</v>
      </c>
    </row>
    <row r="153" spans="1:10" ht="12.75" x14ac:dyDescent="0.2">
      <c r="A153" s="7" t="s">
        <v>454</v>
      </c>
      <c r="B153" s="143"/>
      <c r="C153" s="138"/>
      <c r="D153" s="3"/>
      <c r="E153" s="4">
        <v>21</v>
      </c>
      <c r="F153" s="4">
        <v>16</v>
      </c>
      <c r="G153" s="4">
        <v>21</v>
      </c>
      <c r="H153" s="9">
        <v>19</v>
      </c>
      <c r="I153" s="4">
        <v>2</v>
      </c>
      <c r="J153" s="4">
        <v>0</v>
      </c>
    </row>
    <row r="154" spans="1:10" ht="12.75" x14ac:dyDescent="0.2">
      <c r="A154" s="7" t="s">
        <v>455</v>
      </c>
      <c r="B154" s="143" t="s">
        <v>456</v>
      </c>
      <c r="C154" s="138"/>
      <c r="D154" s="3"/>
      <c r="E154" s="4">
        <v>21</v>
      </c>
      <c r="F154" s="4">
        <v>13</v>
      </c>
      <c r="G154" s="4">
        <v>21</v>
      </c>
      <c r="H154" s="9">
        <v>10</v>
      </c>
      <c r="I154" s="4">
        <v>2</v>
      </c>
      <c r="J154" s="4">
        <v>0</v>
      </c>
    </row>
    <row r="155" spans="1:10" ht="12.75" x14ac:dyDescent="0.2">
      <c r="A155" s="7" t="s">
        <v>455</v>
      </c>
      <c r="B155" s="143" t="s">
        <v>457</v>
      </c>
      <c r="C155" s="138"/>
      <c r="D155" s="3"/>
      <c r="E155" s="4">
        <v>21</v>
      </c>
      <c r="F155" s="4">
        <v>13</v>
      </c>
      <c r="G155" s="4">
        <v>18</v>
      </c>
      <c r="H155" s="9">
        <v>21</v>
      </c>
      <c r="I155" s="4">
        <v>1</v>
      </c>
      <c r="J155" s="4">
        <v>1</v>
      </c>
    </row>
    <row r="156" spans="1:10" ht="15.75" x14ac:dyDescent="0.25">
      <c r="A156" s="7" t="s">
        <v>458</v>
      </c>
      <c r="B156" s="3"/>
      <c r="C156" s="137" t="s">
        <v>482</v>
      </c>
      <c r="D156" s="138"/>
      <c r="E156" s="138"/>
      <c r="F156" s="4"/>
      <c r="G156" s="10"/>
      <c r="H156" s="9"/>
      <c r="I156" s="11">
        <v>12</v>
      </c>
      <c r="J156" s="11">
        <v>6</v>
      </c>
    </row>
    <row r="157" spans="1:10" ht="12.75" x14ac:dyDescent="0.2">
      <c r="A157" s="139"/>
      <c r="B157" s="138"/>
      <c r="C157" s="138"/>
      <c r="D157" s="138"/>
      <c r="E157" s="138"/>
      <c r="F157" s="138"/>
      <c r="G157" s="138"/>
      <c r="H157" s="138"/>
      <c r="I157" s="138"/>
      <c r="J157" s="138"/>
    </row>
    <row r="158" spans="1:10" ht="12.75" x14ac:dyDescent="0.2">
      <c r="A158" s="7" t="s">
        <v>434</v>
      </c>
      <c r="B158" s="4">
        <v>4</v>
      </c>
      <c r="C158" s="3"/>
      <c r="D158" s="3"/>
      <c r="E158" s="3"/>
      <c r="F158" s="3"/>
      <c r="G158" s="144">
        <v>43537</v>
      </c>
      <c r="H158" s="138"/>
      <c r="I158" s="138"/>
      <c r="J158" s="3"/>
    </row>
    <row r="159" spans="1:10" ht="12.75" x14ac:dyDescent="0.2">
      <c r="A159" s="7" t="s">
        <v>435</v>
      </c>
      <c r="B159" s="145" t="s">
        <v>483</v>
      </c>
      <c r="C159" s="138"/>
      <c r="D159" s="138"/>
      <c r="E159" s="3"/>
      <c r="F159" s="7" t="s">
        <v>447</v>
      </c>
      <c r="G159" s="145" t="s">
        <v>482</v>
      </c>
      <c r="H159" s="138"/>
      <c r="I159" s="138"/>
      <c r="J159" s="3"/>
    </row>
    <row r="160" spans="1:10" ht="12.75" x14ac:dyDescent="0.2">
      <c r="A160" s="8"/>
      <c r="B160" s="146" t="s">
        <v>438</v>
      </c>
      <c r="C160" s="138"/>
      <c r="D160" s="138"/>
      <c r="E160" s="138"/>
      <c r="F160" s="8"/>
      <c r="G160" s="146" t="s">
        <v>438</v>
      </c>
      <c r="H160" s="138"/>
      <c r="I160" s="138"/>
      <c r="J160" s="138"/>
    </row>
    <row r="161" spans="1:10" ht="12.75" x14ac:dyDescent="0.2">
      <c r="A161" s="7"/>
      <c r="B161" s="8" t="s">
        <v>439</v>
      </c>
      <c r="C161" s="139" t="s">
        <v>243</v>
      </c>
      <c r="D161" s="138"/>
      <c r="E161" s="138"/>
      <c r="F161" s="7"/>
      <c r="G161" s="8" t="s">
        <v>439</v>
      </c>
      <c r="H161" s="139" t="s">
        <v>368</v>
      </c>
      <c r="I161" s="138"/>
      <c r="J161" s="138"/>
    </row>
    <row r="162" spans="1:10" ht="12.75" x14ac:dyDescent="0.2">
      <c r="A162" s="7" t="s">
        <v>440</v>
      </c>
      <c r="B162" s="8" t="s">
        <v>441</v>
      </c>
      <c r="C162" s="139" t="s">
        <v>238</v>
      </c>
      <c r="D162" s="138"/>
      <c r="E162" s="138"/>
      <c r="F162" s="7" t="s">
        <v>440</v>
      </c>
      <c r="G162" s="8" t="s">
        <v>441</v>
      </c>
      <c r="H162" s="139" t="s">
        <v>139</v>
      </c>
      <c r="I162" s="138"/>
      <c r="J162" s="138"/>
    </row>
    <row r="163" spans="1:10" ht="12.75" x14ac:dyDescent="0.2">
      <c r="A163" s="7"/>
      <c r="B163" s="8" t="s">
        <v>442</v>
      </c>
      <c r="C163" s="139" t="s">
        <v>372</v>
      </c>
      <c r="D163" s="138"/>
      <c r="E163" s="138"/>
      <c r="F163" s="7"/>
      <c r="G163" s="8" t="s">
        <v>442</v>
      </c>
      <c r="H163" s="139" t="s">
        <v>132</v>
      </c>
      <c r="I163" s="138"/>
      <c r="J163" s="138"/>
    </row>
    <row r="164" spans="1:10" ht="12.75" x14ac:dyDescent="0.2">
      <c r="A164" s="7"/>
      <c r="B164" s="8" t="s">
        <v>439</v>
      </c>
      <c r="C164" s="139" t="s">
        <v>382</v>
      </c>
      <c r="D164" s="138"/>
      <c r="E164" s="138"/>
      <c r="F164" s="7"/>
      <c r="G164" s="8" t="s">
        <v>439</v>
      </c>
      <c r="H164" s="139" t="s">
        <v>198</v>
      </c>
      <c r="I164" s="138"/>
      <c r="J164" s="138"/>
    </row>
    <row r="165" spans="1:10" ht="12.75" x14ac:dyDescent="0.2">
      <c r="A165" s="7" t="s">
        <v>443</v>
      </c>
      <c r="B165" s="8" t="s">
        <v>441</v>
      </c>
      <c r="C165" s="139" t="s">
        <v>257</v>
      </c>
      <c r="D165" s="138"/>
      <c r="E165" s="138"/>
      <c r="F165" s="7" t="s">
        <v>443</v>
      </c>
      <c r="G165" s="8" t="s">
        <v>441</v>
      </c>
      <c r="H165" s="139" t="s">
        <v>194</v>
      </c>
      <c r="I165" s="138"/>
      <c r="J165" s="138"/>
    </row>
    <row r="166" spans="1:10" ht="12.75" x14ac:dyDescent="0.2">
      <c r="A166" s="7"/>
      <c r="B166" s="8" t="s">
        <v>442</v>
      </c>
      <c r="C166" s="139" t="s">
        <v>377</v>
      </c>
      <c r="D166" s="138"/>
      <c r="E166" s="138"/>
      <c r="F166" s="7"/>
      <c r="G166" s="8" t="s">
        <v>442</v>
      </c>
      <c r="H166" s="139" t="s">
        <v>193</v>
      </c>
      <c r="I166" s="138"/>
      <c r="J166" s="138"/>
    </row>
    <row r="167" spans="1:10" ht="12.75" x14ac:dyDescent="0.2">
      <c r="A167" s="7"/>
      <c r="B167" s="3"/>
      <c r="C167" s="3"/>
      <c r="D167" s="3"/>
      <c r="E167" s="142" t="s">
        <v>444</v>
      </c>
      <c r="F167" s="138"/>
      <c r="G167" s="142" t="s">
        <v>445</v>
      </c>
      <c r="H167" s="138"/>
      <c r="I167" s="142" t="s">
        <v>446</v>
      </c>
      <c r="J167" s="138"/>
    </row>
    <row r="168" spans="1:10" ht="12.75" x14ac:dyDescent="0.2">
      <c r="A168" s="7"/>
      <c r="B168" s="3"/>
      <c r="C168" s="3"/>
      <c r="D168" s="3"/>
      <c r="E168" s="4" t="s">
        <v>435</v>
      </c>
      <c r="F168" s="4" t="s">
        <v>447</v>
      </c>
      <c r="G168" s="4" t="s">
        <v>435</v>
      </c>
      <c r="H168" s="9" t="s">
        <v>447</v>
      </c>
      <c r="I168" s="4" t="s">
        <v>435</v>
      </c>
      <c r="J168" s="4" t="s">
        <v>447</v>
      </c>
    </row>
    <row r="169" spans="1:10" ht="12.75" x14ac:dyDescent="0.2">
      <c r="A169" s="7" t="s">
        <v>448</v>
      </c>
      <c r="B169" s="3"/>
      <c r="C169" s="3"/>
      <c r="D169" s="3"/>
      <c r="E169" s="4">
        <v>20</v>
      </c>
      <c r="F169" s="4">
        <v>22</v>
      </c>
      <c r="G169" s="4">
        <v>17</v>
      </c>
      <c r="H169" s="9">
        <v>21</v>
      </c>
      <c r="I169" s="4">
        <v>0</v>
      </c>
      <c r="J169" s="4">
        <v>2</v>
      </c>
    </row>
    <row r="170" spans="1:10" ht="12.75" x14ac:dyDescent="0.2">
      <c r="A170" s="7" t="s">
        <v>449</v>
      </c>
      <c r="B170" s="3"/>
      <c r="C170" s="3"/>
      <c r="D170" s="3"/>
      <c r="E170" s="4">
        <v>21</v>
      </c>
      <c r="F170" s="4">
        <v>11</v>
      </c>
      <c r="G170" s="4">
        <v>21</v>
      </c>
      <c r="H170" s="9">
        <v>15</v>
      </c>
      <c r="I170" s="4">
        <v>2</v>
      </c>
      <c r="J170" s="4">
        <v>0</v>
      </c>
    </row>
    <row r="171" spans="1:10" ht="12.75" x14ac:dyDescent="0.2">
      <c r="A171" s="7" t="s">
        <v>450</v>
      </c>
      <c r="B171" s="3"/>
      <c r="C171" s="3"/>
      <c r="D171" s="3"/>
      <c r="E171" s="4">
        <v>16</v>
      </c>
      <c r="F171" s="4">
        <v>21</v>
      </c>
      <c r="G171" s="4">
        <v>14</v>
      </c>
      <c r="H171" s="9">
        <v>21</v>
      </c>
      <c r="I171" s="4">
        <v>0</v>
      </c>
      <c r="J171" s="4">
        <v>2</v>
      </c>
    </row>
    <row r="172" spans="1:10" ht="12.75" x14ac:dyDescent="0.2">
      <c r="A172" s="7" t="s">
        <v>451</v>
      </c>
      <c r="B172" s="3"/>
      <c r="C172" s="3"/>
      <c r="D172" s="3"/>
      <c r="E172" s="4">
        <v>16</v>
      </c>
      <c r="F172" s="4">
        <v>21</v>
      </c>
      <c r="G172" s="4">
        <v>8</v>
      </c>
      <c r="H172" s="9">
        <v>21</v>
      </c>
      <c r="I172" s="4">
        <v>0</v>
      </c>
      <c r="J172" s="4">
        <v>2</v>
      </c>
    </row>
    <row r="173" spans="1:10" ht="12.75" x14ac:dyDescent="0.2">
      <c r="A173" s="7" t="s">
        <v>452</v>
      </c>
      <c r="B173" s="3"/>
      <c r="C173" s="3"/>
      <c r="D173" s="3"/>
      <c r="E173" s="4">
        <v>21</v>
      </c>
      <c r="F173" s="4">
        <v>11</v>
      </c>
      <c r="G173" s="4">
        <v>21</v>
      </c>
      <c r="H173" s="9">
        <v>17</v>
      </c>
      <c r="I173" s="4">
        <v>2</v>
      </c>
      <c r="J173" s="4">
        <v>0</v>
      </c>
    </row>
    <row r="174" spans="1:10" ht="12.75" x14ac:dyDescent="0.2">
      <c r="A174" s="7" t="s">
        <v>453</v>
      </c>
      <c r="B174" s="3"/>
      <c r="C174" s="3"/>
      <c r="D174" s="3"/>
      <c r="E174" s="4">
        <v>12</v>
      </c>
      <c r="F174" s="4">
        <v>21</v>
      </c>
      <c r="G174" s="4">
        <v>14</v>
      </c>
      <c r="H174" s="9">
        <v>21</v>
      </c>
      <c r="I174" s="4">
        <v>0</v>
      </c>
      <c r="J174" s="4">
        <v>2</v>
      </c>
    </row>
    <row r="175" spans="1:10" ht="12.75" x14ac:dyDescent="0.2">
      <c r="A175" s="7" t="s">
        <v>454</v>
      </c>
      <c r="B175" s="143"/>
      <c r="C175" s="138"/>
      <c r="D175" s="3"/>
      <c r="E175" s="4">
        <v>20</v>
      </c>
      <c r="F175" s="4">
        <v>22</v>
      </c>
      <c r="G175" s="4">
        <v>18</v>
      </c>
      <c r="H175" s="9">
        <v>21</v>
      </c>
      <c r="I175" s="4">
        <v>0</v>
      </c>
      <c r="J175" s="4">
        <v>2</v>
      </c>
    </row>
    <row r="176" spans="1:10" ht="12.75" x14ac:dyDescent="0.2">
      <c r="A176" s="7" t="s">
        <v>455</v>
      </c>
      <c r="B176" s="143" t="s">
        <v>456</v>
      </c>
      <c r="C176" s="138"/>
      <c r="D176" s="3"/>
      <c r="E176" s="4">
        <v>19</v>
      </c>
      <c r="F176" s="4">
        <v>21</v>
      </c>
      <c r="G176" s="4">
        <v>21</v>
      </c>
      <c r="H176" s="9">
        <v>11</v>
      </c>
      <c r="I176" s="4">
        <v>1</v>
      </c>
      <c r="J176" s="4">
        <v>1</v>
      </c>
    </row>
    <row r="177" spans="1:10" ht="12.75" x14ac:dyDescent="0.2">
      <c r="A177" s="7" t="s">
        <v>455</v>
      </c>
      <c r="B177" s="143" t="s">
        <v>457</v>
      </c>
      <c r="C177" s="138"/>
      <c r="D177" s="3"/>
      <c r="E177" s="4">
        <v>16</v>
      </c>
      <c r="F177" s="4">
        <v>21</v>
      </c>
      <c r="G177" s="4">
        <v>10</v>
      </c>
      <c r="H177" s="9">
        <v>21</v>
      </c>
      <c r="I177" s="4">
        <v>0</v>
      </c>
      <c r="J177" s="4">
        <v>2</v>
      </c>
    </row>
    <row r="178" spans="1:10" ht="15.75" x14ac:dyDescent="0.25">
      <c r="A178" s="7" t="s">
        <v>458</v>
      </c>
      <c r="B178" s="3"/>
      <c r="C178" s="137" t="s">
        <v>482</v>
      </c>
      <c r="D178" s="138"/>
      <c r="E178" s="138"/>
      <c r="F178" s="4"/>
      <c r="G178" s="10"/>
      <c r="H178" s="9"/>
      <c r="I178" s="11">
        <v>5</v>
      </c>
      <c r="J178" s="11">
        <v>13</v>
      </c>
    </row>
    <row r="179" spans="1:10" ht="12.75" x14ac:dyDescent="0.2">
      <c r="A179" s="139"/>
      <c r="B179" s="138"/>
      <c r="C179" s="138"/>
      <c r="D179" s="138"/>
      <c r="E179" s="138"/>
      <c r="F179" s="138"/>
      <c r="G179" s="138"/>
      <c r="H179" s="138"/>
      <c r="I179" s="138"/>
      <c r="J179" s="138"/>
    </row>
    <row r="180" spans="1:10" ht="12.75" x14ac:dyDescent="0.2">
      <c r="A180" s="7" t="s">
        <v>434</v>
      </c>
      <c r="B180" s="4">
        <v>4</v>
      </c>
      <c r="C180" s="3"/>
      <c r="D180" s="3"/>
      <c r="E180" s="3"/>
      <c r="F180" s="3"/>
      <c r="G180" s="144">
        <v>43488</v>
      </c>
      <c r="H180" s="138"/>
      <c r="I180" s="138"/>
      <c r="J180" s="3"/>
    </row>
    <row r="181" spans="1:10" ht="12.75" x14ac:dyDescent="0.2">
      <c r="A181" s="7" t="s">
        <v>435</v>
      </c>
      <c r="B181" s="145" t="s">
        <v>483</v>
      </c>
      <c r="C181" s="138"/>
      <c r="D181" s="138"/>
      <c r="E181" s="3"/>
      <c r="F181" s="7" t="s">
        <v>447</v>
      </c>
      <c r="G181" s="145" t="s">
        <v>484</v>
      </c>
      <c r="H181" s="138"/>
      <c r="I181" s="138"/>
      <c r="J181" s="3"/>
    </row>
    <row r="182" spans="1:10" ht="12.75" x14ac:dyDescent="0.2">
      <c r="A182" s="8"/>
      <c r="B182" s="146" t="s">
        <v>438</v>
      </c>
      <c r="C182" s="138"/>
      <c r="D182" s="138"/>
      <c r="E182" s="138"/>
      <c r="F182" s="8" t="s">
        <v>461</v>
      </c>
      <c r="G182" s="146" t="s">
        <v>438</v>
      </c>
      <c r="H182" s="138"/>
      <c r="I182" s="138"/>
      <c r="J182" s="138"/>
    </row>
    <row r="183" spans="1:10" ht="12.75" x14ac:dyDescent="0.2">
      <c r="A183" s="7"/>
      <c r="B183" s="8" t="s">
        <v>439</v>
      </c>
      <c r="C183" s="139" t="s">
        <v>238</v>
      </c>
      <c r="D183" s="138"/>
      <c r="E183" s="138"/>
      <c r="F183" s="7"/>
      <c r="G183" s="8" t="s">
        <v>439</v>
      </c>
      <c r="H183" s="139" t="s">
        <v>383</v>
      </c>
      <c r="I183" s="138"/>
      <c r="J183" s="138"/>
    </row>
    <row r="184" spans="1:10" ht="12.75" x14ac:dyDescent="0.2">
      <c r="A184" s="7" t="s">
        <v>440</v>
      </c>
      <c r="B184" s="8" t="s">
        <v>441</v>
      </c>
      <c r="C184" s="139" t="s">
        <v>378</v>
      </c>
      <c r="D184" s="138"/>
      <c r="E184" s="138"/>
      <c r="F184" s="7" t="s">
        <v>440</v>
      </c>
      <c r="G184" s="8" t="s">
        <v>441</v>
      </c>
      <c r="H184" s="139" t="s">
        <v>248</v>
      </c>
      <c r="I184" s="138"/>
      <c r="J184" s="138"/>
    </row>
    <row r="185" spans="1:10" ht="12.75" x14ac:dyDescent="0.2">
      <c r="A185" s="7"/>
      <c r="B185" s="8" t="s">
        <v>442</v>
      </c>
      <c r="C185" s="139" t="s">
        <v>372</v>
      </c>
      <c r="D185" s="138"/>
      <c r="E185" s="138"/>
      <c r="F185" s="7"/>
      <c r="G185" s="8" t="s">
        <v>442</v>
      </c>
      <c r="H185" s="139" t="s">
        <v>380</v>
      </c>
      <c r="I185" s="138"/>
      <c r="J185" s="138"/>
    </row>
    <row r="186" spans="1:10" ht="12.75" x14ac:dyDescent="0.2">
      <c r="A186" s="7"/>
      <c r="B186" s="8" t="s">
        <v>439</v>
      </c>
      <c r="C186" s="139" t="s">
        <v>382</v>
      </c>
      <c r="D186" s="138"/>
      <c r="E186" s="138"/>
      <c r="F186" s="7"/>
      <c r="G186" s="8" t="s">
        <v>439</v>
      </c>
      <c r="H186" s="139" t="s">
        <v>267</v>
      </c>
      <c r="I186" s="138"/>
      <c r="J186" s="138"/>
    </row>
    <row r="187" spans="1:10" ht="12.75" x14ac:dyDescent="0.2">
      <c r="A187" s="7" t="s">
        <v>443</v>
      </c>
      <c r="B187" s="8" t="s">
        <v>441</v>
      </c>
      <c r="C187" s="139" t="s">
        <v>257</v>
      </c>
      <c r="D187" s="138"/>
      <c r="E187" s="138"/>
      <c r="F187" s="7" t="s">
        <v>443</v>
      </c>
      <c r="G187" s="8" t="s">
        <v>441</v>
      </c>
      <c r="H187" s="139" t="s">
        <v>386</v>
      </c>
      <c r="I187" s="138"/>
      <c r="J187" s="138"/>
    </row>
    <row r="188" spans="1:10" ht="12.75" x14ac:dyDescent="0.2">
      <c r="A188" s="7"/>
      <c r="B188" s="8" t="s">
        <v>442</v>
      </c>
      <c r="C188" s="139" t="s">
        <v>375</v>
      </c>
      <c r="D188" s="138"/>
      <c r="E188" s="138"/>
      <c r="F188" s="7"/>
      <c r="G188" s="8" t="s">
        <v>442</v>
      </c>
      <c r="H188" s="139" t="s">
        <v>264</v>
      </c>
      <c r="I188" s="138"/>
      <c r="J188" s="138"/>
    </row>
    <row r="189" spans="1:10" ht="12.75" x14ac:dyDescent="0.2">
      <c r="A189" s="7"/>
      <c r="B189" s="3"/>
      <c r="C189" s="3"/>
      <c r="D189" s="3"/>
      <c r="E189" s="142" t="s">
        <v>444</v>
      </c>
      <c r="F189" s="138"/>
      <c r="G189" s="142" t="s">
        <v>445</v>
      </c>
      <c r="H189" s="138"/>
      <c r="I189" s="142" t="s">
        <v>446</v>
      </c>
      <c r="J189" s="138"/>
    </row>
    <row r="190" spans="1:10" ht="12.75" x14ac:dyDescent="0.2">
      <c r="A190" s="7"/>
      <c r="B190" s="3"/>
      <c r="C190" s="3"/>
      <c r="D190" s="3"/>
      <c r="E190" s="4" t="s">
        <v>435</v>
      </c>
      <c r="F190" s="4" t="s">
        <v>447</v>
      </c>
      <c r="G190" s="4" t="s">
        <v>435</v>
      </c>
      <c r="H190" s="9" t="s">
        <v>447</v>
      </c>
      <c r="I190" s="4" t="s">
        <v>435</v>
      </c>
      <c r="J190" s="4" t="s">
        <v>447</v>
      </c>
    </row>
    <row r="191" spans="1:10" ht="12.75" x14ac:dyDescent="0.2">
      <c r="A191" s="7" t="s">
        <v>448</v>
      </c>
      <c r="B191" s="3"/>
      <c r="C191" s="3"/>
      <c r="D191" s="3"/>
      <c r="E191" s="4">
        <v>14</v>
      </c>
      <c r="F191" s="4">
        <v>21</v>
      </c>
      <c r="G191" s="4">
        <v>21</v>
      </c>
      <c r="H191" s="9">
        <v>15</v>
      </c>
      <c r="I191" s="4">
        <v>1</v>
      </c>
      <c r="J191" s="4">
        <v>1</v>
      </c>
    </row>
    <row r="192" spans="1:10" ht="12.75" x14ac:dyDescent="0.2">
      <c r="A192" s="7" t="s">
        <v>449</v>
      </c>
      <c r="B192" s="3"/>
      <c r="C192" s="3"/>
      <c r="D192" s="3"/>
      <c r="E192" s="4">
        <v>21</v>
      </c>
      <c r="F192" s="4">
        <v>19</v>
      </c>
      <c r="G192" s="4">
        <v>21</v>
      </c>
      <c r="H192" s="9">
        <v>19</v>
      </c>
      <c r="I192" s="4">
        <v>2</v>
      </c>
      <c r="J192" s="4">
        <v>0</v>
      </c>
    </row>
    <row r="193" spans="1:10" ht="12.75" x14ac:dyDescent="0.2">
      <c r="A193" s="7" t="s">
        <v>450</v>
      </c>
      <c r="B193" s="3"/>
      <c r="C193" s="3"/>
      <c r="D193" s="3"/>
      <c r="E193" s="4">
        <v>13</v>
      </c>
      <c r="F193" s="4">
        <v>21</v>
      </c>
      <c r="G193" s="4">
        <v>15</v>
      </c>
      <c r="H193" s="9">
        <v>21</v>
      </c>
      <c r="I193" s="4">
        <v>0</v>
      </c>
      <c r="J193" s="4">
        <v>2</v>
      </c>
    </row>
    <row r="194" spans="1:10" ht="12.75" x14ac:dyDescent="0.2">
      <c r="A194" s="7" t="s">
        <v>451</v>
      </c>
      <c r="B194" s="3"/>
      <c r="C194" s="3"/>
      <c r="D194" s="3"/>
      <c r="E194" s="4">
        <v>21</v>
      </c>
      <c r="F194" s="4">
        <v>17</v>
      </c>
      <c r="G194" s="4">
        <v>20</v>
      </c>
      <c r="H194" s="9">
        <v>22</v>
      </c>
      <c r="I194" s="4">
        <v>1</v>
      </c>
      <c r="J194" s="4">
        <v>1</v>
      </c>
    </row>
    <row r="195" spans="1:10" ht="12.75" x14ac:dyDescent="0.2">
      <c r="A195" s="7" t="s">
        <v>452</v>
      </c>
      <c r="B195" s="3"/>
      <c r="C195" s="3"/>
      <c r="D195" s="3"/>
      <c r="E195" s="4">
        <v>11</v>
      </c>
      <c r="F195" s="4">
        <v>21</v>
      </c>
      <c r="G195" s="4">
        <v>7</v>
      </c>
      <c r="H195" s="9">
        <v>21</v>
      </c>
      <c r="I195" s="4">
        <v>0</v>
      </c>
      <c r="J195" s="4">
        <v>2</v>
      </c>
    </row>
    <row r="196" spans="1:10" ht="12.75" x14ac:dyDescent="0.2">
      <c r="A196" s="7" t="s">
        <v>453</v>
      </c>
      <c r="B196" s="3"/>
      <c r="C196" s="3"/>
      <c r="D196" s="3"/>
      <c r="E196" s="4">
        <v>17</v>
      </c>
      <c r="F196" s="4">
        <v>21</v>
      </c>
      <c r="G196" s="4">
        <v>13</v>
      </c>
      <c r="H196" s="9">
        <v>21</v>
      </c>
      <c r="I196" s="4">
        <v>0</v>
      </c>
      <c r="J196" s="4">
        <v>2</v>
      </c>
    </row>
    <row r="197" spans="1:10" ht="12.75" x14ac:dyDescent="0.2">
      <c r="A197" s="7" t="s">
        <v>454</v>
      </c>
      <c r="B197" s="143"/>
      <c r="C197" s="138"/>
      <c r="D197" s="3"/>
      <c r="E197" s="4">
        <v>20</v>
      </c>
      <c r="F197" s="4">
        <v>22</v>
      </c>
      <c r="G197" s="4">
        <v>14</v>
      </c>
      <c r="H197" s="9">
        <v>21</v>
      </c>
      <c r="I197" s="4">
        <v>0</v>
      </c>
      <c r="J197" s="4">
        <v>2</v>
      </c>
    </row>
    <row r="198" spans="1:10" ht="12.75" x14ac:dyDescent="0.2">
      <c r="A198" s="7" t="s">
        <v>455</v>
      </c>
      <c r="B198" s="143" t="s">
        <v>456</v>
      </c>
      <c r="C198" s="138"/>
      <c r="D198" s="3"/>
      <c r="E198" s="4">
        <v>11</v>
      </c>
      <c r="F198" s="4">
        <v>21</v>
      </c>
      <c r="G198" s="4">
        <v>21</v>
      </c>
      <c r="H198" s="9">
        <v>19</v>
      </c>
      <c r="I198" s="4">
        <v>1</v>
      </c>
      <c r="J198" s="4">
        <v>1</v>
      </c>
    </row>
    <row r="199" spans="1:10" ht="12.75" x14ac:dyDescent="0.2">
      <c r="A199" s="7" t="s">
        <v>455</v>
      </c>
      <c r="B199" s="143" t="s">
        <v>457</v>
      </c>
      <c r="C199" s="138"/>
      <c r="D199" s="3"/>
      <c r="E199" s="4" t="s">
        <v>442</v>
      </c>
      <c r="F199" s="4" t="s">
        <v>442</v>
      </c>
      <c r="G199" s="4" t="s">
        <v>442</v>
      </c>
      <c r="H199" s="9" t="s">
        <v>442</v>
      </c>
      <c r="I199" s="4">
        <v>0</v>
      </c>
      <c r="J199" s="4">
        <v>2</v>
      </c>
    </row>
    <row r="200" spans="1:10" ht="15.75" x14ac:dyDescent="0.25">
      <c r="A200" s="7" t="s">
        <v>458</v>
      </c>
      <c r="B200" s="3"/>
      <c r="C200" s="137" t="s">
        <v>484</v>
      </c>
      <c r="D200" s="138"/>
      <c r="E200" s="138"/>
      <c r="F200" s="4"/>
      <c r="G200" s="10"/>
      <c r="H200" s="9"/>
      <c r="I200" s="11">
        <v>5</v>
      </c>
      <c r="J200" s="11">
        <v>13</v>
      </c>
    </row>
    <row r="201" spans="1:10" ht="12.75" x14ac:dyDescent="0.2">
      <c r="A201" s="139"/>
      <c r="B201" s="138"/>
      <c r="C201" s="138"/>
      <c r="D201" s="138"/>
      <c r="E201" s="138"/>
      <c r="F201" s="138"/>
      <c r="G201" s="138"/>
      <c r="H201" s="138"/>
      <c r="I201" s="138"/>
      <c r="J201" s="138"/>
    </row>
    <row r="202" spans="1:10" ht="12.75" x14ac:dyDescent="0.2">
      <c r="A202" s="7" t="s">
        <v>434</v>
      </c>
      <c r="B202" s="4">
        <v>4</v>
      </c>
      <c r="C202" s="3"/>
      <c r="D202" s="3"/>
      <c r="E202" s="3"/>
      <c r="F202" s="3"/>
      <c r="G202" s="144">
        <v>43551</v>
      </c>
      <c r="H202" s="138"/>
      <c r="I202" s="138"/>
      <c r="J202" s="3"/>
    </row>
    <row r="203" spans="1:10" ht="12.75" x14ac:dyDescent="0.2">
      <c r="A203" s="7" t="s">
        <v>435</v>
      </c>
      <c r="B203" s="145" t="s">
        <v>483</v>
      </c>
      <c r="C203" s="138"/>
      <c r="D203" s="138"/>
      <c r="E203" s="3"/>
      <c r="F203" s="7" t="s">
        <v>447</v>
      </c>
      <c r="G203" s="145" t="s">
        <v>485</v>
      </c>
      <c r="H203" s="138"/>
      <c r="I203" s="138"/>
      <c r="J203" s="3"/>
    </row>
    <row r="204" spans="1:10" ht="12.75" x14ac:dyDescent="0.2">
      <c r="A204" s="8"/>
      <c r="B204" s="146" t="s">
        <v>438</v>
      </c>
      <c r="C204" s="138"/>
      <c r="D204" s="138"/>
      <c r="E204" s="138"/>
      <c r="F204" s="8" t="s">
        <v>461</v>
      </c>
      <c r="G204" s="146" t="s">
        <v>438</v>
      </c>
      <c r="H204" s="138"/>
      <c r="I204" s="138"/>
      <c r="J204" s="138"/>
    </row>
    <row r="205" spans="1:10" ht="12.75" x14ac:dyDescent="0.2">
      <c r="A205" s="7"/>
      <c r="B205" s="8" t="s">
        <v>439</v>
      </c>
      <c r="C205" s="139" t="s">
        <v>243</v>
      </c>
      <c r="D205" s="138"/>
      <c r="E205" s="138"/>
      <c r="F205" s="7"/>
      <c r="G205" s="8" t="s">
        <v>439</v>
      </c>
      <c r="H205" s="139" t="s">
        <v>171</v>
      </c>
      <c r="I205" s="138"/>
      <c r="J205" s="138"/>
    </row>
    <row r="206" spans="1:10" ht="12.75" x14ac:dyDescent="0.2">
      <c r="A206" s="7" t="s">
        <v>440</v>
      </c>
      <c r="B206" s="8" t="s">
        <v>441</v>
      </c>
      <c r="C206" s="139" t="s">
        <v>373</v>
      </c>
      <c r="D206" s="138"/>
      <c r="E206" s="138"/>
      <c r="F206" s="7" t="s">
        <v>440</v>
      </c>
      <c r="G206" s="8" t="s">
        <v>441</v>
      </c>
      <c r="H206" s="139" t="s">
        <v>389</v>
      </c>
      <c r="I206" s="138"/>
      <c r="J206" s="138"/>
    </row>
    <row r="207" spans="1:10" ht="12.75" x14ac:dyDescent="0.2">
      <c r="A207" s="7"/>
      <c r="B207" s="8" t="s">
        <v>442</v>
      </c>
      <c r="C207" s="139" t="s">
        <v>372</v>
      </c>
      <c r="D207" s="138"/>
      <c r="E207" s="138"/>
      <c r="F207" s="7"/>
      <c r="G207" s="8" t="s">
        <v>442</v>
      </c>
      <c r="H207" s="139" t="s">
        <v>391</v>
      </c>
      <c r="I207" s="138"/>
      <c r="J207" s="138"/>
    </row>
    <row r="208" spans="1:10" ht="12.75" x14ac:dyDescent="0.2">
      <c r="A208" s="7"/>
      <c r="B208" s="8" t="s">
        <v>439</v>
      </c>
      <c r="C208" s="139" t="s">
        <v>382</v>
      </c>
      <c r="D208" s="138"/>
      <c r="E208" s="138"/>
      <c r="F208" s="7"/>
      <c r="G208" s="8" t="s">
        <v>439</v>
      </c>
      <c r="H208" s="139" t="s">
        <v>217</v>
      </c>
      <c r="I208" s="138"/>
      <c r="J208" s="138"/>
    </row>
    <row r="209" spans="1:10" ht="12.75" x14ac:dyDescent="0.2">
      <c r="A209" s="7" t="s">
        <v>443</v>
      </c>
      <c r="B209" s="8" t="s">
        <v>441</v>
      </c>
      <c r="C209" s="139" t="s">
        <v>257</v>
      </c>
      <c r="D209" s="138"/>
      <c r="E209" s="138"/>
      <c r="F209" s="7" t="s">
        <v>443</v>
      </c>
      <c r="G209" s="8" t="s">
        <v>441</v>
      </c>
      <c r="H209" s="139" t="s">
        <v>398</v>
      </c>
      <c r="I209" s="138"/>
      <c r="J209" s="138"/>
    </row>
    <row r="210" spans="1:10" ht="12.75" x14ac:dyDescent="0.2">
      <c r="A210" s="7"/>
      <c r="B210" s="8" t="s">
        <v>442</v>
      </c>
      <c r="C210" s="139" t="s">
        <v>379</v>
      </c>
      <c r="D210" s="138"/>
      <c r="E210" s="138"/>
      <c r="F210" s="7"/>
      <c r="G210" s="8" t="s">
        <v>442</v>
      </c>
      <c r="H210" s="139" t="s">
        <v>392</v>
      </c>
      <c r="I210" s="138"/>
      <c r="J210" s="138"/>
    </row>
    <row r="211" spans="1:10" ht="12.75" x14ac:dyDescent="0.2">
      <c r="A211" s="7"/>
      <c r="B211" s="3"/>
      <c r="C211" s="3"/>
      <c r="D211" s="3"/>
      <c r="E211" s="142" t="s">
        <v>444</v>
      </c>
      <c r="F211" s="138"/>
      <c r="G211" s="142" t="s">
        <v>445</v>
      </c>
      <c r="H211" s="138"/>
      <c r="I211" s="142" t="s">
        <v>446</v>
      </c>
      <c r="J211" s="138"/>
    </row>
    <row r="212" spans="1:10" ht="12.75" x14ac:dyDescent="0.2">
      <c r="A212" s="7"/>
      <c r="B212" s="3"/>
      <c r="C212" s="3"/>
      <c r="D212" s="3"/>
      <c r="E212" s="4" t="s">
        <v>435</v>
      </c>
      <c r="F212" s="4" t="s">
        <v>447</v>
      </c>
      <c r="G212" s="4" t="s">
        <v>435</v>
      </c>
      <c r="H212" s="9" t="s">
        <v>447</v>
      </c>
      <c r="I212" s="4" t="s">
        <v>435</v>
      </c>
      <c r="J212" s="4" t="s">
        <v>447</v>
      </c>
    </row>
    <row r="213" spans="1:10" ht="12.75" x14ac:dyDescent="0.2">
      <c r="A213" s="7" t="s">
        <v>448</v>
      </c>
      <c r="B213" s="3"/>
      <c r="C213" s="3"/>
      <c r="D213" s="3"/>
      <c r="E213" s="4">
        <v>21</v>
      </c>
      <c r="F213" s="4">
        <v>9</v>
      </c>
      <c r="G213" s="4">
        <v>20</v>
      </c>
      <c r="H213" s="9">
        <v>22</v>
      </c>
      <c r="I213" s="4">
        <v>1</v>
      </c>
      <c r="J213" s="4">
        <v>1</v>
      </c>
    </row>
    <row r="214" spans="1:10" ht="12.75" x14ac:dyDescent="0.2">
      <c r="A214" s="7" t="s">
        <v>449</v>
      </c>
      <c r="B214" s="3"/>
      <c r="C214" s="3"/>
      <c r="D214" s="3"/>
      <c r="E214" s="4">
        <v>21</v>
      </c>
      <c r="F214" s="4">
        <v>11</v>
      </c>
      <c r="G214" s="4">
        <v>21</v>
      </c>
      <c r="H214" s="9">
        <v>12</v>
      </c>
      <c r="I214" s="4">
        <v>2</v>
      </c>
      <c r="J214" s="4">
        <v>0</v>
      </c>
    </row>
    <row r="215" spans="1:10" ht="12.75" x14ac:dyDescent="0.2">
      <c r="A215" s="7" t="s">
        <v>450</v>
      </c>
      <c r="B215" s="3"/>
      <c r="C215" s="3"/>
      <c r="D215" s="3"/>
      <c r="E215" s="4">
        <v>21</v>
      </c>
      <c r="F215" s="4">
        <v>19</v>
      </c>
      <c r="G215" s="4">
        <v>14</v>
      </c>
      <c r="H215" s="9">
        <v>21</v>
      </c>
      <c r="I215" s="4">
        <v>1</v>
      </c>
      <c r="J215" s="4">
        <v>1</v>
      </c>
    </row>
    <row r="216" spans="1:10" ht="12.75" x14ac:dyDescent="0.2">
      <c r="A216" s="7" t="s">
        <v>451</v>
      </c>
      <c r="B216" s="3"/>
      <c r="C216" s="3"/>
      <c r="D216" s="3"/>
      <c r="E216" s="4">
        <v>21</v>
      </c>
      <c r="F216" s="4">
        <v>11</v>
      </c>
      <c r="G216" s="4">
        <v>21</v>
      </c>
      <c r="H216" s="9">
        <v>13</v>
      </c>
      <c r="I216" s="4">
        <v>2</v>
      </c>
      <c r="J216" s="4">
        <v>0</v>
      </c>
    </row>
    <row r="217" spans="1:10" ht="12.75" x14ac:dyDescent="0.2">
      <c r="A217" s="7" t="s">
        <v>452</v>
      </c>
      <c r="B217" s="3"/>
      <c r="C217" s="3"/>
      <c r="D217" s="3"/>
      <c r="E217" s="4">
        <v>22</v>
      </c>
      <c r="F217" s="4">
        <v>20</v>
      </c>
      <c r="G217" s="4">
        <v>21</v>
      </c>
      <c r="H217" s="9">
        <v>17</v>
      </c>
      <c r="I217" s="4">
        <v>2</v>
      </c>
      <c r="J217" s="4">
        <v>0</v>
      </c>
    </row>
    <row r="218" spans="1:10" ht="12.75" x14ac:dyDescent="0.2">
      <c r="A218" s="7" t="s">
        <v>453</v>
      </c>
      <c r="B218" s="3"/>
      <c r="C218" s="3"/>
      <c r="D218" s="3"/>
      <c r="E218" s="4">
        <v>21</v>
      </c>
      <c r="F218" s="4">
        <v>5</v>
      </c>
      <c r="G218" s="4">
        <v>21</v>
      </c>
      <c r="H218" s="9">
        <v>16</v>
      </c>
      <c r="I218" s="4">
        <v>2</v>
      </c>
      <c r="J218" s="4">
        <v>0</v>
      </c>
    </row>
    <row r="219" spans="1:10" ht="12.75" x14ac:dyDescent="0.2">
      <c r="A219" s="7" t="s">
        <v>454</v>
      </c>
      <c r="B219" s="143"/>
      <c r="C219" s="138"/>
      <c r="D219" s="3"/>
      <c r="E219" s="4">
        <v>21</v>
      </c>
      <c r="F219" s="4">
        <v>18</v>
      </c>
      <c r="G219" s="4">
        <v>9</v>
      </c>
      <c r="H219" s="9">
        <v>21</v>
      </c>
      <c r="I219" s="4">
        <v>1</v>
      </c>
      <c r="J219" s="4">
        <v>1</v>
      </c>
    </row>
    <row r="220" spans="1:10" ht="12.75" x14ac:dyDescent="0.2">
      <c r="A220" s="7" t="s">
        <v>455</v>
      </c>
      <c r="B220" s="143" t="s">
        <v>456</v>
      </c>
      <c r="C220" s="138"/>
      <c r="D220" s="3"/>
      <c r="E220" s="4">
        <v>21</v>
      </c>
      <c r="F220" s="4">
        <v>12</v>
      </c>
      <c r="G220" s="4">
        <v>21</v>
      </c>
      <c r="H220" s="9">
        <v>18</v>
      </c>
      <c r="I220" s="4">
        <v>2</v>
      </c>
      <c r="J220" s="4">
        <v>0</v>
      </c>
    </row>
    <row r="221" spans="1:10" ht="12.75" x14ac:dyDescent="0.2">
      <c r="A221" s="7" t="s">
        <v>455</v>
      </c>
      <c r="B221" s="143" t="s">
        <v>457</v>
      </c>
      <c r="C221" s="138"/>
      <c r="D221" s="3"/>
      <c r="E221" s="4">
        <v>11</v>
      </c>
      <c r="F221" s="4">
        <v>21</v>
      </c>
      <c r="G221" s="4">
        <v>22</v>
      </c>
      <c r="H221" s="9">
        <v>20</v>
      </c>
      <c r="I221" s="4">
        <v>1</v>
      </c>
      <c r="J221" s="4">
        <v>1</v>
      </c>
    </row>
    <row r="222" spans="1:10" ht="15.75" x14ac:dyDescent="0.25">
      <c r="A222" s="7" t="s">
        <v>458</v>
      </c>
      <c r="B222" s="3"/>
      <c r="C222" s="137" t="s">
        <v>483</v>
      </c>
      <c r="D222" s="138"/>
      <c r="E222" s="138"/>
      <c r="F222" s="4"/>
      <c r="G222" s="10"/>
      <c r="H222" s="9"/>
      <c r="I222" s="11">
        <v>14</v>
      </c>
      <c r="J222" s="11">
        <v>4</v>
      </c>
    </row>
    <row r="223" spans="1:10" ht="12.75" x14ac:dyDescent="0.2">
      <c r="A223" s="139"/>
      <c r="B223" s="138"/>
      <c r="C223" s="138"/>
      <c r="D223" s="138"/>
      <c r="E223" s="138"/>
      <c r="F223" s="138"/>
      <c r="G223" s="138"/>
      <c r="H223" s="138"/>
      <c r="I223" s="138"/>
      <c r="J223" s="138"/>
    </row>
    <row r="224" spans="1:10" ht="12.75" x14ac:dyDescent="0.2">
      <c r="A224" s="7" t="s">
        <v>434</v>
      </c>
      <c r="B224" s="4">
        <v>4</v>
      </c>
      <c r="C224" s="3"/>
      <c r="D224" s="3"/>
      <c r="E224" s="3"/>
      <c r="F224" s="3"/>
      <c r="G224" s="144">
        <v>43376</v>
      </c>
      <c r="H224" s="138"/>
      <c r="I224" s="138"/>
      <c r="J224" s="3"/>
    </row>
    <row r="225" spans="1:10" ht="12.75" x14ac:dyDescent="0.2">
      <c r="A225" s="7" t="s">
        <v>435</v>
      </c>
      <c r="B225" s="145" t="s">
        <v>483</v>
      </c>
      <c r="C225" s="138"/>
      <c r="D225" s="138"/>
      <c r="E225" s="3"/>
      <c r="F225" s="7" t="s">
        <v>447</v>
      </c>
      <c r="G225" s="145" t="s">
        <v>486</v>
      </c>
      <c r="H225" s="138"/>
      <c r="I225" s="138"/>
      <c r="J225" s="3"/>
    </row>
    <row r="226" spans="1:10" ht="12.75" x14ac:dyDescent="0.2">
      <c r="A226" s="8"/>
      <c r="B226" s="146" t="s">
        <v>438</v>
      </c>
      <c r="C226" s="138"/>
      <c r="D226" s="138"/>
      <c r="E226" s="138"/>
      <c r="F226" s="8"/>
      <c r="G226" s="146" t="s">
        <v>438</v>
      </c>
      <c r="H226" s="138"/>
      <c r="I226" s="138"/>
      <c r="J226" s="138"/>
    </row>
    <row r="227" spans="1:10" ht="12.75" x14ac:dyDescent="0.2">
      <c r="A227" s="7"/>
      <c r="B227" s="8" t="s">
        <v>439</v>
      </c>
      <c r="C227" s="139" t="s">
        <v>376</v>
      </c>
      <c r="D227" s="138"/>
      <c r="E227" s="138"/>
      <c r="F227" s="7"/>
      <c r="G227" s="8" t="s">
        <v>439</v>
      </c>
      <c r="H227" s="139" t="s">
        <v>298</v>
      </c>
      <c r="I227" s="138"/>
      <c r="J227" s="138"/>
    </row>
    <row r="228" spans="1:10" ht="12.75" x14ac:dyDescent="0.2">
      <c r="A228" s="7" t="s">
        <v>440</v>
      </c>
      <c r="B228" s="8" t="s">
        <v>441</v>
      </c>
      <c r="C228" s="139" t="s">
        <v>378</v>
      </c>
      <c r="D228" s="138"/>
      <c r="E228" s="138"/>
      <c r="F228" s="7" t="s">
        <v>440</v>
      </c>
      <c r="G228" s="8" t="s">
        <v>441</v>
      </c>
      <c r="H228" s="139" t="s">
        <v>296</v>
      </c>
      <c r="I228" s="138"/>
      <c r="J228" s="138"/>
    </row>
    <row r="229" spans="1:10" ht="12.75" x14ac:dyDescent="0.2">
      <c r="A229" s="7"/>
      <c r="B229" s="8" t="s">
        <v>442</v>
      </c>
      <c r="C229" s="139" t="s">
        <v>243</v>
      </c>
      <c r="D229" s="138"/>
      <c r="E229" s="138"/>
      <c r="F229" s="7"/>
      <c r="G229" s="8" t="s">
        <v>442</v>
      </c>
      <c r="H229" s="139" t="s">
        <v>402</v>
      </c>
      <c r="I229" s="138"/>
      <c r="J229" s="138"/>
    </row>
    <row r="230" spans="1:10" ht="12.75" x14ac:dyDescent="0.2">
      <c r="A230" s="7"/>
      <c r="B230" s="8" t="s">
        <v>439</v>
      </c>
      <c r="C230" s="139" t="s">
        <v>257</v>
      </c>
      <c r="D230" s="138"/>
      <c r="E230" s="138"/>
      <c r="F230" s="7"/>
      <c r="G230" s="8" t="s">
        <v>439</v>
      </c>
      <c r="H230" s="139" t="s">
        <v>399</v>
      </c>
      <c r="I230" s="138"/>
      <c r="J230" s="138"/>
    </row>
    <row r="231" spans="1:10" ht="12.75" x14ac:dyDescent="0.2">
      <c r="A231" s="7" t="s">
        <v>443</v>
      </c>
      <c r="B231" s="8" t="s">
        <v>441</v>
      </c>
      <c r="C231" s="139" t="s">
        <v>382</v>
      </c>
      <c r="D231" s="138"/>
      <c r="E231" s="138"/>
      <c r="F231" s="7" t="s">
        <v>443</v>
      </c>
      <c r="G231" s="8" t="s">
        <v>441</v>
      </c>
      <c r="H231" s="139" t="s">
        <v>401</v>
      </c>
      <c r="I231" s="138"/>
      <c r="J231" s="138"/>
    </row>
    <row r="232" spans="1:10" ht="12.75" x14ac:dyDescent="0.2">
      <c r="A232" s="7"/>
      <c r="B232" s="8" t="s">
        <v>442</v>
      </c>
      <c r="C232" s="139" t="s">
        <v>375</v>
      </c>
      <c r="D232" s="138"/>
      <c r="E232" s="138"/>
      <c r="F232" s="7"/>
      <c r="G232" s="8" t="s">
        <v>442</v>
      </c>
      <c r="H232" s="139" t="s">
        <v>312</v>
      </c>
      <c r="I232" s="138"/>
      <c r="J232" s="138"/>
    </row>
    <row r="233" spans="1:10" ht="12.75" x14ac:dyDescent="0.2">
      <c r="A233" s="7"/>
      <c r="B233" s="3"/>
      <c r="C233" s="3"/>
      <c r="D233" s="3"/>
      <c r="E233" s="142" t="s">
        <v>444</v>
      </c>
      <c r="F233" s="138"/>
      <c r="G233" s="142" t="s">
        <v>445</v>
      </c>
      <c r="H233" s="138"/>
      <c r="I233" s="142" t="s">
        <v>446</v>
      </c>
      <c r="J233" s="138"/>
    </row>
    <row r="234" spans="1:10" ht="12.75" x14ac:dyDescent="0.2">
      <c r="A234" s="7"/>
      <c r="B234" s="3"/>
      <c r="C234" s="3"/>
      <c r="D234" s="3"/>
      <c r="E234" s="4" t="s">
        <v>435</v>
      </c>
      <c r="F234" s="4" t="s">
        <v>447</v>
      </c>
      <c r="G234" s="4" t="s">
        <v>435</v>
      </c>
      <c r="H234" s="9" t="s">
        <v>447</v>
      </c>
      <c r="I234" s="4" t="s">
        <v>435</v>
      </c>
      <c r="J234" s="4" t="s">
        <v>447</v>
      </c>
    </row>
    <row r="235" spans="1:10" ht="12.75" x14ac:dyDescent="0.2">
      <c r="A235" s="7" t="s">
        <v>448</v>
      </c>
      <c r="B235" s="3"/>
      <c r="C235" s="3"/>
      <c r="D235" s="3"/>
      <c r="E235" s="4">
        <v>10</v>
      </c>
      <c r="F235" s="4">
        <v>21</v>
      </c>
      <c r="G235" s="4">
        <v>15</v>
      </c>
      <c r="H235" s="9">
        <v>21</v>
      </c>
      <c r="I235" s="4">
        <v>0</v>
      </c>
      <c r="J235" s="4">
        <v>2</v>
      </c>
    </row>
    <row r="236" spans="1:10" ht="12.75" x14ac:dyDescent="0.2">
      <c r="A236" s="7" t="s">
        <v>449</v>
      </c>
      <c r="B236" s="3"/>
      <c r="C236" s="3"/>
      <c r="D236" s="3"/>
      <c r="E236" s="4">
        <v>21</v>
      </c>
      <c r="F236" s="4">
        <v>10</v>
      </c>
      <c r="G236" s="4">
        <v>21</v>
      </c>
      <c r="H236" s="9">
        <v>7</v>
      </c>
      <c r="I236" s="4">
        <v>2</v>
      </c>
      <c r="J236" s="4">
        <v>0</v>
      </c>
    </row>
    <row r="237" spans="1:10" ht="12.75" x14ac:dyDescent="0.2">
      <c r="A237" s="7" t="s">
        <v>450</v>
      </c>
      <c r="B237" s="3"/>
      <c r="C237" s="3"/>
      <c r="D237" s="3"/>
      <c r="E237" s="4">
        <v>21</v>
      </c>
      <c r="F237" s="4">
        <v>9</v>
      </c>
      <c r="G237" s="4">
        <v>21</v>
      </c>
      <c r="H237" s="9">
        <v>11</v>
      </c>
      <c r="I237" s="4">
        <v>2</v>
      </c>
      <c r="J237" s="4">
        <v>0</v>
      </c>
    </row>
    <row r="238" spans="1:10" ht="12.75" x14ac:dyDescent="0.2">
      <c r="A238" s="7" t="s">
        <v>451</v>
      </c>
      <c r="B238" s="3"/>
      <c r="C238" s="3"/>
      <c r="D238" s="3"/>
      <c r="E238" s="4">
        <v>21</v>
      </c>
      <c r="F238" s="4">
        <v>14</v>
      </c>
      <c r="G238" s="4">
        <v>21</v>
      </c>
      <c r="H238" s="9">
        <v>7</v>
      </c>
      <c r="I238" s="4">
        <v>2</v>
      </c>
      <c r="J238" s="4">
        <v>0</v>
      </c>
    </row>
    <row r="239" spans="1:10" ht="12.75" x14ac:dyDescent="0.2">
      <c r="A239" s="7" t="s">
        <v>452</v>
      </c>
      <c r="B239" s="3"/>
      <c r="C239" s="3"/>
      <c r="D239" s="3"/>
      <c r="E239" s="4">
        <v>21</v>
      </c>
      <c r="F239" s="4">
        <v>16</v>
      </c>
      <c r="G239" s="4">
        <v>13</v>
      </c>
      <c r="H239" s="9">
        <v>21</v>
      </c>
      <c r="I239" s="4">
        <v>1</v>
      </c>
      <c r="J239" s="4">
        <v>1</v>
      </c>
    </row>
    <row r="240" spans="1:10" ht="12.75" x14ac:dyDescent="0.2">
      <c r="A240" s="7" t="s">
        <v>453</v>
      </c>
      <c r="B240" s="3"/>
      <c r="C240" s="3"/>
      <c r="D240" s="3"/>
      <c r="E240" s="4">
        <v>21</v>
      </c>
      <c r="F240" s="4">
        <v>14</v>
      </c>
      <c r="G240" s="4">
        <v>18</v>
      </c>
      <c r="H240" s="9">
        <v>21</v>
      </c>
      <c r="I240" s="4">
        <v>1</v>
      </c>
      <c r="J240" s="4">
        <v>1</v>
      </c>
    </row>
    <row r="241" spans="1:10" ht="12.75" x14ac:dyDescent="0.2">
      <c r="A241" s="7" t="s">
        <v>454</v>
      </c>
      <c r="B241" s="143"/>
      <c r="C241" s="138"/>
      <c r="D241" s="3"/>
      <c r="E241" s="4">
        <v>21</v>
      </c>
      <c r="F241" s="4">
        <v>14</v>
      </c>
      <c r="G241" s="4">
        <v>21</v>
      </c>
      <c r="H241" s="9">
        <v>14</v>
      </c>
      <c r="I241" s="4">
        <v>2</v>
      </c>
      <c r="J241" s="4">
        <v>0</v>
      </c>
    </row>
    <row r="242" spans="1:10" ht="12.75" x14ac:dyDescent="0.2">
      <c r="A242" s="7" t="s">
        <v>455</v>
      </c>
      <c r="B242" s="143" t="s">
        <v>456</v>
      </c>
      <c r="C242" s="138"/>
      <c r="D242" s="3"/>
      <c r="E242" s="4">
        <v>21</v>
      </c>
      <c r="F242" s="4">
        <v>15</v>
      </c>
      <c r="G242" s="4">
        <v>21</v>
      </c>
      <c r="H242" s="9">
        <v>12</v>
      </c>
      <c r="I242" s="4">
        <v>2</v>
      </c>
      <c r="J242" s="4">
        <v>0</v>
      </c>
    </row>
    <row r="243" spans="1:10" ht="12.75" x14ac:dyDescent="0.2">
      <c r="A243" s="7" t="s">
        <v>455</v>
      </c>
      <c r="B243" s="143" t="s">
        <v>457</v>
      </c>
      <c r="C243" s="138"/>
      <c r="D243" s="3"/>
      <c r="E243" s="4">
        <v>21</v>
      </c>
      <c r="F243" s="4">
        <v>19</v>
      </c>
      <c r="G243" s="4">
        <v>21</v>
      </c>
      <c r="H243" s="9">
        <v>19</v>
      </c>
      <c r="I243" s="4">
        <v>2</v>
      </c>
      <c r="J243" s="4">
        <v>0</v>
      </c>
    </row>
    <row r="244" spans="1:10" ht="15.75" x14ac:dyDescent="0.25">
      <c r="A244" s="7" t="s">
        <v>458</v>
      </c>
      <c r="B244" s="3"/>
      <c r="C244" s="137" t="s">
        <v>483</v>
      </c>
      <c r="D244" s="138"/>
      <c r="E244" s="138"/>
      <c r="F244" s="4"/>
      <c r="G244" s="10"/>
      <c r="H244" s="9"/>
      <c r="I244" s="11">
        <v>14</v>
      </c>
      <c r="J244" s="11">
        <v>4</v>
      </c>
    </row>
    <row r="245" spans="1:10" ht="12.75" x14ac:dyDescent="0.2">
      <c r="A245" s="139"/>
      <c r="B245" s="138"/>
      <c r="C245" s="138"/>
      <c r="D245" s="138"/>
      <c r="E245" s="138"/>
      <c r="F245" s="138"/>
      <c r="G245" s="138"/>
      <c r="H245" s="138"/>
      <c r="I245" s="138"/>
      <c r="J245" s="138"/>
    </row>
    <row r="246" spans="1:10" ht="12.75" x14ac:dyDescent="0.2">
      <c r="A246" s="7" t="s">
        <v>434</v>
      </c>
      <c r="B246" s="4">
        <v>4</v>
      </c>
      <c r="C246" s="3"/>
      <c r="D246" s="3"/>
      <c r="E246" s="3"/>
      <c r="F246" s="3"/>
      <c r="G246" s="144">
        <v>43474</v>
      </c>
      <c r="H246" s="138"/>
      <c r="I246" s="138"/>
      <c r="J246" s="3"/>
    </row>
    <row r="247" spans="1:10" ht="12.75" x14ac:dyDescent="0.2">
      <c r="A247" s="7" t="s">
        <v>435</v>
      </c>
      <c r="B247" s="145" t="s">
        <v>483</v>
      </c>
      <c r="C247" s="138"/>
      <c r="D247" s="138"/>
      <c r="E247" s="3"/>
      <c r="F247" s="7" t="s">
        <v>447</v>
      </c>
      <c r="G247" s="145" t="s">
        <v>487</v>
      </c>
      <c r="H247" s="138"/>
      <c r="I247" s="138"/>
      <c r="J247" s="3"/>
    </row>
    <row r="248" spans="1:10" ht="12.75" x14ac:dyDescent="0.2">
      <c r="A248" s="8"/>
      <c r="B248" s="146" t="s">
        <v>438</v>
      </c>
      <c r="C248" s="138"/>
      <c r="D248" s="138"/>
      <c r="E248" s="138"/>
      <c r="F248" s="8"/>
      <c r="G248" s="146" t="s">
        <v>438</v>
      </c>
      <c r="H248" s="138"/>
      <c r="I248" s="138"/>
      <c r="J248" s="138"/>
    </row>
    <row r="249" spans="1:10" ht="12.75" x14ac:dyDescent="0.2">
      <c r="A249" s="7"/>
      <c r="B249" s="8" t="s">
        <v>439</v>
      </c>
      <c r="C249" s="139" t="s">
        <v>376</v>
      </c>
      <c r="D249" s="138"/>
      <c r="E249" s="138"/>
      <c r="F249" s="7"/>
      <c r="G249" s="8" t="s">
        <v>439</v>
      </c>
      <c r="H249" s="139" t="s">
        <v>403</v>
      </c>
      <c r="I249" s="138"/>
      <c r="J249" s="138"/>
    </row>
    <row r="250" spans="1:10" ht="12.75" x14ac:dyDescent="0.2">
      <c r="A250" s="7" t="s">
        <v>440</v>
      </c>
      <c r="B250" s="8" t="s">
        <v>441</v>
      </c>
      <c r="C250" s="139" t="s">
        <v>378</v>
      </c>
      <c r="D250" s="138"/>
      <c r="E250" s="138"/>
      <c r="F250" s="7" t="s">
        <v>440</v>
      </c>
      <c r="G250" s="8" t="s">
        <v>441</v>
      </c>
      <c r="H250" s="139" t="s">
        <v>407</v>
      </c>
      <c r="I250" s="138"/>
      <c r="J250" s="138"/>
    </row>
    <row r="251" spans="1:10" ht="12.75" x14ac:dyDescent="0.2">
      <c r="A251" s="7"/>
      <c r="B251" s="8" t="s">
        <v>442</v>
      </c>
      <c r="C251" s="139" t="s">
        <v>372</v>
      </c>
      <c r="D251" s="138"/>
      <c r="E251" s="138"/>
      <c r="F251" s="7"/>
      <c r="G251" s="8" t="s">
        <v>442</v>
      </c>
      <c r="H251" s="139" t="s">
        <v>331</v>
      </c>
      <c r="I251" s="138"/>
      <c r="J251" s="138"/>
    </row>
    <row r="252" spans="1:10" ht="12.75" x14ac:dyDescent="0.2">
      <c r="A252" s="7"/>
      <c r="B252" s="8" t="s">
        <v>439</v>
      </c>
      <c r="C252" s="139" t="s">
        <v>382</v>
      </c>
      <c r="D252" s="138"/>
      <c r="E252" s="138"/>
      <c r="F252" s="7"/>
      <c r="G252" s="8" t="s">
        <v>439</v>
      </c>
      <c r="H252" s="139" t="s">
        <v>352</v>
      </c>
      <c r="I252" s="138"/>
      <c r="J252" s="138"/>
    </row>
    <row r="253" spans="1:10" ht="12.75" x14ac:dyDescent="0.2">
      <c r="A253" s="7" t="s">
        <v>443</v>
      </c>
      <c r="B253" s="8" t="s">
        <v>441</v>
      </c>
      <c r="C253" s="139" t="s">
        <v>257</v>
      </c>
      <c r="D253" s="138"/>
      <c r="E253" s="138"/>
      <c r="F253" s="7" t="s">
        <v>443</v>
      </c>
      <c r="G253" s="8" t="s">
        <v>441</v>
      </c>
      <c r="H253" s="139" t="s">
        <v>406</v>
      </c>
      <c r="I253" s="138"/>
      <c r="J253" s="138"/>
    </row>
    <row r="254" spans="1:10" ht="12.75" x14ac:dyDescent="0.2">
      <c r="A254" s="7"/>
      <c r="B254" s="8" t="s">
        <v>442</v>
      </c>
      <c r="C254" s="139" t="s">
        <v>375</v>
      </c>
      <c r="D254" s="138"/>
      <c r="E254" s="138"/>
      <c r="F254" s="7"/>
      <c r="G254" s="8" t="s">
        <v>442</v>
      </c>
      <c r="H254" s="139" t="s">
        <v>410</v>
      </c>
      <c r="I254" s="138"/>
      <c r="J254" s="138"/>
    </row>
    <row r="255" spans="1:10" ht="12.75" x14ac:dyDescent="0.2">
      <c r="A255" s="7"/>
      <c r="B255" s="3"/>
      <c r="C255" s="3"/>
      <c r="D255" s="3"/>
      <c r="E255" s="142" t="s">
        <v>444</v>
      </c>
      <c r="F255" s="138"/>
      <c r="G255" s="142" t="s">
        <v>445</v>
      </c>
      <c r="H255" s="138"/>
      <c r="I255" s="142" t="s">
        <v>446</v>
      </c>
      <c r="J255" s="138"/>
    </row>
    <row r="256" spans="1:10" ht="12.75" x14ac:dyDescent="0.2">
      <c r="A256" s="7"/>
      <c r="B256" s="3"/>
      <c r="C256" s="3"/>
      <c r="D256" s="3"/>
      <c r="E256" s="4" t="s">
        <v>435</v>
      </c>
      <c r="F256" s="4" t="s">
        <v>447</v>
      </c>
      <c r="G256" s="4" t="s">
        <v>435</v>
      </c>
      <c r="H256" s="9" t="s">
        <v>447</v>
      </c>
      <c r="I256" s="4" t="s">
        <v>435</v>
      </c>
      <c r="J256" s="4" t="s">
        <v>447</v>
      </c>
    </row>
    <row r="257" spans="1:10" ht="12.75" x14ac:dyDescent="0.2">
      <c r="A257" s="7" t="s">
        <v>448</v>
      </c>
      <c r="B257" s="3"/>
      <c r="C257" s="3"/>
      <c r="D257" s="3"/>
      <c r="E257" s="4">
        <v>15</v>
      </c>
      <c r="F257" s="4">
        <v>21</v>
      </c>
      <c r="G257" s="4">
        <v>19</v>
      </c>
      <c r="H257" s="9">
        <v>21</v>
      </c>
      <c r="I257" s="4">
        <v>0</v>
      </c>
      <c r="J257" s="4">
        <v>2</v>
      </c>
    </row>
    <row r="258" spans="1:10" ht="12.75" x14ac:dyDescent="0.2">
      <c r="A258" s="7" t="s">
        <v>449</v>
      </c>
      <c r="B258" s="3"/>
      <c r="C258" s="3"/>
      <c r="D258" s="3"/>
      <c r="E258" s="4">
        <v>21</v>
      </c>
      <c r="F258" s="4">
        <v>14</v>
      </c>
      <c r="G258" s="4">
        <v>15</v>
      </c>
      <c r="H258" s="9">
        <v>21</v>
      </c>
      <c r="I258" s="4">
        <v>1</v>
      </c>
      <c r="J258" s="4">
        <v>1</v>
      </c>
    </row>
    <row r="259" spans="1:10" ht="12.75" x14ac:dyDescent="0.2">
      <c r="A259" s="7" t="s">
        <v>450</v>
      </c>
      <c r="B259" s="3"/>
      <c r="C259" s="3"/>
      <c r="D259" s="3"/>
      <c r="E259" s="4">
        <v>16</v>
      </c>
      <c r="F259" s="4">
        <v>21</v>
      </c>
      <c r="G259" s="4">
        <v>17</v>
      </c>
      <c r="H259" s="9">
        <v>21</v>
      </c>
      <c r="I259" s="4">
        <v>0</v>
      </c>
      <c r="J259" s="4">
        <v>2</v>
      </c>
    </row>
    <row r="260" spans="1:10" ht="12.75" x14ac:dyDescent="0.2">
      <c r="A260" s="7" t="s">
        <v>451</v>
      </c>
      <c r="B260" s="3"/>
      <c r="C260" s="3"/>
      <c r="D260" s="3"/>
      <c r="E260" s="4">
        <v>21</v>
      </c>
      <c r="F260" s="4">
        <v>15</v>
      </c>
      <c r="G260" s="4">
        <v>21</v>
      </c>
      <c r="H260" s="9">
        <v>10</v>
      </c>
      <c r="I260" s="4">
        <v>2</v>
      </c>
      <c r="J260" s="4">
        <v>0</v>
      </c>
    </row>
    <row r="261" spans="1:10" ht="12.75" x14ac:dyDescent="0.2">
      <c r="A261" s="7" t="s">
        <v>452</v>
      </c>
      <c r="B261" s="3"/>
      <c r="C261" s="3"/>
      <c r="D261" s="3"/>
      <c r="E261" s="4">
        <v>17</v>
      </c>
      <c r="F261" s="4">
        <v>21</v>
      </c>
      <c r="G261" s="4">
        <v>8</v>
      </c>
      <c r="H261" s="9">
        <v>21</v>
      </c>
      <c r="I261" s="4">
        <v>0</v>
      </c>
      <c r="J261" s="4">
        <v>2</v>
      </c>
    </row>
    <row r="262" spans="1:10" ht="12.75" x14ac:dyDescent="0.2">
      <c r="A262" s="7" t="s">
        <v>453</v>
      </c>
      <c r="B262" s="3"/>
      <c r="C262" s="3"/>
      <c r="D262" s="3"/>
      <c r="E262" s="4">
        <v>21</v>
      </c>
      <c r="F262" s="4">
        <v>15</v>
      </c>
      <c r="G262" s="4">
        <v>21</v>
      </c>
      <c r="H262" s="9">
        <v>14</v>
      </c>
      <c r="I262" s="4">
        <v>2</v>
      </c>
      <c r="J262" s="4">
        <v>0</v>
      </c>
    </row>
    <row r="263" spans="1:10" ht="12.75" x14ac:dyDescent="0.2">
      <c r="A263" s="7" t="s">
        <v>454</v>
      </c>
      <c r="B263" s="143"/>
      <c r="C263" s="138"/>
      <c r="D263" s="3"/>
      <c r="E263" s="4">
        <v>16</v>
      </c>
      <c r="F263" s="4">
        <v>21</v>
      </c>
      <c r="G263" s="4">
        <v>21</v>
      </c>
      <c r="H263" s="9">
        <v>16</v>
      </c>
      <c r="I263" s="4">
        <v>1</v>
      </c>
      <c r="J263" s="4">
        <v>1</v>
      </c>
    </row>
    <row r="264" spans="1:10" ht="12.75" x14ac:dyDescent="0.2">
      <c r="A264" s="7" t="s">
        <v>455</v>
      </c>
      <c r="B264" s="143" t="s">
        <v>456</v>
      </c>
      <c r="C264" s="138"/>
      <c r="D264" s="3"/>
      <c r="E264" s="4">
        <v>21</v>
      </c>
      <c r="F264" s="4">
        <v>15</v>
      </c>
      <c r="G264" s="4">
        <v>18</v>
      </c>
      <c r="H264" s="9">
        <v>21</v>
      </c>
      <c r="I264" s="4">
        <v>1</v>
      </c>
      <c r="J264" s="4">
        <v>1</v>
      </c>
    </row>
    <row r="265" spans="1:10" ht="12.75" x14ac:dyDescent="0.2">
      <c r="A265" s="7" t="s">
        <v>455</v>
      </c>
      <c r="B265" s="143" t="s">
        <v>457</v>
      </c>
      <c r="C265" s="138"/>
      <c r="D265" s="3"/>
      <c r="E265" s="4">
        <v>8</v>
      </c>
      <c r="F265" s="4">
        <v>21</v>
      </c>
      <c r="G265" s="4">
        <v>14</v>
      </c>
      <c r="H265" s="9">
        <v>21</v>
      </c>
      <c r="I265" s="4">
        <v>0</v>
      </c>
      <c r="J265" s="4">
        <v>2</v>
      </c>
    </row>
    <row r="266" spans="1:10" ht="15.75" x14ac:dyDescent="0.25">
      <c r="A266" s="7" t="s">
        <v>458</v>
      </c>
      <c r="B266" s="3"/>
      <c r="C266" s="137" t="s">
        <v>487</v>
      </c>
      <c r="D266" s="138"/>
      <c r="E266" s="138"/>
      <c r="F266" s="4"/>
      <c r="G266" s="10"/>
      <c r="H266" s="9"/>
      <c r="I266" s="11">
        <v>7</v>
      </c>
      <c r="J266" s="11">
        <v>11</v>
      </c>
    </row>
    <row r="267" spans="1:10" ht="12.75" x14ac:dyDescent="0.2">
      <c r="A267" s="139"/>
      <c r="B267" s="138"/>
      <c r="C267" s="138"/>
      <c r="D267" s="138"/>
      <c r="E267" s="138"/>
      <c r="F267" s="138"/>
      <c r="G267" s="138"/>
      <c r="H267" s="138"/>
      <c r="I267" s="138"/>
      <c r="J267" s="138"/>
    </row>
    <row r="268" spans="1:10" ht="12.75" x14ac:dyDescent="0.2">
      <c r="A268" s="7" t="s">
        <v>434</v>
      </c>
      <c r="B268" s="4">
        <v>4</v>
      </c>
      <c r="C268" s="3"/>
      <c r="D268" s="3"/>
      <c r="E268" s="3"/>
      <c r="F268" s="3"/>
      <c r="G268" s="144">
        <v>43362</v>
      </c>
      <c r="H268" s="138"/>
      <c r="I268" s="138"/>
      <c r="J268" s="3"/>
    </row>
    <row r="269" spans="1:10" ht="12.75" x14ac:dyDescent="0.2">
      <c r="A269" s="7" t="s">
        <v>435</v>
      </c>
      <c r="B269" s="145" t="s">
        <v>483</v>
      </c>
      <c r="C269" s="138"/>
      <c r="D269" s="138"/>
      <c r="E269" s="3"/>
      <c r="F269" s="7" t="s">
        <v>447</v>
      </c>
      <c r="G269" s="145" t="s">
        <v>488</v>
      </c>
      <c r="H269" s="138"/>
      <c r="I269" s="138"/>
      <c r="J269" s="3"/>
    </row>
    <row r="270" spans="1:10" ht="12.75" x14ac:dyDescent="0.2">
      <c r="A270" s="8"/>
      <c r="B270" s="146" t="s">
        <v>438</v>
      </c>
      <c r="C270" s="138"/>
      <c r="D270" s="138"/>
      <c r="E270" s="138"/>
      <c r="F270" s="8"/>
      <c r="G270" s="146" t="s">
        <v>438</v>
      </c>
      <c r="H270" s="138"/>
      <c r="I270" s="138"/>
      <c r="J270" s="138"/>
    </row>
    <row r="271" spans="1:10" ht="12.75" x14ac:dyDescent="0.2">
      <c r="A271" s="7"/>
      <c r="B271" s="8" t="s">
        <v>439</v>
      </c>
      <c r="C271" s="139" t="s">
        <v>372</v>
      </c>
      <c r="D271" s="138"/>
      <c r="E271" s="138"/>
      <c r="F271" s="7"/>
      <c r="G271" s="8" t="s">
        <v>439</v>
      </c>
      <c r="H271" s="139" t="s">
        <v>425</v>
      </c>
      <c r="I271" s="138"/>
      <c r="J271" s="138"/>
    </row>
    <row r="272" spans="1:10" ht="12.75" x14ac:dyDescent="0.2">
      <c r="A272" s="7" t="s">
        <v>440</v>
      </c>
      <c r="B272" s="8" t="s">
        <v>441</v>
      </c>
      <c r="C272" s="139" t="s">
        <v>378</v>
      </c>
      <c r="D272" s="138"/>
      <c r="E272" s="138"/>
      <c r="F272" s="7" t="s">
        <v>440</v>
      </c>
      <c r="G272" s="8" t="s">
        <v>441</v>
      </c>
      <c r="H272" s="139" t="s">
        <v>413</v>
      </c>
      <c r="I272" s="138"/>
      <c r="J272" s="138"/>
    </row>
    <row r="273" spans="1:10" ht="12.75" x14ac:dyDescent="0.2">
      <c r="A273" s="7"/>
      <c r="B273" s="8" t="s">
        <v>442</v>
      </c>
      <c r="C273" s="139" t="s">
        <v>243</v>
      </c>
      <c r="D273" s="138"/>
      <c r="E273" s="138"/>
      <c r="F273" s="7"/>
      <c r="G273" s="8" t="s">
        <v>442</v>
      </c>
      <c r="H273" s="139" t="s">
        <v>418</v>
      </c>
      <c r="I273" s="138"/>
      <c r="J273" s="138"/>
    </row>
    <row r="274" spans="1:10" ht="12.75" x14ac:dyDescent="0.2">
      <c r="A274" s="7"/>
      <c r="B274" s="8" t="s">
        <v>439</v>
      </c>
      <c r="C274" s="139" t="s">
        <v>257</v>
      </c>
      <c r="D274" s="138"/>
      <c r="E274" s="138"/>
      <c r="F274" s="7"/>
      <c r="G274" s="8" t="s">
        <v>439</v>
      </c>
      <c r="H274" s="139" t="s">
        <v>430</v>
      </c>
      <c r="I274" s="138"/>
      <c r="J274" s="138"/>
    </row>
    <row r="275" spans="1:10" ht="12.75" x14ac:dyDescent="0.2">
      <c r="A275" s="7" t="s">
        <v>443</v>
      </c>
      <c r="B275" s="8" t="s">
        <v>441</v>
      </c>
      <c r="C275" s="139" t="s">
        <v>382</v>
      </c>
      <c r="D275" s="138"/>
      <c r="E275" s="138"/>
      <c r="F275" s="7" t="s">
        <v>443</v>
      </c>
      <c r="G275" s="8" t="s">
        <v>441</v>
      </c>
      <c r="H275" s="139" t="s">
        <v>415</v>
      </c>
      <c r="I275" s="138"/>
      <c r="J275" s="138"/>
    </row>
    <row r="276" spans="1:10" ht="12.75" x14ac:dyDescent="0.2">
      <c r="A276" s="7"/>
      <c r="B276" s="8" t="s">
        <v>442</v>
      </c>
      <c r="C276" s="139" t="s">
        <v>375</v>
      </c>
      <c r="D276" s="138"/>
      <c r="E276" s="138"/>
      <c r="F276" s="7"/>
      <c r="G276" s="8" t="s">
        <v>442</v>
      </c>
      <c r="H276" s="139" t="s">
        <v>428</v>
      </c>
      <c r="I276" s="138"/>
      <c r="J276" s="138"/>
    </row>
    <row r="277" spans="1:10" ht="12.75" x14ac:dyDescent="0.2">
      <c r="A277" s="7"/>
      <c r="B277" s="3"/>
      <c r="C277" s="3"/>
      <c r="D277" s="3"/>
      <c r="E277" s="142" t="s">
        <v>444</v>
      </c>
      <c r="F277" s="138"/>
      <c r="G277" s="142" t="s">
        <v>445</v>
      </c>
      <c r="H277" s="138"/>
      <c r="I277" s="142" t="s">
        <v>446</v>
      </c>
      <c r="J277" s="138"/>
    </row>
    <row r="278" spans="1:10" ht="12.75" x14ac:dyDescent="0.2">
      <c r="A278" s="7"/>
      <c r="B278" s="3"/>
      <c r="C278" s="3"/>
      <c r="D278" s="3"/>
      <c r="E278" s="4" t="s">
        <v>435</v>
      </c>
      <c r="F278" s="4" t="s">
        <v>447</v>
      </c>
      <c r="G278" s="4" t="s">
        <v>435</v>
      </c>
      <c r="H278" s="9" t="s">
        <v>447</v>
      </c>
      <c r="I278" s="4" t="s">
        <v>435</v>
      </c>
      <c r="J278" s="4" t="s">
        <v>447</v>
      </c>
    </row>
    <row r="279" spans="1:10" ht="12.75" x14ac:dyDescent="0.2">
      <c r="A279" s="7" t="s">
        <v>448</v>
      </c>
      <c r="B279" s="3"/>
      <c r="C279" s="3"/>
      <c r="D279" s="3"/>
      <c r="E279" s="4">
        <v>21</v>
      </c>
      <c r="F279" s="4">
        <v>19</v>
      </c>
      <c r="G279" s="4">
        <v>14</v>
      </c>
      <c r="H279" s="9">
        <v>21</v>
      </c>
      <c r="I279" s="4">
        <v>1</v>
      </c>
      <c r="J279" s="4">
        <v>1</v>
      </c>
    </row>
    <row r="280" spans="1:10" ht="12.75" x14ac:dyDescent="0.2">
      <c r="A280" s="7" t="s">
        <v>449</v>
      </c>
      <c r="B280" s="3"/>
      <c r="C280" s="3"/>
      <c r="D280" s="3"/>
      <c r="E280" s="4">
        <v>20</v>
      </c>
      <c r="F280" s="4">
        <v>22</v>
      </c>
      <c r="G280" s="4">
        <v>21</v>
      </c>
      <c r="H280" s="9">
        <v>17</v>
      </c>
      <c r="I280" s="4">
        <v>1</v>
      </c>
      <c r="J280" s="4">
        <v>1</v>
      </c>
    </row>
    <row r="281" spans="1:10" ht="12.75" x14ac:dyDescent="0.2">
      <c r="A281" s="7" t="s">
        <v>450</v>
      </c>
      <c r="B281" s="3"/>
      <c r="C281" s="3"/>
      <c r="D281" s="3"/>
      <c r="E281" s="4">
        <v>19</v>
      </c>
      <c r="F281" s="4">
        <v>21</v>
      </c>
      <c r="G281" s="4">
        <v>22</v>
      </c>
      <c r="H281" s="9">
        <v>20</v>
      </c>
      <c r="I281" s="4">
        <v>1</v>
      </c>
      <c r="J281" s="4">
        <v>1</v>
      </c>
    </row>
    <row r="282" spans="1:10" ht="12.75" x14ac:dyDescent="0.2">
      <c r="A282" s="7" t="s">
        <v>451</v>
      </c>
      <c r="B282" s="3"/>
      <c r="C282" s="3"/>
      <c r="D282" s="3"/>
      <c r="E282" s="4">
        <v>16</v>
      </c>
      <c r="F282" s="4">
        <v>21</v>
      </c>
      <c r="G282" s="4">
        <v>11</v>
      </c>
      <c r="H282" s="9">
        <v>21</v>
      </c>
      <c r="I282" s="4">
        <v>0</v>
      </c>
      <c r="J282" s="4">
        <v>2</v>
      </c>
    </row>
    <row r="283" spans="1:10" ht="12.75" x14ac:dyDescent="0.2">
      <c r="A283" s="7" t="s">
        <v>452</v>
      </c>
      <c r="B283" s="3"/>
      <c r="C283" s="3"/>
      <c r="D283" s="3"/>
      <c r="E283" s="4">
        <v>21</v>
      </c>
      <c r="F283" s="4">
        <v>19</v>
      </c>
      <c r="G283" s="4">
        <v>16</v>
      </c>
      <c r="H283" s="9">
        <v>21</v>
      </c>
      <c r="I283" s="4">
        <v>1</v>
      </c>
      <c r="J283" s="4">
        <v>1</v>
      </c>
    </row>
    <row r="284" spans="1:10" ht="12.75" x14ac:dyDescent="0.2">
      <c r="A284" s="7" t="s">
        <v>453</v>
      </c>
      <c r="B284" s="3"/>
      <c r="C284" s="3"/>
      <c r="D284" s="3"/>
      <c r="E284" s="4">
        <v>21</v>
      </c>
      <c r="F284" s="4">
        <v>11</v>
      </c>
      <c r="G284" s="4">
        <v>21</v>
      </c>
      <c r="H284" s="9">
        <v>17</v>
      </c>
      <c r="I284" s="4">
        <v>2</v>
      </c>
      <c r="J284" s="4">
        <v>0</v>
      </c>
    </row>
    <row r="285" spans="1:10" ht="12.75" x14ac:dyDescent="0.2">
      <c r="A285" s="7" t="s">
        <v>454</v>
      </c>
      <c r="B285" s="143"/>
      <c r="C285" s="138"/>
      <c r="D285" s="3"/>
      <c r="E285" s="4">
        <v>21</v>
      </c>
      <c r="F285" s="4">
        <v>16</v>
      </c>
      <c r="G285" s="4">
        <v>14</v>
      </c>
      <c r="H285" s="9">
        <v>21</v>
      </c>
      <c r="I285" s="4">
        <v>1</v>
      </c>
      <c r="J285" s="4">
        <v>1</v>
      </c>
    </row>
    <row r="286" spans="1:10" ht="12.75" x14ac:dyDescent="0.2">
      <c r="A286" s="7" t="s">
        <v>455</v>
      </c>
      <c r="B286" s="143" t="s">
        <v>456</v>
      </c>
      <c r="C286" s="138"/>
      <c r="D286" s="3"/>
      <c r="E286" s="4">
        <v>19</v>
      </c>
      <c r="F286" s="4">
        <v>21</v>
      </c>
      <c r="G286" s="4">
        <v>17</v>
      </c>
      <c r="H286" s="9">
        <v>21</v>
      </c>
      <c r="I286" s="4">
        <v>0</v>
      </c>
      <c r="J286" s="4">
        <v>2</v>
      </c>
    </row>
    <row r="287" spans="1:10" ht="12.75" x14ac:dyDescent="0.2">
      <c r="A287" s="7" t="s">
        <v>455</v>
      </c>
      <c r="B287" s="143" t="s">
        <v>457</v>
      </c>
      <c r="C287" s="138"/>
      <c r="D287" s="3"/>
      <c r="E287" s="4">
        <v>21</v>
      </c>
      <c r="F287" s="4">
        <v>15</v>
      </c>
      <c r="G287" s="4">
        <v>21</v>
      </c>
      <c r="H287" s="9">
        <v>16</v>
      </c>
      <c r="I287" s="4">
        <v>2</v>
      </c>
      <c r="J287" s="4">
        <v>0</v>
      </c>
    </row>
    <row r="288" spans="1:10" ht="15.75" x14ac:dyDescent="0.25">
      <c r="A288" s="7" t="s">
        <v>458</v>
      </c>
      <c r="B288" s="3"/>
      <c r="C288" s="137" t="s">
        <v>474</v>
      </c>
      <c r="D288" s="138"/>
      <c r="E288" s="138"/>
      <c r="F288" s="4"/>
      <c r="G288" s="10"/>
      <c r="H288" s="9"/>
      <c r="I288" s="11">
        <v>9</v>
      </c>
      <c r="J288" s="11">
        <v>9</v>
      </c>
    </row>
    <row r="289" spans="1:10" ht="12.75" x14ac:dyDescent="0.2">
      <c r="A289" s="139"/>
      <c r="B289" s="138"/>
      <c r="C289" s="138"/>
      <c r="D289" s="138"/>
      <c r="E289" s="138"/>
      <c r="F289" s="138"/>
      <c r="G289" s="138"/>
      <c r="H289" s="138"/>
      <c r="I289" s="138"/>
      <c r="J289" s="138"/>
    </row>
    <row r="290" spans="1:10" ht="12.75" x14ac:dyDescent="0.2">
      <c r="A290" s="7" t="s">
        <v>434</v>
      </c>
      <c r="B290" s="4">
        <v>4</v>
      </c>
      <c r="C290" s="3"/>
      <c r="D290" s="3"/>
      <c r="E290" s="3"/>
      <c r="F290" s="3"/>
      <c r="G290" s="144">
        <v>43565</v>
      </c>
      <c r="H290" s="138"/>
      <c r="I290" s="138"/>
      <c r="J290" s="3"/>
    </row>
    <row r="291" spans="1:10" ht="12.75" x14ac:dyDescent="0.2">
      <c r="A291" s="7" t="s">
        <v>435</v>
      </c>
      <c r="B291" s="145" t="s">
        <v>483</v>
      </c>
      <c r="C291" s="138"/>
      <c r="D291" s="138"/>
      <c r="E291" s="3"/>
      <c r="F291" s="7" t="s">
        <v>447</v>
      </c>
      <c r="G291" s="145" t="s">
        <v>489</v>
      </c>
      <c r="H291" s="138"/>
      <c r="I291" s="138"/>
      <c r="J291" s="3"/>
    </row>
    <row r="292" spans="1:10" ht="12.75" x14ac:dyDescent="0.2">
      <c r="A292" s="8"/>
      <c r="B292" s="146" t="s">
        <v>438</v>
      </c>
      <c r="C292" s="138"/>
      <c r="D292" s="138"/>
      <c r="E292" s="138"/>
      <c r="F292" s="8" t="s">
        <v>461</v>
      </c>
      <c r="G292" s="146" t="s">
        <v>438</v>
      </c>
      <c r="H292" s="138"/>
      <c r="I292" s="138"/>
      <c r="J292" s="138"/>
    </row>
    <row r="293" spans="1:10" ht="12.75" x14ac:dyDescent="0.2">
      <c r="A293" s="7"/>
      <c r="B293" s="8" t="s">
        <v>439</v>
      </c>
      <c r="C293" s="139" t="s">
        <v>243</v>
      </c>
      <c r="D293" s="138"/>
      <c r="E293" s="138"/>
      <c r="F293" s="7"/>
      <c r="G293" s="8" t="s">
        <v>439</v>
      </c>
      <c r="H293" s="139" t="s">
        <v>423</v>
      </c>
      <c r="I293" s="138"/>
      <c r="J293" s="138"/>
    </row>
    <row r="294" spans="1:10" ht="12.75" x14ac:dyDescent="0.2">
      <c r="A294" s="7" t="s">
        <v>440</v>
      </c>
      <c r="B294" s="8" t="s">
        <v>441</v>
      </c>
      <c r="C294" s="139"/>
      <c r="D294" s="138"/>
      <c r="E294" s="138"/>
      <c r="F294" s="7" t="s">
        <v>440</v>
      </c>
      <c r="G294" s="8" t="s">
        <v>441</v>
      </c>
      <c r="H294" s="139" t="s">
        <v>420</v>
      </c>
      <c r="I294" s="138"/>
      <c r="J294" s="138"/>
    </row>
    <row r="295" spans="1:10" ht="12.75" x14ac:dyDescent="0.2">
      <c r="A295" s="7"/>
      <c r="B295" s="8" t="s">
        <v>442</v>
      </c>
      <c r="C295" s="139" t="s">
        <v>372</v>
      </c>
      <c r="D295" s="138"/>
      <c r="E295" s="138"/>
      <c r="F295" s="7"/>
      <c r="G295" s="8" t="s">
        <v>442</v>
      </c>
      <c r="H295" s="139" t="s">
        <v>414</v>
      </c>
      <c r="I295" s="138"/>
      <c r="J295" s="138"/>
    </row>
    <row r="296" spans="1:10" ht="12.75" x14ac:dyDescent="0.2">
      <c r="A296" s="7"/>
      <c r="B296" s="8" t="s">
        <v>439</v>
      </c>
      <c r="C296" s="139" t="s">
        <v>382</v>
      </c>
      <c r="D296" s="138"/>
      <c r="E296" s="138"/>
      <c r="F296" s="7"/>
      <c r="G296" s="8" t="s">
        <v>439</v>
      </c>
      <c r="H296" s="139" t="s">
        <v>427</v>
      </c>
      <c r="I296" s="138"/>
      <c r="J296" s="138"/>
    </row>
    <row r="297" spans="1:10" ht="12.75" x14ac:dyDescent="0.2">
      <c r="A297" s="7" t="s">
        <v>443</v>
      </c>
      <c r="B297" s="8" t="s">
        <v>441</v>
      </c>
      <c r="C297" s="139" t="s">
        <v>257</v>
      </c>
      <c r="D297" s="138"/>
      <c r="E297" s="138"/>
      <c r="F297" s="7" t="s">
        <v>443</v>
      </c>
      <c r="G297" s="8" t="s">
        <v>441</v>
      </c>
      <c r="H297" s="139" t="s">
        <v>419</v>
      </c>
      <c r="I297" s="138"/>
      <c r="J297" s="138"/>
    </row>
    <row r="298" spans="1:10" ht="12.75" x14ac:dyDescent="0.2">
      <c r="A298" s="7"/>
      <c r="B298" s="8" t="s">
        <v>442</v>
      </c>
      <c r="C298" s="139" t="s">
        <v>379</v>
      </c>
      <c r="D298" s="138"/>
      <c r="E298" s="138"/>
      <c r="F298" s="7"/>
      <c r="G298" s="8" t="s">
        <v>442</v>
      </c>
      <c r="H298" s="139" t="s">
        <v>426</v>
      </c>
      <c r="I298" s="138"/>
      <c r="J298" s="138"/>
    </row>
    <row r="299" spans="1:10" ht="12.75" x14ac:dyDescent="0.2">
      <c r="A299" s="7"/>
      <c r="B299" s="3"/>
      <c r="C299" s="3"/>
      <c r="D299" s="3"/>
      <c r="E299" s="142" t="s">
        <v>444</v>
      </c>
      <c r="F299" s="138"/>
      <c r="G299" s="142" t="s">
        <v>445</v>
      </c>
      <c r="H299" s="138"/>
      <c r="I299" s="142" t="s">
        <v>446</v>
      </c>
      <c r="J299" s="138"/>
    </row>
    <row r="300" spans="1:10" ht="12.75" x14ac:dyDescent="0.2">
      <c r="A300" s="7"/>
      <c r="B300" s="3"/>
      <c r="C300" s="3"/>
      <c r="D300" s="3"/>
      <c r="E300" s="4" t="s">
        <v>435</v>
      </c>
      <c r="F300" s="4" t="s">
        <v>447</v>
      </c>
      <c r="G300" s="4" t="s">
        <v>435</v>
      </c>
      <c r="H300" s="9" t="s">
        <v>447</v>
      </c>
      <c r="I300" s="4" t="s">
        <v>435</v>
      </c>
      <c r="J300" s="4" t="s">
        <v>447</v>
      </c>
    </row>
    <row r="301" spans="1:10" ht="12.75" x14ac:dyDescent="0.2">
      <c r="A301" s="7" t="s">
        <v>448</v>
      </c>
      <c r="B301" s="3"/>
      <c r="C301" s="3"/>
      <c r="D301" s="3"/>
      <c r="E301" s="4" t="s">
        <v>442</v>
      </c>
      <c r="F301" s="4" t="s">
        <v>442</v>
      </c>
      <c r="G301" s="4" t="s">
        <v>442</v>
      </c>
      <c r="H301" s="9" t="s">
        <v>442</v>
      </c>
      <c r="I301" s="4">
        <v>0</v>
      </c>
      <c r="J301" s="4">
        <v>2</v>
      </c>
    </row>
    <row r="302" spans="1:10" ht="12.75" x14ac:dyDescent="0.2">
      <c r="A302" s="7" t="s">
        <v>449</v>
      </c>
      <c r="B302" s="3"/>
      <c r="C302" s="3"/>
      <c r="D302" s="3"/>
      <c r="E302" s="4">
        <v>12</v>
      </c>
      <c r="F302" s="4">
        <v>21</v>
      </c>
      <c r="G302" s="4">
        <v>15</v>
      </c>
      <c r="H302" s="9">
        <v>21</v>
      </c>
      <c r="I302" s="4">
        <v>0</v>
      </c>
      <c r="J302" s="4">
        <v>2</v>
      </c>
    </row>
    <row r="303" spans="1:10" ht="12.75" x14ac:dyDescent="0.2">
      <c r="A303" s="7" t="s">
        <v>450</v>
      </c>
      <c r="B303" s="3"/>
      <c r="C303" s="3"/>
      <c r="D303" s="3"/>
      <c r="E303" s="4">
        <v>21</v>
      </c>
      <c r="F303" s="4">
        <v>19</v>
      </c>
      <c r="G303" s="4">
        <v>21</v>
      </c>
      <c r="H303" s="9">
        <v>10</v>
      </c>
      <c r="I303" s="4">
        <v>2</v>
      </c>
      <c r="J303" s="4">
        <v>0</v>
      </c>
    </row>
    <row r="304" spans="1:10" ht="12.75" x14ac:dyDescent="0.2">
      <c r="A304" s="7" t="s">
        <v>451</v>
      </c>
      <c r="B304" s="3"/>
      <c r="C304" s="3"/>
      <c r="D304" s="3"/>
      <c r="E304" s="4">
        <v>15</v>
      </c>
      <c r="F304" s="4">
        <v>21</v>
      </c>
      <c r="G304" s="4">
        <v>17</v>
      </c>
      <c r="H304" s="9">
        <v>21</v>
      </c>
      <c r="I304" s="4">
        <v>0</v>
      </c>
      <c r="J304" s="4">
        <v>2</v>
      </c>
    </row>
    <row r="305" spans="1:10" ht="12.75" x14ac:dyDescent="0.2">
      <c r="A305" s="7" t="s">
        <v>452</v>
      </c>
      <c r="B305" s="3"/>
      <c r="C305" s="3"/>
      <c r="D305" s="3"/>
      <c r="E305" s="4" t="s">
        <v>442</v>
      </c>
      <c r="F305" s="4" t="s">
        <v>442</v>
      </c>
      <c r="G305" s="4" t="s">
        <v>442</v>
      </c>
      <c r="H305" s="9" t="s">
        <v>442</v>
      </c>
      <c r="I305" s="4">
        <v>0</v>
      </c>
      <c r="J305" s="4">
        <v>2</v>
      </c>
    </row>
    <row r="306" spans="1:10" ht="12.75" x14ac:dyDescent="0.2">
      <c r="A306" s="7" t="s">
        <v>453</v>
      </c>
      <c r="B306" s="3"/>
      <c r="C306" s="3"/>
      <c r="D306" s="3"/>
      <c r="E306" s="4">
        <v>21</v>
      </c>
      <c r="F306" s="4">
        <v>18</v>
      </c>
      <c r="G306" s="4">
        <v>21</v>
      </c>
      <c r="H306" s="9">
        <v>16</v>
      </c>
      <c r="I306" s="4">
        <v>2</v>
      </c>
      <c r="J306" s="4">
        <v>0</v>
      </c>
    </row>
    <row r="307" spans="1:10" ht="12.75" x14ac:dyDescent="0.2">
      <c r="A307" s="7" t="s">
        <v>454</v>
      </c>
      <c r="B307" s="143"/>
      <c r="C307" s="138"/>
      <c r="D307" s="3"/>
      <c r="E307" s="4">
        <v>21</v>
      </c>
      <c r="F307" s="4">
        <v>14</v>
      </c>
      <c r="G307" s="4">
        <v>21</v>
      </c>
      <c r="H307" s="9">
        <v>16</v>
      </c>
      <c r="I307" s="4">
        <v>2</v>
      </c>
      <c r="J307" s="4">
        <v>0</v>
      </c>
    </row>
    <row r="308" spans="1:10" ht="12.75" x14ac:dyDescent="0.2">
      <c r="A308" s="7" t="s">
        <v>455</v>
      </c>
      <c r="B308" s="143" t="s">
        <v>456</v>
      </c>
      <c r="C308" s="138"/>
      <c r="D308" s="3"/>
      <c r="E308" s="4" t="s">
        <v>442</v>
      </c>
      <c r="F308" s="4" t="s">
        <v>442</v>
      </c>
      <c r="G308" s="4" t="s">
        <v>442</v>
      </c>
      <c r="H308" s="9" t="s">
        <v>442</v>
      </c>
      <c r="I308" s="4">
        <v>0</v>
      </c>
      <c r="J308" s="4">
        <v>2</v>
      </c>
    </row>
    <row r="309" spans="1:10" ht="12.75" x14ac:dyDescent="0.2">
      <c r="A309" s="7" t="s">
        <v>455</v>
      </c>
      <c r="B309" s="143" t="s">
        <v>457</v>
      </c>
      <c r="C309" s="138"/>
      <c r="D309" s="3"/>
      <c r="E309" s="4">
        <v>21</v>
      </c>
      <c r="F309" s="4">
        <v>13</v>
      </c>
      <c r="G309" s="4">
        <v>22</v>
      </c>
      <c r="H309" s="9">
        <v>20</v>
      </c>
      <c r="I309" s="4">
        <v>2</v>
      </c>
      <c r="J309" s="4">
        <v>0</v>
      </c>
    </row>
    <row r="310" spans="1:10" ht="15.75" x14ac:dyDescent="0.25">
      <c r="A310" s="7" t="s">
        <v>458</v>
      </c>
      <c r="B310" s="3"/>
      <c r="C310" s="137" t="s">
        <v>489</v>
      </c>
      <c r="D310" s="138"/>
      <c r="E310" s="138"/>
      <c r="F310" s="4"/>
      <c r="G310" s="10"/>
      <c r="H310" s="9"/>
      <c r="I310" s="11">
        <v>8</v>
      </c>
      <c r="J310" s="11">
        <v>10</v>
      </c>
    </row>
    <row r="311" spans="1:10" ht="12.75" x14ac:dyDescent="0.2">
      <c r="A311" s="139"/>
      <c r="B311" s="138"/>
      <c r="C311" s="138"/>
      <c r="D311" s="138"/>
      <c r="E311" s="138"/>
      <c r="F311" s="138"/>
      <c r="G311" s="138"/>
      <c r="H311" s="138"/>
      <c r="I311" s="138"/>
      <c r="J311" s="138"/>
    </row>
    <row r="312" spans="1:10" ht="12.75" x14ac:dyDescent="0.2">
      <c r="A312" s="7" t="s">
        <v>434</v>
      </c>
      <c r="B312" s="4">
        <v>4</v>
      </c>
      <c r="C312" s="3"/>
      <c r="D312" s="3"/>
      <c r="E312" s="3"/>
      <c r="F312" s="3"/>
      <c r="G312" s="144">
        <v>43510</v>
      </c>
      <c r="H312" s="138"/>
      <c r="I312" s="138"/>
      <c r="J312" s="3"/>
    </row>
    <row r="313" spans="1:10" ht="12.75" x14ac:dyDescent="0.2">
      <c r="A313" s="7" t="s">
        <v>435</v>
      </c>
      <c r="B313" s="145" t="s">
        <v>484</v>
      </c>
      <c r="C313" s="138"/>
      <c r="D313" s="138"/>
      <c r="E313" s="3"/>
      <c r="F313" s="7" t="s">
        <v>447</v>
      </c>
      <c r="G313" s="145" t="s">
        <v>482</v>
      </c>
      <c r="H313" s="138"/>
      <c r="I313" s="138"/>
      <c r="J313" s="3"/>
    </row>
    <row r="314" spans="1:10" ht="12.75" x14ac:dyDescent="0.2">
      <c r="A314" s="8"/>
      <c r="B314" s="146" t="s">
        <v>438</v>
      </c>
      <c r="C314" s="138"/>
      <c r="D314" s="138"/>
      <c r="E314" s="138"/>
      <c r="F314" s="8"/>
      <c r="G314" s="146" t="s">
        <v>438</v>
      </c>
      <c r="H314" s="138"/>
      <c r="I314" s="138"/>
      <c r="J314" s="138"/>
    </row>
    <row r="315" spans="1:10" ht="12.75" x14ac:dyDescent="0.2">
      <c r="A315" s="7"/>
      <c r="B315" s="8" t="s">
        <v>439</v>
      </c>
      <c r="C315" s="139" t="s">
        <v>248</v>
      </c>
      <c r="D315" s="138"/>
      <c r="E315" s="138"/>
      <c r="F315" s="7"/>
      <c r="G315" s="8" t="s">
        <v>439</v>
      </c>
      <c r="H315" s="139" t="s">
        <v>368</v>
      </c>
      <c r="I315" s="138"/>
      <c r="J315" s="138"/>
    </row>
    <row r="316" spans="1:10" ht="12.75" x14ac:dyDescent="0.2">
      <c r="A316" s="7" t="s">
        <v>440</v>
      </c>
      <c r="B316" s="8" t="s">
        <v>441</v>
      </c>
      <c r="C316" s="139" t="s">
        <v>383</v>
      </c>
      <c r="D316" s="138"/>
      <c r="E316" s="138"/>
      <c r="F316" s="7" t="s">
        <v>440</v>
      </c>
      <c r="G316" s="8" t="s">
        <v>441</v>
      </c>
      <c r="H316" s="139" t="s">
        <v>132</v>
      </c>
      <c r="I316" s="138"/>
      <c r="J316" s="138"/>
    </row>
    <row r="317" spans="1:10" ht="12.75" x14ac:dyDescent="0.2">
      <c r="A317" s="7"/>
      <c r="B317" s="8" t="s">
        <v>442</v>
      </c>
      <c r="C317" s="139" t="s">
        <v>380</v>
      </c>
      <c r="D317" s="138"/>
      <c r="E317" s="138"/>
      <c r="F317" s="7"/>
      <c r="G317" s="8" t="s">
        <v>442</v>
      </c>
      <c r="H317" s="139" t="s">
        <v>371</v>
      </c>
      <c r="I317" s="138"/>
      <c r="J317" s="138"/>
    </row>
    <row r="318" spans="1:10" ht="12.75" x14ac:dyDescent="0.2">
      <c r="A318" s="7"/>
      <c r="B318" s="8" t="s">
        <v>439</v>
      </c>
      <c r="C318" s="139" t="s">
        <v>263</v>
      </c>
      <c r="D318" s="138"/>
      <c r="E318" s="138"/>
      <c r="F318" s="7"/>
      <c r="G318" s="8" t="s">
        <v>439</v>
      </c>
      <c r="H318" s="139" t="s">
        <v>194</v>
      </c>
      <c r="I318" s="138"/>
      <c r="J318" s="138"/>
    </row>
    <row r="319" spans="1:10" ht="12.75" x14ac:dyDescent="0.2">
      <c r="A319" s="7" t="s">
        <v>443</v>
      </c>
      <c r="B319" s="8" t="s">
        <v>441</v>
      </c>
      <c r="C319" s="139" t="s">
        <v>267</v>
      </c>
      <c r="D319" s="138"/>
      <c r="E319" s="138"/>
      <c r="F319" s="7" t="s">
        <v>443</v>
      </c>
      <c r="G319" s="8" t="s">
        <v>441</v>
      </c>
      <c r="H319" s="139" t="s">
        <v>193</v>
      </c>
      <c r="I319" s="138"/>
      <c r="J319" s="138"/>
    </row>
    <row r="320" spans="1:10" ht="12.75" x14ac:dyDescent="0.2">
      <c r="A320" s="7"/>
      <c r="B320" s="8" t="s">
        <v>442</v>
      </c>
      <c r="C320" s="139" t="s">
        <v>386</v>
      </c>
      <c r="D320" s="138"/>
      <c r="E320" s="138"/>
      <c r="F320" s="7"/>
      <c r="G320" s="8" t="s">
        <v>442</v>
      </c>
      <c r="H320" s="139" t="s">
        <v>189</v>
      </c>
      <c r="I320" s="138"/>
      <c r="J320" s="138"/>
    </row>
    <row r="321" spans="1:10" ht="12.75" x14ac:dyDescent="0.2">
      <c r="A321" s="7"/>
      <c r="B321" s="3"/>
      <c r="C321" s="3"/>
      <c r="D321" s="3"/>
      <c r="E321" s="142" t="s">
        <v>444</v>
      </c>
      <c r="F321" s="138"/>
      <c r="G321" s="142" t="s">
        <v>445</v>
      </c>
      <c r="H321" s="138"/>
      <c r="I321" s="142" t="s">
        <v>446</v>
      </c>
      <c r="J321" s="138"/>
    </row>
    <row r="322" spans="1:10" ht="12.75" x14ac:dyDescent="0.2">
      <c r="A322" s="7"/>
      <c r="B322" s="3"/>
      <c r="C322" s="3"/>
      <c r="D322" s="3"/>
      <c r="E322" s="4" t="s">
        <v>435</v>
      </c>
      <c r="F322" s="4" t="s">
        <v>447</v>
      </c>
      <c r="G322" s="4" t="s">
        <v>435</v>
      </c>
      <c r="H322" s="9" t="s">
        <v>447</v>
      </c>
      <c r="I322" s="4" t="s">
        <v>435</v>
      </c>
      <c r="J322" s="4" t="s">
        <v>447</v>
      </c>
    </row>
    <row r="323" spans="1:10" ht="12.75" x14ac:dyDescent="0.2">
      <c r="A323" s="7" t="s">
        <v>448</v>
      </c>
      <c r="B323" s="3"/>
      <c r="C323" s="3"/>
      <c r="D323" s="3"/>
      <c r="E323" s="4">
        <v>21</v>
      </c>
      <c r="F323" s="4">
        <v>13</v>
      </c>
      <c r="G323" s="4">
        <v>21</v>
      </c>
      <c r="H323" s="9">
        <v>8</v>
      </c>
      <c r="I323" s="4">
        <v>2</v>
      </c>
      <c r="J323" s="4">
        <v>0</v>
      </c>
    </row>
    <row r="324" spans="1:10" ht="12.75" x14ac:dyDescent="0.2">
      <c r="A324" s="7" t="s">
        <v>449</v>
      </c>
      <c r="B324" s="3"/>
      <c r="C324" s="3"/>
      <c r="D324" s="3"/>
      <c r="E324" s="4">
        <v>21</v>
      </c>
      <c r="F324" s="4">
        <v>11</v>
      </c>
      <c r="G324" s="4">
        <v>21</v>
      </c>
      <c r="H324" s="9">
        <v>5</v>
      </c>
      <c r="I324" s="4">
        <v>2</v>
      </c>
      <c r="J324" s="4">
        <v>0</v>
      </c>
    </row>
    <row r="325" spans="1:10" ht="12.75" x14ac:dyDescent="0.2">
      <c r="A325" s="7" t="s">
        <v>450</v>
      </c>
      <c r="B325" s="3"/>
      <c r="C325" s="3"/>
      <c r="D325" s="3"/>
      <c r="E325" s="4">
        <v>21</v>
      </c>
      <c r="F325" s="4">
        <v>15</v>
      </c>
      <c r="G325" s="4">
        <v>21</v>
      </c>
      <c r="H325" s="9">
        <v>16</v>
      </c>
      <c r="I325" s="4">
        <v>2</v>
      </c>
      <c r="J325" s="4">
        <v>0</v>
      </c>
    </row>
    <row r="326" spans="1:10" ht="12.75" x14ac:dyDescent="0.2">
      <c r="A326" s="7" t="s">
        <v>451</v>
      </c>
      <c r="B326" s="3"/>
      <c r="C326" s="3"/>
      <c r="D326" s="3"/>
      <c r="E326" s="4">
        <v>21</v>
      </c>
      <c r="F326" s="4">
        <v>14</v>
      </c>
      <c r="G326" s="4">
        <v>21</v>
      </c>
      <c r="H326" s="9">
        <v>9</v>
      </c>
      <c r="I326" s="4">
        <v>2</v>
      </c>
      <c r="J326" s="4">
        <v>0</v>
      </c>
    </row>
    <row r="327" spans="1:10" ht="12.75" x14ac:dyDescent="0.2">
      <c r="A327" s="7" t="s">
        <v>452</v>
      </c>
      <c r="B327" s="3"/>
      <c r="C327" s="3"/>
      <c r="D327" s="3"/>
      <c r="E327" s="4">
        <v>21</v>
      </c>
      <c r="F327" s="4">
        <v>5</v>
      </c>
      <c r="G327" s="4">
        <v>21</v>
      </c>
      <c r="H327" s="9">
        <v>15</v>
      </c>
      <c r="I327" s="4">
        <v>2</v>
      </c>
      <c r="J327" s="4">
        <v>0</v>
      </c>
    </row>
    <row r="328" spans="1:10" ht="12.75" x14ac:dyDescent="0.2">
      <c r="A328" s="7" t="s">
        <v>453</v>
      </c>
      <c r="B328" s="3"/>
      <c r="C328" s="3"/>
      <c r="D328" s="3"/>
      <c r="E328" s="4">
        <v>15</v>
      </c>
      <c r="F328" s="4">
        <v>21</v>
      </c>
      <c r="G328" s="4">
        <v>12</v>
      </c>
      <c r="H328" s="9">
        <v>21</v>
      </c>
      <c r="I328" s="4">
        <v>0</v>
      </c>
      <c r="J328" s="4">
        <v>2</v>
      </c>
    </row>
    <row r="329" spans="1:10" ht="12.75" x14ac:dyDescent="0.2">
      <c r="A329" s="7" t="s">
        <v>454</v>
      </c>
      <c r="B329" s="143"/>
      <c r="C329" s="138"/>
      <c r="D329" s="3"/>
      <c r="E329" s="4">
        <v>21</v>
      </c>
      <c r="F329" s="4">
        <v>17</v>
      </c>
      <c r="G329" s="4">
        <v>21</v>
      </c>
      <c r="H329" s="9">
        <v>5</v>
      </c>
      <c r="I329" s="4">
        <v>2</v>
      </c>
      <c r="J329" s="4">
        <v>0</v>
      </c>
    </row>
    <row r="330" spans="1:10" ht="12.75" x14ac:dyDescent="0.2">
      <c r="A330" s="7" t="s">
        <v>455</v>
      </c>
      <c r="B330" s="143" t="s">
        <v>456</v>
      </c>
      <c r="C330" s="138"/>
      <c r="D330" s="3"/>
      <c r="E330" s="4">
        <v>21</v>
      </c>
      <c r="F330" s="4">
        <v>14</v>
      </c>
      <c r="G330" s="4">
        <v>21</v>
      </c>
      <c r="H330" s="9">
        <v>13</v>
      </c>
      <c r="I330" s="4">
        <v>2</v>
      </c>
      <c r="J330" s="4">
        <v>0</v>
      </c>
    </row>
    <row r="331" spans="1:10" ht="12.75" x14ac:dyDescent="0.2">
      <c r="A331" s="7" t="s">
        <v>455</v>
      </c>
      <c r="B331" s="143" t="s">
        <v>457</v>
      </c>
      <c r="C331" s="138"/>
      <c r="D331" s="3"/>
      <c r="E331" s="4">
        <v>17</v>
      </c>
      <c r="F331" s="4">
        <v>21</v>
      </c>
      <c r="G331" s="4">
        <v>21</v>
      </c>
      <c r="H331" s="9">
        <v>17</v>
      </c>
      <c r="I331" s="4">
        <v>1</v>
      </c>
      <c r="J331" s="4">
        <v>1</v>
      </c>
    </row>
    <row r="332" spans="1:10" ht="15.75" x14ac:dyDescent="0.25">
      <c r="A332" s="7" t="s">
        <v>458</v>
      </c>
      <c r="B332" s="3"/>
      <c r="C332" s="137" t="s">
        <v>484</v>
      </c>
      <c r="D332" s="138"/>
      <c r="E332" s="138"/>
      <c r="F332" s="4"/>
      <c r="G332" s="10"/>
      <c r="H332" s="9"/>
      <c r="I332" s="11">
        <v>15</v>
      </c>
      <c r="J332" s="11">
        <v>3</v>
      </c>
    </row>
    <row r="333" spans="1:10" ht="12.75" x14ac:dyDescent="0.2">
      <c r="A333" s="139"/>
      <c r="B333" s="138"/>
      <c r="C333" s="138"/>
      <c r="D333" s="138"/>
      <c r="E333" s="138"/>
      <c r="F333" s="138"/>
      <c r="G333" s="138"/>
      <c r="H333" s="138"/>
      <c r="I333" s="138"/>
      <c r="J333" s="138"/>
    </row>
    <row r="334" spans="1:10" ht="12.75" x14ac:dyDescent="0.2">
      <c r="A334" s="7" t="s">
        <v>434</v>
      </c>
      <c r="B334" s="4">
        <v>4</v>
      </c>
      <c r="C334" s="3"/>
      <c r="D334" s="3"/>
      <c r="E334" s="3"/>
      <c r="F334" s="3"/>
      <c r="G334" s="144">
        <v>43503</v>
      </c>
      <c r="H334" s="138"/>
      <c r="I334" s="138"/>
      <c r="J334" s="3"/>
    </row>
    <row r="335" spans="1:10" ht="12.75" x14ac:dyDescent="0.2">
      <c r="A335" s="7" t="s">
        <v>435</v>
      </c>
      <c r="B335" s="145" t="s">
        <v>484</v>
      </c>
      <c r="C335" s="138"/>
      <c r="D335" s="138"/>
      <c r="E335" s="3"/>
      <c r="F335" s="7" t="s">
        <v>447</v>
      </c>
      <c r="G335" s="145" t="s">
        <v>483</v>
      </c>
      <c r="H335" s="138"/>
      <c r="I335" s="138"/>
      <c r="J335" s="3"/>
    </row>
    <row r="336" spans="1:10" ht="12.75" x14ac:dyDescent="0.2">
      <c r="A336" s="8" t="s">
        <v>461</v>
      </c>
      <c r="B336" s="146" t="s">
        <v>438</v>
      </c>
      <c r="C336" s="138"/>
      <c r="D336" s="138"/>
      <c r="E336" s="138"/>
      <c r="F336" s="8"/>
      <c r="G336" s="146" t="s">
        <v>438</v>
      </c>
      <c r="H336" s="138"/>
      <c r="I336" s="138"/>
      <c r="J336" s="138"/>
    </row>
    <row r="337" spans="1:10" ht="12.75" x14ac:dyDescent="0.2">
      <c r="A337" s="7"/>
      <c r="B337" s="8" t="s">
        <v>439</v>
      </c>
      <c r="C337" s="139" t="s">
        <v>383</v>
      </c>
      <c r="D337" s="138"/>
      <c r="E337" s="138"/>
      <c r="F337" s="7"/>
      <c r="G337" s="8" t="s">
        <v>439</v>
      </c>
      <c r="H337" s="139" t="s">
        <v>238</v>
      </c>
      <c r="I337" s="138"/>
      <c r="J337" s="138"/>
    </row>
    <row r="338" spans="1:10" ht="12.75" x14ac:dyDescent="0.2">
      <c r="A338" s="7" t="s">
        <v>440</v>
      </c>
      <c r="B338" s="8" t="s">
        <v>441</v>
      </c>
      <c r="C338" s="139" t="s">
        <v>248</v>
      </c>
      <c r="D338" s="138"/>
      <c r="E338" s="138"/>
      <c r="F338" s="7" t="s">
        <v>440</v>
      </c>
      <c r="G338" s="8" t="s">
        <v>441</v>
      </c>
      <c r="H338" s="139" t="s">
        <v>376</v>
      </c>
      <c r="I338" s="138"/>
      <c r="J338" s="138"/>
    </row>
    <row r="339" spans="1:10" ht="12.75" x14ac:dyDescent="0.2">
      <c r="A339" s="7"/>
      <c r="B339" s="8" t="s">
        <v>442</v>
      </c>
      <c r="C339" s="139" t="s">
        <v>380</v>
      </c>
      <c r="D339" s="138"/>
      <c r="E339" s="138"/>
      <c r="F339" s="7"/>
      <c r="G339" s="8" t="s">
        <v>442</v>
      </c>
      <c r="H339" s="139" t="s">
        <v>372</v>
      </c>
      <c r="I339" s="138"/>
      <c r="J339" s="138"/>
    </row>
    <row r="340" spans="1:10" ht="12.75" x14ac:dyDescent="0.2">
      <c r="A340" s="7"/>
      <c r="B340" s="8" t="s">
        <v>439</v>
      </c>
      <c r="C340" s="139" t="s">
        <v>267</v>
      </c>
      <c r="D340" s="138"/>
      <c r="E340" s="138"/>
      <c r="F340" s="7"/>
      <c r="G340" s="8" t="s">
        <v>439</v>
      </c>
      <c r="H340" s="139" t="s">
        <v>381</v>
      </c>
      <c r="I340" s="138"/>
      <c r="J340" s="138"/>
    </row>
    <row r="341" spans="1:10" ht="12.75" x14ac:dyDescent="0.2">
      <c r="A341" s="7" t="s">
        <v>443</v>
      </c>
      <c r="B341" s="8" t="s">
        <v>441</v>
      </c>
      <c r="C341" s="139" t="s">
        <v>386</v>
      </c>
      <c r="D341" s="138"/>
      <c r="E341" s="138"/>
      <c r="F341" s="7" t="s">
        <v>443</v>
      </c>
      <c r="G341" s="8" t="s">
        <v>441</v>
      </c>
      <c r="H341" s="139" t="s">
        <v>257</v>
      </c>
      <c r="I341" s="138"/>
      <c r="J341" s="138"/>
    </row>
    <row r="342" spans="1:10" ht="12.75" x14ac:dyDescent="0.2">
      <c r="A342" s="7"/>
      <c r="B342" s="8" t="s">
        <v>442</v>
      </c>
      <c r="C342" s="139" t="s">
        <v>264</v>
      </c>
      <c r="D342" s="138"/>
      <c r="E342" s="138"/>
      <c r="F342" s="7"/>
      <c r="G342" s="8" t="s">
        <v>442</v>
      </c>
      <c r="H342" s="139" t="s">
        <v>379</v>
      </c>
      <c r="I342" s="138"/>
      <c r="J342" s="138"/>
    </row>
    <row r="343" spans="1:10" ht="12.75" x14ac:dyDescent="0.2">
      <c r="A343" s="7"/>
      <c r="B343" s="3"/>
      <c r="C343" s="3"/>
      <c r="D343" s="3"/>
      <c r="E343" s="142" t="s">
        <v>444</v>
      </c>
      <c r="F343" s="138"/>
      <c r="G343" s="142" t="s">
        <v>445</v>
      </c>
      <c r="H343" s="138"/>
      <c r="I343" s="142" t="s">
        <v>446</v>
      </c>
      <c r="J343" s="138"/>
    </row>
    <row r="344" spans="1:10" ht="12.75" x14ac:dyDescent="0.2">
      <c r="A344" s="7"/>
      <c r="B344" s="3"/>
      <c r="C344" s="3"/>
      <c r="D344" s="3"/>
      <c r="E344" s="4" t="s">
        <v>435</v>
      </c>
      <c r="F344" s="4" t="s">
        <v>447</v>
      </c>
      <c r="G344" s="4" t="s">
        <v>435</v>
      </c>
      <c r="H344" s="9" t="s">
        <v>447</v>
      </c>
      <c r="I344" s="4" t="s">
        <v>435</v>
      </c>
      <c r="J344" s="4" t="s">
        <v>447</v>
      </c>
    </row>
    <row r="345" spans="1:10" ht="12.75" x14ac:dyDescent="0.2">
      <c r="A345" s="7" t="s">
        <v>448</v>
      </c>
      <c r="B345" s="3"/>
      <c r="C345" s="3"/>
      <c r="D345" s="3"/>
      <c r="E345" s="4">
        <v>21</v>
      </c>
      <c r="F345" s="4">
        <v>9</v>
      </c>
      <c r="G345" s="4">
        <v>21</v>
      </c>
      <c r="H345" s="9">
        <v>15</v>
      </c>
      <c r="I345" s="4">
        <v>2</v>
      </c>
      <c r="J345" s="4">
        <v>0</v>
      </c>
    </row>
    <row r="346" spans="1:10" ht="12.75" x14ac:dyDescent="0.2">
      <c r="A346" s="7" t="s">
        <v>449</v>
      </c>
      <c r="B346" s="3"/>
      <c r="C346" s="3"/>
      <c r="D346" s="3"/>
      <c r="E346" s="4">
        <v>10</v>
      </c>
      <c r="F346" s="4">
        <v>21</v>
      </c>
      <c r="G346" s="4">
        <v>13</v>
      </c>
      <c r="H346" s="9">
        <v>21</v>
      </c>
      <c r="I346" s="4">
        <v>0</v>
      </c>
      <c r="J346" s="4">
        <v>2</v>
      </c>
    </row>
    <row r="347" spans="1:10" ht="12.75" x14ac:dyDescent="0.2">
      <c r="A347" s="7" t="s">
        <v>450</v>
      </c>
      <c r="B347" s="3"/>
      <c r="C347" s="3"/>
      <c r="D347" s="3"/>
      <c r="E347" s="4">
        <v>21</v>
      </c>
      <c r="F347" s="4">
        <v>11</v>
      </c>
      <c r="G347" s="4">
        <v>21</v>
      </c>
      <c r="H347" s="9">
        <v>9</v>
      </c>
      <c r="I347" s="4">
        <v>2</v>
      </c>
      <c r="J347" s="4">
        <v>0</v>
      </c>
    </row>
    <row r="348" spans="1:10" ht="12.75" x14ac:dyDescent="0.2">
      <c r="A348" s="7" t="s">
        <v>451</v>
      </c>
      <c r="B348" s="3"/>
      <c r="C348" s="3"/>
      <c r="D348" s="3"/>
      <c r="E348" s="4">
        <v>13</v>
      </c>
      <c r="F348" s="4">
        <v>21</v>
      </c>
      <c r="G348" s="4">
        <v>14</v>
      </c>
      <c r="H348" s="9">
        <v>21</v>
      </c>
      <c r="I348" s="4">
        <v>0</v>
      </c>
      <c r="J348" s="4">
        <v>2</v>
      </c>
    </row>
    <row r="349" spans="1:10" ht="12.75" x14ac:dyDescent="0.2">
      <c r="A349" s="7" t="s">
        <v>452</v>
      </c>
      <c r="B349" s="3"/>
      <c r="C349" s="3"/>
      <c r="D349" s="3"/>
      <c r="E349" s="4">
        <v>21</v>
      </c>
      <c r="F349" s="4">
        <v>15</v>
      </c>
      <c r="G349" s="4">
        <v>21</v>
      </c>
      <c r="H349" s="9">
        <v>18</v>
      </c>
      <c r="I349" s="4">
        <v>2</v>
      </c>
      <c r="J349" s="4">
        <v>0</v>
      </c>
    </row>
    <row r="350" spans="1:10" ht="12.75" x14ac:dyDescent="0.2">
      <c r="A350" s="7" t="s">
        <v>453</v>
      </c>
      <c r="B350" s="3"/>
      <c r="C350" s="3"/>
      <c r="D350" s="3"/>
      <c r="E350" s="4">
        <v>21</v>
      </c>
      <c r="F350" s="4">
        <v>10</v>
      </c>
      <c r="G350" s="4">
        <v>21</v>
      </c>
      <c r="H350" s="9">
        <v>10</v>
      </c>
      <c r="I350" s="4">
        <v>2</v>
      </c>
      <c r="J350" s="4">
        <v>0</v>
      </c>
    </row>
    <row r="351" spans="1:10" ht="12.75" x14ac:dyDescent="0.2">
      <c r="A351" s="7" t="s">
        <v>454</v>
      </c>
      <c r="B351" s="143"/>
      <c r="C351" s="138"/>
      <c r="D351" s="3"/>
      <c r="E351" s="4">
        <v>21</v>
      </c>
      <c r="F351" s="4">
        <v>18</v>
      </c>
      <c r="G351" s="4">
        <v>21</v>
      </c>
      <c r="H351" s="9">
        <v>7</v>
      </c>
      <c r="I351" s="4">
        <v>2</v>
      </c>
      <c r="J351" s="4">
        <v>0</v>
      </c>
    </row>
    <row r="352" spans="1:10" ht="12.75" x14ac:dyDescent="0.2">
      <c r="A352" s="7" t="s">
        <v>455</v>
      </c>
      <c r="B352" s="143" t="s">
        <v>456</v>
      </c>
      <c r="C352" s="138"/>
      <c r="D352" s="3"/>
      <c r="E352" s="4">
        <v>21</v>
      </c>
      <c r="F352" s="4">
        <v>18</v>
      </c>
      <c r="G352" s="4">
        <v>13</v>
      </c>
      <c r="H352" s="9">
        <v>21</v>
      </c>
      <c r="I352" s="4">
        <v>1</v>
      </c>
      <c r="J352" s="4">
        <v>1</v>
      </c>
    </row>
    <row r="353" spans="1:10" ht="12.75" x14ac:dyDescent="0.2">
      <c r="A353" s="7" t="s">
        <v>455</v>
      </c>
      <c r="B353" s="143" t="s">
        <v>457</v>
      </c>
      <c r="C353" s="138"/>
      <c r="D353" s="3"/>
      <c r="E353" s="4">
        <v>21</v>
      </c>
      <c r="F353" s="4">
        <v>16</v>
      </c>
      <c r="G353" s="4">
        <v>23</v>
      </c>
      <c r="H353" s="9">
        <v>25</v>
      </c>
      <c r="I353" s="4">
        <v>1</v>
      </c>
      <c r="J353" s="4">
        <v>1</v>
      </c>
    </row>
    <row r="354" spans="1:10" ht="15.75" x14ac:dyDescent="0.25">
      <c r="A354" s="7" t="s">
        <v>458</v>
      </c>
      <c r="B354" s="3"/>
      <c r="C354" s="137" t="s">
        <v>484</v>
      </c>
      <c r="D354" s="138"/>
      <c r="E354" s="138"/>
      <c r="F354" s="4"/>
      <c r="G354" s="10"/>
      <c r="H354" s="9"/>
      <c r="I354" s="11">
        <v>12</v>
      </c>
      <c r="J354" s="11">
        <v>6</v>
      </c>
    </row>
    <row r="355" spans="1:10" ht="12.75" x14ac:dyDescent="0.2">
      <c r="A355" s="139"/>
      <c r="B355" s="138"/>
      <c r="C355" s="138"/>
      <c r="D355" s="138"/>
      <c r="E355" s="138"/>
      <c r="F355" s="138"/>
      <c r="G355" s="138"/>
      <c r="H355" s="138"/>
      <c r="I355" s="138"/>
      <c r="J355" s="138"/>
    </row>
    <row r="356" spans="1:10" ht="12.75" x14ac:dyDescent="0.2">
      <c r="A356" s="7" t="s">
        <v>434</v>
      </c>
      <c r="B356" s="4">
        <v>4</v>
      </c>
      <c r="C356" s="3"/>
      <c r="D356" s="3"/>
      <c r="E356" s="3"/>
      <c r="F356" s="3"/>
      <c r="G356" s="144" t="s">
        <v>462</v>
      </c>
      <c r="H356" s="138"/>
      <c r="I356" s="138"/>
      <c r="J356" s="3"/>
    </row>
    <row r="357" spans="1:10" ht="12.75" x14ac:dyDescent="0.2">
      <c r="A357" s="7" t="s">
        <v>435</v>
      </c>
      <c r="B357" s="145" t="s">
        <v>484</v>
      </c>
      <c r="C357" s="138"/>
      <c r="D357" s="138"/>
      <c r="E357" s="3"/>
      <c r="F357" s="7" t="s">
        <v>447</v>
      </c>
      <c r="G357" s="145" t="s">
        <v>485</v>
      </c>
      <c r="H357" s="138"/>
      <c r="I357" s="138"/>
      <c r="J357" s="3"/>
    </row>
    <row r="358" spans="1:10" ht="12.75" x14ac:dyDescent="0.2">
      <c r="A358" s="8"/>
      <c r="B358" s="146" t="s">
        <v>438</v>
      </c>
      <c r="C358" s="138"/>
      <c r="D358" s="138"/>
      <c r="E358" s="138"/>
      <c r="F358" s="8"/>
      <c r="G358" s="146" t="s">
        <v>438</v>
      </c>
      <c r="H358" s="138"/>
      <c r="I358" s="138"/>
      <c r="J358" s="138"/>
    </row>
    <row r="359" spans="1:10" ht="12.75" x14ac:dyDescent="0.2">
      <c r="A359" s="7"/>
      <c r="B359" s="8" t="s">
        <v>439</v>
      </c>
      <c r="C359" s="139"/>
      <c r="D359" s="138"/>
      <c r="E359" s="138"/>
      <c r="F359" s="7"/>
      <c r="G359" s="8" t="s">
        <v>439</v>
      </c>
      <c r="H359" s="139"/>
      <c r="I359" s="138"/>
      <c r="J359" s="138"/>
    </row>
    <row r="360" spans="1:10" ht="12.75" x14ac:dyDescent="0.2">
      <c r="A360" s="7" t="s">
        <v>440</v>
      </c>
      <c r="B360" s="8" t="s">
        <v>441</v>
      </c>
      <c r="C360" s="139"/>
      <c r="D360" s="138"/>
      <c r="E360" s="138"/>
      <c r="F360" s="7" t="s">
        <v>440</v>
      </c>
      <c r="G360" s="8" t="s">
        <v>441</v>
      </c>
      <c r="H360" s="139"/>
      <c r="I360" s="138"/>
      <c r="J360" s="138"/>
    </row>
    <row r="361" spans="1:10" ht="12.75" x14ac:dyDescent="0.2">
      <c r="A361" s="7"/>
      <c r="B361" s="8" t="s">
        <v>442</v>
      </c>
      <c r="C361" s="139"/>
      <c r="D361" s="138"/>
      <c r="E361" s="138"/>
      <c r="F361" s="7"/>
      <c r="G361" s="8" t="s">
        <v>442</v>
      </c>
      <c r="H361" s="139"/>
      <c r="I361" s="138"/>
      <c r="J361" s="138"/>
    </row>
    <row r="362" spans="1:10" ht="12.75" x14ac:dyDescent="0.2">
      <c r="A362" s="7"/>
      <c r="B362" s="8" t="s">
        <v>439</v>
      </c>
      <c r="C362" s="139"/>
      <c r="D362" s="138"/>
      <c r="E362" s="138"/>
      <c r="F362" s="7"/>
      <c r="G362" s="8" t="s">
        <v>439</v>
      </c>
      <c r="H362" s="139"/>
      <c r="I362" s="138"/>
      <c r="J362" s="138"/>
    </row>
    <row r="363" spans="1:10" ht="12.75" x14ac:dyDescent="0.2">
      <c r="A363" s="7" t="s">
        <v>443</v>
      </c>
      <c r="B363" s="8" t="s">
        <v>441</v>
      </c>
      <c r="C363" s="139"/>
      <c r="D363" s="138"/>
      <c r="E363" s="138"/>
      <c r="F363" s="7" t="s">
        <v>443</v>
      </c>
      <c r="G363" s="8" t="s">
        <v>441</v>
      </c>
      <c r="H363" s="139"/>
      <c r="I363" s="138"/>
      <c r="J363" s="138"/>
    </row>
    <row r="364" spans="1:10" ht="12.75" x14ac:dyDescent="0.2">
      <c r="A364" s="7"/>
      <c r="B364" s="8" t="s">
        <v>442</v>
      </c>
      <c r="C364" s="139"/>
      <c r="D364" s="138"/>
      <c r="E364" s="138"/>
      <c r="F364" s="7"/>
      <c r="G364" s="8" t="s">
        <v>442</v>
      </c>
      <c r="H364" s="139"/>
      <c r="I364" s="138"/>
      <c r="J364" s="138"/>
    </row>
    <row r="365" spans="1:10" ht="12.75" x14ac:dyDescent="0.2">
      <c r="A365" s="7"/>
      <c r="B365" s="3"/>
      <c r="C365" s="3"/>
      <c r="D365" s="3"/>
      <c r="E365" s="142" t="s">
        <v>444</v>
      </c>
      <c r="F365" s="138"/>
      <c r="G365" s="142" t="s">
        <v>445</v>
      </c>
      <c r="H365" s="138"/>
      <c r="I365" s="142" t="s">
        <v>446</v>
      </c>
      <c r="J365" s="138"/>
    </row>
    <row r="366" spans="1:10" ht="12.75" x14ac:dyDescent="0.2">
      <c r="A366" s="7"/>
      <c r="B366" s="3"/>
      <c r="C366" s="3"/>
      <c r="D366" s="3"/>
      <c r="E366" s="4" t="s">
        <v>435</v>
      </c>
      <c r="F366" s="4" t="s">
        <v>447</v>
      </c>
      <c r="G366" s="4" t="s">
        <v>435</v>
      </c>
      <c r="H366" s="9" t="s">
        <v>447</v>
      </c>
      <c r="I366" s="4" t="s">
        <v>435</v>
      </c>
      <c r="J366" s="4" t="s">
        <v>447</v>
      </c>
    </row>
    <row r="367" spans="1:10" ht="12.75" x14ac:dyDescent="0.2">
      <c r="A367" s="7" t="s">
        <v>448</v>
      </c>
      <c r="B367" s="3"/>
      <c r="C367" s="3"/>
      <c r="D367" s="3"/>
      <c r="E367" s="4"/>
      <c r="F367" s="4"/>
      <c r="G367" s="4"/>
      <c r="H367" s="9"/>
      <c r="I367" s="4"/>
      <c r="J367" s="4"/>
    </row>
    <row r="368" spans="1:10" ht="12.75" x14ac:dyDescent="0.2">
      <c r="A368" s="7" t="s">
        <v>449</v>
      </c>
      <c r="B368" s="3"/>
      <c r="C368" s="3"/>
      <c r="D368" s="3"/>
      <c r="E368" s="4"/>
      <c r="F368" s="4"/>
      <c r="G368" s="4"/>
      <c r="H368" s="9"/>
      <c r="I368" s="4"/>
      <c r="J368" s="4"/>
    </row>
    <row r="369" spans="1:10" ht="12.75" x14ac:dyDescent="0.2">
      <c r="A369" s="7" t="s">
        <v>450</v>
      </c>
      <c r="B369" s="3"/>
      <c r="C369" s="3"/>
      <c r="D369" s="3"/>
      <c r="E369" s="4"/>
      <c r="F369" s="4"/>
      <c r="G369" s="4"/>
      <c r="H369" s="9"/>
      <c r="I369" s="4"/>
      <c r="J369" s="4"/>
    </row>
    <row r="370" spans="1:10" ht="12.75" x14ac:dyDescent="0.2">
      <c r="A370" s="7" t="s">
        <v>451</v>
      </c>
      <c r="B370" s="3"/>
      <c r="C370" s="3"/>
      <c r="D370" s="3"/>
      <c r="E370" s="4"/>
      <c r="F370" s="4"/>
      <c r="G370" s="4"/>
      <c r="H370" s="9"/>
      <c r="I370" s="4"/>
      <c r="J370" s="4"/>
    </row>
    <row r="371" spans="1:10" ht="12.75" x14ac:dyDescent="0.2">
      <c r="A371" s="7" t="s">
        <v>452</v>
      </c>
      <c r="B371" s="3"/>
      <c r="C371" s="3"/>
      <c r="D371" s="3"/>
      <c r="E371" s="4"/>
      <c r="F371" s="4"/>
      <c r="G371" s="4"/>
      <c r="H371" s="9"/>
      <c r="I371" s="4"/>
      <c r="J371" s="4"/>
    </row>
    <row r="372" spans="1:10" ht="12.75" x14ac:dyDescent="0.2">
      <c r="A372" s="7" t="s">
        <v>453</v>
      </c>
      <c r="B372" s="3"/>
      <c r="C372" s="3"/>
      <c r="D372" s="3"/>
      <c r="E372" s="4"/>
      <c r="F372" s="4"/>
      <c r="G372" s="4"/>
      <c r="H372" s="9"/>
      <c r="I372" s="4"/>
      <c r="J372" s="4"/>
    </row>
    <row r="373" spans="1:10" ht="12.75" x14ac:dyDescent="0.2">
      <c r="A373" s="7" t="s">
        <v>454</v>
      </c>
      <c r="B373" s="143"/>
      <c r="C373" s="138"/>
      <c r="D373" s="3"/>
      <c r="E373" s="4"/>
      <c r="F373" s="4"/>
      <c r="G373" s="4"/>
      <c r="H373" s="9"/>
      <c r="I373" s="4"/>
      <c r="J373" s="4"/>
    </row>
    <row r="374" spans="1:10" ht="12.75" x14ac:dyDescent="0.2">
      <c r="A374" s="7" t="s">
        <v>455</v>
      </c>
      <c r="B374" s="143" t="s">
        <v>456</v>
      </c>
      <c r="C374" s="138"/>
      <c r="D374" s="3"/>
      <c r="E374" s="4"/>
      <c r="F374" s="4"/>
      <c r="G374" s="4"/>
      <c r="H374" s="9"/>
      <c r="I374" s="4"/>
      <c r="J374" s="4"/>
    </row>
    <row r="375" spans="1:10" ht="12.75" x14ac:dyDescent="0.2">
      <c r="A375" s="7" t="s">
        <v>455</v>
      </c>
      <c r="B375" s="143" t="s">
        <v>457</v>
      </c>
      <c r="C375" s="138"/>
      <c r="D375" s="3"/>
      <c r="E375" s="4"/>
      <c r="F375" s="4"/>
      <c r="G375" s="4"/>
      <c r="H375" s="9"/>
      <c r="I375" s="4"/>
      <c r="J375" s="4"/>
    </row>
    <row r="376" spans="1:10" ht="15.75" x14ac:dyDescent="0.25">
      <c r="A376" s="7" t="s">
        <v>458</v>
      </c>
      <c r="B376" s="3"/>
      <c r="C376" s="137"/>
      <c r="D376" s="138"/>
      <c r="E376" s="138"/>
      <c r="F376" s="4"/>
      <c r="G376" s="10"/>
      <c r="H376" s="9"/>
      <c r="I376" s="11"/>
      <c r="J376" s="11"/>
    </row>
    <row r="377" spans="1:10" ht="12.75" x14ac:dyDescent="0.2">
      <c r="A377" s="139"/>
      <c r="B377" s="138"/>
      <c r="C377" s="138"/>
      <c r="D377" s="138"/>
      <c r="E377" s="138"/>
      <c r="F377" s="138"/>
      <c r="G377" s="138"/>
      <c r="H377" s="138"/>
      <c r="I377" s="138"/>
      <c r="J377" s="138"/>
    </row>
    <row r="378" spans="1:10" ht="12.75" x14ac:dyDescent="0.2">
      <c r="A378" s="7" t="s">
        <v>434</v>
      </c>
      <c r="B378" s="4">
        <v>4</v>
      </c>
      <c r="C378" s="3"/>
      <c r="D378" s="3"/>
      <c r="E378" s="3"/>
      <c r="F378" s="3"/>
      <c r="G378" s="144">
        <v>43447</v>
      </c>
      <c r="H378" s="138"/>
      <c r="I378" s="138"/>
      <c r="J378" s="3"/>
    </row>
    <row r="379" spans="1:10" ht="12.75" x14ac:dyDescent="0.2">
      <c r="A379" s="7" t="s">
        <v>435</v>
      </c>
      <c r="B379" s="145" t="s">
        <v>484</v>
      </c>
      <c r="C379" s="138"/>
      <c r="D379" s="138"/>
      <c r="E379" s="3"/>
      <c r="F379" s="7" t="s">
        <v>447</v>
      </c>
      <c r="G379" s="145" t="s">
        <v>486</v>
      </c>
      <c r="H379" s="138"/>
      <c r="I379" s="138"/>
      <c r="J379" s="3"/>
    </row>
    <row r="380" spans="1:10" ht="12.75" x14ac:dyDescent="0.2">
      <c r="A380" s="8" t="s">
        <v>461</v>
      </c>
      <c r="B380" s="146" t="s">
        <v>438</v>
      </c>
      <c r="C380" s="138"/>
      <c r="D380" s="138"/>
      <c r="E380" s="138"/>
      <c r="F380" s="8"/>
      <c r="G380" s="146" t="s">
        <v>438</v>
      </c>
      <c r="H380" s="138"/>
      <c r="I380" s="138"/>
      <c r="J380" s="138"/>
    </row>
    <row r="381" spans="1:10" ht="12.75" x14ac:dyDescent="0.2">
      <c r="A381" s="7"/>
      <c r="B381" s="8" t="s">
        <v>439</v>
      </c>
      <c r="C381" s="139" t="s">
        <v>383</v>
      </c>
      <c r="D381" s="138"/>
      <c r="E381" s="138"/>
      <c r="F381" s="7"/>
      <c r="G381" s="8" t="s">
        <v>439</v>
      </c>
      <c r="H381" s="139" t="s">
        <v>298</v>
      </c>
      <c r="I381" s="138"/>
      <c r="J381" s="138"/>
    </row>
    <row r="382" spans="1:10" ht="12.75" x14ac:dyDescent="0.2">
      <c r="A382" s="7" t="s">
        <v>440</v>
      </c>
      <c r="B382" s="8" t="s">
        <v>441</v>
      </c>
      <c r="C382" s="139" t="s">
        <v>248</v>
      </c>
      <c r="D382" s="138"/>
      <c r="E382" s="138"/>
      <c r="F382" s="7" t="s">
        <v>440</v>
      </c>
      <c r="G382" s="8" t="s">
        <v>441</v>
      </c>
      <c r="H382" s="139" t="s">
        <v>402</v>
      </c>
      <c r="I382" s="138"/>
      <c r="J382" s="138"/>
    </row>
    <row r="383" spans="1:10" ht="12.75" x14ac:dyDescent="0.2">
      <c r="A383" s="7"/>
      <c r="B383" s="8" t="s">
        <v>442</v>
      </c>
      <c r="C383" s="139" t="s">
        <v>380</v>
      </c>
      <c r="D383" s="138"/>
      <c r="E383" s="138"/>
      <c r="F383" s="7"/>
      <c r="G383" s="8" t="s">
        <v>442</v>
      </c>
      <c r="H383" s="139" t="s">
        <v>292</v>
      </c>
      <c r="I383" s="138"/>
      <c r="J383" s="138"/>
    </row>
    <row r="384" spans="1:10" ht="12.75" x14ac:dyDescent="0.2">
      <c r="A384" s="7"/>
      <c r="B384" s="8" t="s">
        <v>439</v>
      </c>
      <c r="C384" s="139" t="s">
        <v>267</v>
      </c>
      <c r="D384" s="138"/>
      <c r="E384" s="138"/>
      <c r="F384" s="7"/>
      <c r="G384" s="8" t="s">
        <v>439</v>
      </c>
      <c r="H384" s="139" t="s">
        <v>399</v>
      </c>
      <c r="I384" s="138"/>
      <c r="J384" s="138"/>
    </row>
    <row r="385" spans="1:10" ht="12.75" x14ac:dyDescent="0.2">
      <c r="A385" s="7" t="s">
        <v>443</v>
      </c>
      <c r="B385" s="8" t="s">
        <v>441</v>
      </c>
      <c r="C385" s="139" t="s">
        <v>386</v>
      </c>
      <c r="D385" s="138"/>
      <c r="E385" s="138"/>
      <c r="F385" s="7" t="s">
        <v>443</v>
      </c>
      <c r="G385" s="8" t="s">
        <v>441</v>
      </c>
      <c r="H385" s="139" t="s">
        <v>312</v>
      </c>
      <c r="I385" s="138"/>
      <c r="J385" s="138"/>
    </row>
    <row r="386" spans="1:10" ht="12.75" x14ac:dyDescent="0.2">
      <c r="A386" s="7"/>
      <c r="B386" s="8" t="s">
        <v>442</v>
      </c>
      <c r="C386" s="139" t="s">
        <v>264</v>
      </c>
      <c r="D386" s="138"/>
      <c r="E386" s="138"/>
      <c r="F386" s="7"/>
      <c r="G386" s="8" t="s">
        <v>442</v>
      </c>
      <c r="H386" s="139" t="s">
        <v>401</v>
      </c>
      <c r="I386" s="138"/>
      <c r="J386" s="138"/>
    </row>
    <row r="387" spans="1:10" ht="12.75" x14ac:dyDescent="0.2">
      <c r="A387" s="7"/>
      <c r="B387" s="3"/>
      <c r="C387" s="3"/>
      <c r="D387" s="3"/>
      <c r="E387" s="142" t="s">
        <v>444</v>
      </c>
      <c r="F387" s="138"/>
      <c r="G387" s="142" t="s">
        <v>445</v>
      </c>
      <c r="H387" s="138"/>
      <c r="I387" s="142" t="s">
        <v>446</v>
      </c>
      <c r="J387" s="138"/>
    </row>
    <row r="388" spans="1:10" ht="12.75" x14ac:dyDescent="0.2">
      <c r="A388" s="7"/>
      <c r="B388" s="3"/>
      <c r="C388" s="3"/>
      <c r="D388" s="3"/>
      <c r="E388" s="4" t="s">
        <v>435</v>
      </c>
      <c r="F388" s="4" t="s">
        <v>447</v>
      </c>
      <c r="G388" s="4" t="s">
        <v>435</v>
      </c>
      <c r="H388" s="9" t="s">
        <v>447</v>
      </c>
      <c r="I388" s="4" t="s">
        <v>435</v>
      </c>
      <c r="J388" s="4" t="s">
        <v>447</v>
      </c>
    </row>
    <row r="389" spans="1:10" ht="12.75" x14ac:dyDescent="0.2">
      <c r="A389" s="7" t="s">
        <v>448</v>
      </c>
      <c r="B389" s="3"/>
      <c r="C389" s="3"/>
      <c r="D389" s="3"/>
      <c r="E389" s="4">
        <v>21</v>
      </c>
      <c r="F389" s="4">
        <v>6</v>
      </c>
      <c r="G389" s="4">
        <v>21</v>
      </c>
      <c r="H389" s="9">
        <v>8</v>
      </c>
      <c r="I389" s="4">
        <v>2</v>
      </c>
      <c r="J389" s="4">
        <v>0</v>
      </c>
    </row>
    <row r="390" spans="1:10" ht="12.75" x14ac:dyDescent="0.2">
      <c r="A390" s="7" t="s">
        <v>449</v>
      </c>
      <c r="B390" s="3"/>
      <c r="C390" s="3"/>
      <c r="D390" s="3"/>
      <c r="E390" s="4">
        <v>21</v>
      </c>
      <c r="F390" s="4">
        <v>14</v>
      </c>
      <c r="G390" s="4">
        <v>21</v>
      </c>
      <c r="H390" s="9">
        <v>17</v>
      </c>
      <c r="I390" s="4">
        <v>2</v>
      </c>
      <c r="J390" s="4">
        <v>0</v>
      </c>
    </row>
    <row r="391" spans="1:10" ht="12.75" x14ac:dyDescent="0.2">
      <c r="A391" s="7" t="s">
        <v>450</v>
      </c>
      <c r="B391" s="3"/>
      <c r="C391" s="3"/>
      <c r="D391" s="3"/>
      <c r="E391" s="4">
        <v>21</v>
      </c>
      <c r="F391" s="4">
        <v>15</v>
      </c>
      <c r="G391" s="4">
        <v>21</v>
      </c>
      <c r="H391" s="9">
        <v>16</v>
      </c>
      <c r="I391" s="4">
        <v>2</v>
      </c>
      <c r="J391" s="4">
        <v>0</v>
      </c>
    </row>
    <row r="392" spans="1:10" ht="12.75" x14ac:dyDescent="0.2">
      <c r="A392" s="7" t="s">
        <v>451</v>
      </c>
      <c r="B392" s="3"/>
      <c r="C392" s="3"/>
      <c r="D392" s="3"/>
      <c r="E392" s="4">
        <v>21</v>
      </c>
      <c r="F392" s="4">
        <v>19</v>
      </c>
      <c r="G392" s="4">
        <v>23</v>
      </c>
      <c r="H392" s="9">
        <v>25</v>
      </c>
      <c r="I392" s="4">
        <v>1</v>
      </c>
      <c r="J392" s="4">
        <v>1</v>
      </c>
    </row>
    <row r="393" spans="1:10" ht="12.75" x14ac:dyDescent="0.2">
      <c r="A393" s="7" t="s">
        <v>452</v>
      </c>
      <c r="B393" s="3"/>
      <c r="C393" s="3"/>
      <c r="D393" s="3"/>
      <c r="E393" s="4">
        <v>21</v>
      </c>
      <c r="F393" s="4">
        <v>9</v>
      </c>
      <c r="G393" s="4">
        <v>21</v>
      </c>
      <c r="H393" s="9">
        <v>8</v>
      </c>
      <c r="I393" s="4">
        <v>2</v>
      </c>
      <c r="J393" s="4">
        <v>0</v>
      </c>
    </row>
    <row r="394" spans="1:10" ht="12.75" x14ac:dyDescent="0.2">
      <c r="A394" s="7" t="s">
        <v>453</v>
      </c>
      <c r="B394" s="3"/>
      <c r="C394" s="3"/>
      <c r="D394" s="3"/>
      <c r="E394" s="4">
        <v>21</v>
      </c>
      <c r="F394" s="4">
        <v>13</v>
      </c>
      <c r="G394" s="4">
        <v>21</v>
      </c>
      <c r="H394" s="9">
        <v>18</v>
      </c>
      <c r="I394" s="4">
        <v>2</v>
      </c>
      <c r="J394" s="4">
        <v>0</v>
      </c>
    </row>
    <row r="395" spans="1:10" ht="12.75" x14ac:dyDescent="0.2">
      <c r="A395" s="7" t="s">
        <v>454</v>
      </c>
      <c r="B395" s="143"/>
      <c r="C395" s="138"/>
      <c r="D395" s="3"/>
      <c r="E395" s="4">
        <v>21</v>
      </c>
      <c r="F395" s="4">
        <v>16</v>
      </c>
      <c r="G395" s="4">
        <v>21</v>
      </c>
      <c r="H395" s="9">
        <v>8</v>
      </c>
      <c r="I395" s="4">
        <v>2</v>
      </c>
      <c r="J395" s="4">
        <v>0</v>
      </c>
    </row>
    <row r="396" spans="1:10" ht="12.75" x14ac:dyDescent="0.2">
      <c r="A396" s="7" t="s">
        <v>455</v>
      </c>
      <c r="B396" s="143" t="s">
        <v>456</v>
      </c>
      <c r="C396" s="138"/>
      <c r="D396" s="3"/>
      <c r="E396" s="4">
        <v>21</v>
      </c>
      <c r="F396" s="4">
        <v>9</v>
      </c>
      <c r="G396" s="4">
        <v>21</v>
      </c>
      <c r="H396" s="9">
        <v>10</v>
      </c>
      <c r="I396" s="4">
        <v>2</v>
      </c>
      <c r="J396" s="4">
        <v>0</v>
      </c>
    </row>
    <row r="397" spans="1:10" ht="12.75" x14ac:dyDescent="0.2">
      <c r="A397" s="7" t="s">
        <v>455</v>
      </c>
      <c r="B397" s="143" t="s">
        <v>457</v>
      </c>
      <c r="C397" s="138"/>
      <c r="D397" s="3"/>
      <c r="E397" s="4">
        <v>21</v>
      </c>
      <c r="F397" s="4">
        <v>9</v>
      </c>
      <c r="G397" s="4">
        <v>19</v>
      </c>
      <c r="H397" s="9">
        <v>21</v>
      </c>
      <c r="I397" s="4">
        <v>1</v>
      </c>
      <c r="J397" s="4">
        <v>1</v>
      </c>
    </row>
    <row r="398" spans="1:10" ht="15.75" x14ac:dyDescent="0.25">
      <c r="A398" s="7" t="s">
        <v>458</v>
      </c>
      <c r="B398" s="3"/>
      <c r="C398" s="137" t="s">
        <v>484</v>
      </c>
      <c r="D398" s="138"/>
      <c r="E398" s="138"/>
      <c r="F398" s="4"/>
      <c r="G398" s="10"/>
      <c r="H398" s="9"/>
      <c r="I398" s="11">
        <v>16</v>
      </c>
      <c r="J398" s="11">
        <v>2</v>
      </c>
    </row>
    <row r="399" spans="1:10" ht="12.75" x14ac:dyDescent="0.2">
      <c r="A399" s="139"/>
      <c r="B399" s="138"/>
      <c r="C399" s="138"/>
      <c r="D399" s="138"/>
      <c r="E399" s="138"/>
      <c r="F399" s="138"/>
      <c r="G399" s="138"/>
      <c r="H399" s="138"/>
      <c r="I399" s="138"/>
      <c r="J399" s="138"/>
    </row>
    <row r="400" spans="1:10" ht="12.75" x14ac:dyDescent="0.2">
      <c r="A400" s="7" t="s">
        <v>434</v>
      </c>
      <c r="B400" s="4">
        <v>4</v>
      </c>
      <c r="C400" s="3"/>
      <c r="D400" s="3"/>
      <c r="E400" s="3"/>
      <c r="F400" s="3"/>
      <c r="G400" s="144">
        <v>43531</v>
      </c>
      <c r="H400" s="138"/>
      <c r="I400" s="138"/>
      <c r="J400" s="3"/>
    </row>
    <row r="401" spans="1:10" ht="12.75" x14ac:dyDescent="0.2">
      <c r="A401" s="7" t="s">
        <v>435</v>
      </c>
      <c r="B401" s="145" t="s">
        <v>484</v>
      </c>
      <c r="C401" s="138"/>
      <c r="D401" s="138"/>
      <c r="E401" s="3"/>
      <c r="F401" s="7" t="s">
        <v>447</v>
      </c>
      <c r="G401" s="145" t="s">
        <v>487</v>
      </c>
      <c r="H401" s="138"/>
      <c r="I401" s="138"/>
      <c r="J401" s="3"/>
    </row>
    <row r="402" spans="1:10" ht="12.75" x14ac:dyDescent="0.2">
      <c r="A402" s="8"/>
      <c r="B402" s="146" t="s">
        <v>438</v>
      </c>
      <c r="C402" s="138"/>
      <c r="D402" s="138"/>
      <c r="E402" s="138"/>
      <c r="F402" s="8"/>
      <c r="G402" s="146" t="s">
        <v>438</v>
      </c>
      <c r="H402" s="138"/>
      <c r="I402" s="138"/>
      <c r="J402" s="138"/>
    </row>
    <row r="403" spans="1:10" ht="12.75" x14ac:dyDescent="0.2">
      <c r="A403" s="7"/>
      <c r="B403" s="8" t="s">
        <v>439</v>
      </c>
      <c r="C403" s="139" t="s">
        <v>248</v>
      </c>
      <c r="D403" s="138"/>
      <c r="E403" s="138"/>
      <c r="F403" s="7"/>
      <c r="G403" s="8" t="s">
        <v>439</v>
      </c>
      <c r="H403" s="139" t="s">
        <v>409</v>
      </c>
      <c r="I403" s="138"/>
      <c r="J403" s="138"/>
    </row>
    <row r="404" spans="1:10" ht="12.75" x14ac:dyDescent="0.2">
      <c r="A404" s="7" t="s">
        <v>440</v>
      </c>
      <c r="B404" s="8" t="s">
        <v>441</v>
      </c>
      <c r="C404" s="139" t="s">
        <v>383</v>
      </c>
      <c r="D404" s="138"/>
      <c r="E404" s="138"/>
      <c r="F404" s="7" t="s">
        <v>440</v>
      </c>
      <c r="G404" s="8" t="s">
        <v>441</v>
      </c>
      <c r="H404" s="139" t="s">
        <v>407</v>
      </c>
      <c r="I404" s="138"/>
      <c r="J404" s="138"/>
    </row>
    <row r="405" spans="1:10" ht="12.75" x14ac:dyDescent="0.2">
      <c r="A405" s="7"/>
      <c r="B405" s="8" t="s">
        <v>442</v>
      </c>
      <c r="C405" s="139" t="s">
        <v>380</v>
      </c>
      <c r="D405" s="138"/>
      <c r="E405" s="138"/>
      <c r="F405" s="7"/>
      <c r="G405" s="8" t="s">
        <v>442</v>
      </c>
      <c r="H405" s="139" t="s">
        <v>331</v>
      </c>
      <c r="I405" s="138"/>
      <c r="J405" s="138"/>
    </row>
    <row r="406" spans="1:10" ht="12.75" x14ac:dyDescent="0.2">
      <c r="A406" s="7"/>
      <c r="B406" s="8" t="s">
        <v>439</v>
      </c>
      <c r="C406" s="139" t="s">
        <v>263</v>
      </c>
      <c r="D406" s="138"/>
      <c r="E406" s="138"/>
      <c r="F406" s="7"/>
      <c r="G406" s="8" t="s">
        <v>439</v>
      </c>
      <c r="H406" s="139" t="s">
        <v>352</v>
      </c>
      <c r="I406" s="138"/>
      <c r="J406" s="138"/>
    </row>
    <row r="407" spans="1:10" ht="12.75" x14ac:dyDescent="0.2">
      <c r="A407" s="7" t="s">
        <v>443</v>
      </c>
      <c r="B407" s="8" t="s">
        <v>441</v>
      </c>
      <c r="C407" s="139" t="s">
        <v>267</v>
      </c>
      <c r="D407" s="138"/>
      <c r="E407" s="138"/>
      <c r="F407" s="7" t="s">
        <v>443</v>
      </c>
      <c r="G407" s="8" t="s">
        <v>441</v>
      </c>
      <c r="H407" s="139" t="s">
        <v>410</v>
      </c>
      <c r="I407" s="138"/>
      <c r="J407" s="138"/>
    </row>
    <row r="408" spans="1:10" ht="12.75" x14ac:dyDescent="0.2">
      <c r="A408" s="7"/>
      <c r="B408" s="8" t="s">
        <v>442</v>
      </c>
      <c r="C408" s="139" t="s">
        <v>386</v>
      </c>
      <c r="D408" s="138"/>
      <c r="E408" s="138"/>
      <c r="F408" s="7"/>
      <c r="G408" s="8" t="s">
        <v>442</v>
      </c>
      <c r="H408" s="139" t="s">
        <v>406</v>
      </c>
      <c r="I408" s="138"/>
      <c r="J408" s="138"/>
    </row>
    <row r="409" spans="1:10" ht="12.75" x14ac:dyDescent="0.2">
      <c r="A409" s="7"/>
      <c r="B409" s="3"/>
      <c r="C409" s="3"/>
      <c r="D409" s="3"/>
      <c r="E409" s="142" t="s">
        <v>444</v>
      </c>
      <c r="F409" s="138"/>
      <c r="G409" s="142" t="s">
        <v>445</v>
      </c>
      <c r="H409" s="138"/>
      <c r="I409" s="142" t="s">
        <v>446</v>
      </c>
      <c r="J409" s="138"/>
    </row>
    <row r="410" spans="1:10" ht="12.75" x14ac:dyDescent="0.2">
      <c r="A410" s="7"/>
      <c r="B410" s="3"/>
      <c r="C410" s="3"/>
      <c r="D410" s="3"/>
      <c r="E410" s="4" t="s">
        <v>435</v>
      </c>
      <c r="F410" s="4" t="s">
        <v>447</v>
      </c>
      <c r="G410" s="4" t="s">
        <v>435</v>
      </c>
      <c r="H410" s="9" t="s">
        <v>447</v>
      </c>
      <c r="I410" s="4" t="s">
        <v>435</v>
      </c>
      <c r="J410" s="4" t="s">
        <v>447</v>
      </c>
    </row>
    <row r="411" spans="1:10" ht="12.75" x14ac:dyDescent="0.2">
      <c r="A411" s="7" t="s">
        <v>448</v>
      </c>
      <c r="B411" s="3"/>
      <c r="C411" s="3"/>
      <c r="D411" s="3"/>
      <c r="E411" s="4">
        <v>21</v>
      </c>
      <c r="F411" s="4">
        <v>16</v>
      </c>
      <c r="G411" s="4">
        <v>21</v>
      </c>
      <c r="H411" s="9">
        <v>18</v>
      </c>
      <c r="I411" s="4">
        <v>2</v>
      </c>
      <c r="J411" s="4">
        <v>0</v>
      </c>
    </row>
    <row r="412" spans="1:10" ht="12.75" x14ac:dyDescent="0.2">
      <c r="A412" s="7" t="s">
        <v>449</v>
      </c>
      <c r="B412" s="3"/>
      <c r="C412" s="3"/>
      <c r="D412" s="3"/>
      <c r="E412" s="4">
        <v>21</v>
      </c>
      <c r="F412" s="4">
        <v>10</v>
      </c>
      <c r="G412" s="4">
        <v>21</v>
      </c>
      <c r="H412" s="9">
        <v>10</v>
      </c>
      <c r="I412" s="4">
        <v>2</v>
      </c>
      <c r="J412" s="4">
        <v>0</v>
      </c>
    </row>
    <row r="413" spans="1:10" ht="12.75" x14ac:dyDescent="0.2">
      <c r="A413" s="7" t="s">
        <v>450</v>
      </c>
      <c r="B413" s="3"/>
      <c r="C413" s="3"/>
      <c r="D413" s="3"/>
      <c r="E413" s="4">
        <v>11</v>
      </c>
      <c r="F413" s="4">
        <v>21</v>
      </c>
      <c r="G413" s="4">
        <v>21</v>
      </c>
      <c r="H413" s="9">
        <v>12</v>
      </c>
      <c r="I413" s="4">
        <v>1</v>
      </c>
      <c r="J413" s="4">
        <v>1</v>
      </c>
    </row>
    <row r="414" spans="1:10" ht="12.75" x14ac:dyDescent="0.2">
      <c r="A414" s="7" t="s">
        <v>451</v>
      </c>
      <c r="B414" s="3"/>
      <c r="C414" s="3"/>
      <c r="D414" s="3"/>
      <c r="E414" s="4">
        <v>21</v>
      </c>
      <c r="F414" s="4">
        <v>10</v>
      </c>
      <c r="G414" s="4">
        <v>21</v>
      </c>
      <c r="H414" s="9">
        <v>18</v>
      </c>
      <c r="I414" s="4">
        <v>2</v>
      </c>
      <c r="J414" s="4">
        <v>0</v>
      </c>
    </row>
    <row r="415" spans="1:10" ht="12.75" x14ac:dyDescent="0.2">
      <c r="A415" s="7" t="s">
        <v>452</v>
      </c>
      <c r="B415" s="3"/>
      <c r="C415" s="3"/>
      <c r="D415" s="3"/>
      <c r="E415" s="4">
        <v>21</v>
      </c>
      <c r="F415" s="4">
        <v>11</v>
      </c>
      <c r="G415" s="4">
        <v>21</v>
      </c>
      <c r="H415" s="9">
        <v>9</v>
      </c>
      <c r="I415" s="4">
        <v>2</v>
      </c>
      <c r="J415" s="4">
        <v>0</v>
      </c>
    </row>
    <row r="416" spans="1:10" ht="12.75" x14ac:dyDescent="0.2">
      <c r="A416" s="7" t="s">
        <v>453</v>
      </c>
      <c r="B416" s="3"/>
      <c r="C416" s="3"/>
      <c r="D416" s="3"/>
      <c r="E416" s="4">
        <v>21</v>
      </c>
      <c r="F416" s="4">
        <v>16</v>
      </c>
      <c r="G416" s="4">
        <v>21</v>
      </c>
      <c r="H416" s="9">
        <v>18</v>
      </c>
      <c r="I416" s="4">
        <v>2</v>
      </c>
      <c r="J416" s="4">
        <v>0</v>
      </c>
    </row>
    <row r="417" spans="1:10" ht="12.75" x14ac:dyDescent="0.2">
      <c r="A417" s="7" t="s">
        <v>454</v>
      </c>
      <c r="B417" s="143"/>
      <c r="C417" s="138"/>
      <c r="D417" s="3"/>
      <c r="E417" s="4">
        <v>21</v>
      </c>
      <c r="F417" s="4">
        <v>10</v>
      </c>
      <c r="G417" s="4">
        <v>21</v>
      </c>
      <c r="H417" s="9">
        <v>7</v>
      </c>
      <c r="I417" s="4">
        <v>2</v>
      </c>
      <c r="J417" s="4">
        <v>0</v>
      </c>
    </row>
    <row r="418" spans="1:10" ht="12.75" x14ac:dyDescent="0.2">
      <c r="A418" s="7" t="s">
        <v>455</v>
      </c>
      <c r="B418" s="143" t="s">
        <v>456</v>
      </c>
      <c r="C418" s="138"/>
      <c r="D418" s="3"/>
      <c r="E418" s="4">
        <v>21</v>
      </c>
      <c r="F418" s="4">
        <v>6</v>
      </c>
      <c r="G418" s="4">
        <v>21</v>
      </c>
      <c r="H418" s="9">
        <v>14</v>
      </c>
      <c r="I418" s="4">
        <v>2</v>
      </c>
      <c r="J418" s="4">
        <v>0</v>
      </c>
    </row>
    <row r="419" spans="1:10" ht="12.75" x14ac:dyDescent="0.2">
      <c r="A419" s="7" t="s">
        <v>455</v>
      </c>
      <c r="B419" s="143" t="s">
        <v>457</v>
      </c>
      <c r="C419" s="138"/>
      <c r="D419" s="3"/>
      <c r="E419" s="4">
        <v>8</v>
      </c>
      <c r="F419" s="4">
        <v>21</v>
      </c>
      <c r="G419" s="4">
        <v>15</v>
      </c>
      <c r="H419" s="9">
        <v>21</v>
      </c>
      <c r="I419" s="4">
        <v>0</v>
      </c>
      <c r="J419" s="4">
        <v>2</v>
      </c>
    </row>
    <row r="420" spans="1:10" ht="15.75" x14ac:dyDescent="0.25">
      <c r="A420" s="7" t="s">
        <v>458</v>
      </c>
      <c r="B420" s="3"/>
      <c r="C420" s="137" t="s">
        <v>484</v>
      </c>
      <c r="D420" s="138"/>
      <c r="E420" s="138"/>
      <c r="F420" s="4"/>
      <c r="G420" s="10"/>
      <c r="H420" s="9"/>
      <c r="I420" s="11">
        <v>15</v>
      </c>
      <c r="J420" s="11">
        <v>3</v>
      </c>
    </row>
    <row r="421" spans="1:10" ht="12.75" x14ac:dyDescent="0.2">
      <c r="A421" s="139"/>
      <c r="B421" s="138"/>
      <c r="C421" s="138"/>
      <c r="D421" s="138"/>
      <c r="E421" s="138"/>
      <c r="F421" s="138"/>
      <c r="G421" s="138"/>
      <c r="H421" s="138"/>
      <c r="I421" s="138"/>
      <c r="J421" s="138"/>
    </row>
    <row r="422" spans="1:10" ht="12.75" x14ac:dyDescent="0.2">
      <c r="A422" s="7" t="s">
        <v>434</v>
      </c>
      <c r="B422" s="4">
        <v>4</v>
      </c>
      <c r="C422" s="3"/>
      <c r="D422" s="3"/>
      <c r="E422" s="3"/>
      <c r="F422" s="3"/>
      <c r="G422" s="144">
        <v>43419</v>
      </c>
      <c r="H422" s="138"/>
      <c r="I422" s="138"/>
      <c r="J422" s="3"/>
    </row>
    <row r="423" spans="1:10" ht="12.75" x14ac:dyDescent="0.2">
      <c r="A423" s="7" t="s">
        <v>435</v>
      </c>
      <c r="B423" s="145" t="s">
        <v>484</v>
      </c>
      <c r="C423" s="138"/>
      <c r="D423" s="138"/>
      <c r="E423" s="3"/>
      <c r="F423" s="7" t="s">
        <v>447</v>
      </c>
      <c r="G423" s="145" t="s">
        <v>488</v>
      </c>
      <c r="H423" s="138"/>
      <c r="I423" s="138"/>
      <c r="J423" s="3"/>
    </row>
    <row r="424" spans="1:10" ht="12.75" x14ac:dyDescent="0.2">
      <c r="A424" s="8"/>
      <c r="B424" s="146" t="s">
        <v>438</v>
      </c>
      <c r="C424" s="138"/>
      <c r="D424" s="138"/>
      <c r="E424" s="138"/>
      <c r="F424" s="8"/>
      <c r="G424" s="146" t="s">
        <v>438</v>
      </c>
      <c r="H424" s="138"/>
      <c r="I424" s="138"/>
      <c r="J424" s="138"/>
    </row>
    <row r="425" spans="1:10" ht="12.75" x14ac:dyDescent="0.2">
      <c r="A425" s="7"/>
      <c r="B425" s="8" t="s">
        <v>439</v>
      </c>
      <c r="C425" s="139" t="s">
        <v>383</v>
      </c>
      <c r="D425" s="138"/>
      <c r="E425" s="138"/>
      <c r="F425" s="7"/>
      <c r="G425" s="8" t="s">
        <v>439</v>
      </c>
      <c r="H425" s="139" t="s">
        <v>423</v>
      </c>
      <c r="I425" s="138"/>
      <c r="J425" s="138"/>
    </row>
    <row r="426" spans="1:10" ht="12.75" x14ac:dyDescent="0.2">
      <c r="A426" s="7" t="s">
        <v>440</v>
      </c>
      <c r="B426" s="8" t="s">
        <v>441</v>
      </c>
      <c r="C426" s="139" t="s">
        <v>248</v>
      </c>
      <c r="D426" s="138"/>
      <c r="E426" s="138"/>
      <c r="F426" s="7" t="s">
        <v>440</v>
      </c>
      <c r="G426" s="8" t="s">
        <v>441</v>
      </c>
      <c r="H426" s="139" t="s">
        <v>413</v>
      </c>
      <c r="I426" s="138"/>
      <c r="J426" s="138"/>
    </row>
    <row r="427" spans="1:10" ht="12.75" x14ac:dyDescent="0.2">
      <c r="A427" s="7"/>
      <c r="B427" s="8" t="s">
        <v>442</v>
      </c>
      <c r="C427" s="139" t="s">
        <v>380</v>
      </c>
      <c r="D427" s="138"/>
      <c r="E427" s="138"/>
      <c r="F427" s="7"/>
      <c r="G427" s="8" t="s">
        <v>442</v>
      </c>
      <c r="H427" s="139" t="s">
        <v>421</v>
      </c>
      <c r="I427" s="138"/>
      <c r="J427" s="138"/>
    </row>
    <row r="428" spans="1:10" ht="12.75" x14ac:dyDescent="0.2">
      <c r="A428" s="7"/>
      <c r="B428" s="8" t="s">
        <v>439</v>
      </c>
      <c r="C428" s="139" t="s">
        <v>263</v>
      </c>
      <c r="D428" s="138"/>
      <c r="E428" s="138"/>
      <c r="F428" s="7"/>
      <c r="G428" s="8" t="s">
        <v>439</v>
      </c>
      <c r="H428" s="139" t="s">
        <v>430</v>
      </c>
      <c r="I428" s="138"/>
      <c r="J428" s="138"/>
    </row>
    <row r="429" spans="1:10" ht="12.75" x14ac:dyDescent="0.2">
      <c r="A429" s="7" t="s">
        <v>443</v>
      </c>
      <c r="B429" s="8" t="s">
        <v>441</v>
      </c>
      <c r="C429" s="139" t="s">
        <v>388</v>
      </c>
      <c r="D429" s="138"/>
      <c r="E429" s="138"/>
      <c r="F429" s="7" t="s">
        <v>443</v>
      </c>
      <c r="G429" s="8" t="s">
        <v>441</v>
      </c>
      <c r="H429" s="139" t="s">
        <v>415</v>
      </c>
      <c r="I429" s="138"/>
      <c r="J429" s="138"/>
    </row>
    <row r="430" spans="1:10" ht="12.75" x14ac:dyDescent="0.2">
      <c r="A430" s="7"/>
      <c r="B430" s="8" t="s">
        <v>442</v>
      </c>
      <c r="C430" s="139" t="s">
        <v>386</v>
      </c>
      <c r="D430" s="138"/>
      <c r="E430" s="138"/>
      <c r="F430" s="7"/>
      <c r="G430" s="8" t="s">
        <v>442</v>
      </c>
      <c r="H430" s="139" t="s">
        <v>428</v>
      </c>
      <c r="I430" s="138"/>
      <c r="J430" s="138"/>
    </row>
    <row r="431" spans="1:10" ht="12.75" x14ac:dyDescent="0.2">
      <c r="A431" s="7"/>
      <c r="B431" s="3"/>
      <c r="C431" s="3"/>
      <c r="D431" s="3"/>
      <c r="E431" s="142" t="s">
        <v>444</v>
      </c>
      <c r="F431" s="138"/>
      <c r="G431" s="142" t="s">
        <v>445</v>
      </c>
      <c r="H431" s="138"/>
      <c r="I431" s="142" t="s">
        <v>446</v>
      </c>
      <c r="J431" s="138"/>
    </row>
    <row r="432" spans="1:10" ht="12.75" x14ac:dyDescent="0.2">
      <c r="A432" s="7"/>
      <c r="B432" s="3"/>
      <c r="C432" s="3"/>
      <c r="D432" s="3"/>
      <c r="E432" s="4" t="s">
        <v>435</v>
      </c>
      <c r="F432" s="4" t="s">
        <v>447</v>
      </c>
      <c r="G432" s="4" t="s">
        <v>435</v>
      </c>
      <c r="H432" s="9" t="s">
        <v>447</v>
      </c>
      <c r="I432" s="4" t="s">
        <v>435</v>
      </c>
      <c r="J432" s="4" t="s">
        <v>447</v>
      </c>
    </row>
    <row r="433" spans="1:10" ht="12.75" x14ac:dyDescent="0.2">
      <c r="A433" s="7" t="s">
        <v>448</v>
      </c>
      <c r="B433" s="3"/>
      <c r="C433" s="3"/>
      <c r="D433" s="3"/>
      <c r="E433" s="4">
        <v>24</v>
      </c>
      <c r="F433" s="4">
        <v>26</v>
      </c>
      <c r="G433" s="4">
        <v>21</v>
      </c>
      <c r="H433" s="9">
        <v>11</v>
      </c>
      <c r="I433" s="4">
        <v>1</v>
      </c>
      <c r="J433" s="4">
        <v>1</v>
      </c>
    </row>
    <row r="434" spans="1:10" ht="12.75" x14ac:dyDescent="0.2">
      <c r="A434" s="7" t="s">
        <v>449</v>
      </c>
      <c r="B434" s="3"/>
      <c r="C434" s="3"/>
      <c r="D434" s="3"/>
      <c r="E434" s="4">
        <v>21</v>
      </c>
      <c r="F434" s="4">
        <v>15</v>
      </c>
      <c r="G434" s="4">
        <v>21</v>
      </c>
      <c r="H434" s="9">
        <v>18</v>
      </c>
      <c r="I434" s="4">
        <v>2</v>
      </c>
      <c r="J434" s="4">
        <v>0</v>
      </c>
    </row>
    <row r="435" spans="1:10" ht="12.75" x14ac:dyDescent="0.2">
      <c r="A435" s="7" t="s">
        <v>450</v>
      </c>
      <c r="B435" s="3"/>
      <c r="C435" s="3"/>
      <c r="D435" s="3"/>
      <c r="E435" s="4">
        <v>19</v>
      </c>
      <c r="F435" s="4">
        <v>21</v>
      </c>
      <c r="G435" s="4">
        <v>21</v>
      </c>
      <c r="H435" s="9">
        <v>8</v>
      </c>
      <c r="I435" s="4">
        <v>1</v>
      </c>
      <c r="J435" s="4">
        <v>1</v>
      </c>
    </row>
    <row r="436" spans="1:10" ht="12.75" x14ac:dyDescent="0.2">
      <c r="A436" s="7" t="s">
        <v>451</v>
      </c>
      <c r="B436" s="3"/>
      <c r="C436" s="3"/>
      <c r="D436" s="3"/>
      <c r="E436" s="4">
        <v>21</v>
      </c>
      <c r="F436" s="4">
        <v>14</v>
      </c>
      <c r="G436" s="4">
        <v>21</v>
      </c>
      <c r="H436" s="9">
        <v>17</v>
      </c>
      <c r="I436" s="4">
        <v>2</v>
      </c>
      <c r="J436" s="4">
        <v>0</v>
      </c>
    </row>
    <row r="437" spans="1:10" ht="12.75" x14ac:dyDescent="0.2">
      <c r="A437" s="7" t="s">
        <v>452</v>
      </c>
      <c r="B437" s="3"/>
      <c r="C437" s="3"/>
      <c r="D437" s="3"/>
      <c r="E437" s="4">
        <v>21</v>
      </c>
      <c r="F437" s="4">
        <v>16</v>
      </c>
      <c r="G437" s="4">
        <v>21</v>
      </c>
      <c r="H437" s="9">
        <v>8</v>
      </c>
      <c r="I437" s="4">
        <v>2</v>
      </c>
      <c r="J437" s="4">
        <v>0</v>
      </c>
    </row>
    <row r="438" spans="1:10" ht="12.75" x14ac:dyDescent="0.2">
      <c r="A438" s="7" t="s">
        <v>453</v>
      </c>
      <c r="B438" s="3"/>
      <c r="C438" s="3"/>
      <c r="D438" s="3"/>
      <c r="E438" s="4">
        <v>22</v>
      </c>
      <c r="F438" s="4">
        <v>20</v>
      </c>
      <c r="G438" s="4">
        <v>20</v>
      </c>
      <c r="H438" s="9">
        <v>22</v>
      </c>
      <c r="I438" s="4">
        <v>1</v>
      </c>
      <c r="J438" s="4">
        <v>1</v>
      </c>
    </row>
    <row r="439" spans="1:10" ht="12.75" x14ac:dyDescent="0.2">
      <c r="A439" s="7" t="s">
        <v>454</v>
      </c>
      <c r="B439" s="143"/>
      <c r="C439" s="138"/>
      <c r="D439" s="3"/>
      <c r="E439" s="4">
        <v>21</v>
      </c>
      <c r="F439" s="4">
        <v>12</v>
      </c>
      <c r="G439" s="4">
        <v>21</v>
      </c>
      <c r="H439" s="9">
        <v>13</v>
      </c>
      <c r="I439" s="4">
        <v>2</v>
      </c>
      <c r="J439" s="4">
        <v>0</v>
      </c>
    </row>
    <row r="440" spans="1:10" ht="12.75" x14ac:dyDescent="0.2">
      <c r="A440" s="7" t="s">
        <v>455</v>
      </c>
      <c r="B440" s="143" t="s">
        <v>456</v>
      </c>
      <c r="C440" s="138"/>
      <c r="D440" s="3"/>
      <c r="E440" s="4">
        <v>14</v>
      </c>
      <c r="F440" s="4">
        <v>21</v>
      </c>
      <c r="G440" s="4">
        <v>21</v>
      </c>
      <c r="H440" s="9">
        <v>9</v>
      </c>
      <c r="I440" s="4">
        <v>1</v>
      </c>
      <c r="J440" s="4">
        <v>1</v>
      </c>
    </row>
    <row r="441" spans="1:10" ht="12.75" x14ac:dyDescent="0.2">
      <c r="A441" s="7" t="s">
        <v>455</v>
      </c>
      <c r="B441" s="143" t="s">
        <v>457</v>
      </c>
      <c r="C441" s="138"/>
      <c r="D441" s="3"/>
      <c r="E441" s="4">
        <v>21</v>
      </c>
      <c r="F441" s="4">
        <v>11</v>
      </c>
      <c r="G441" s="4">
        <v>20</v>
      </c>
      <c r="H441" s="9">
        <v>22</v>
      </c>
      <c r="I441" s="4">
        <v>1</v>
      </c>
      <c r="J441" s="4">
        <v>1</v>
      </c>
    </row>
    <row r="442" spans="1:10" ht="15.75" x14ac:dyDescent="0.25">
      <c r="A442" s="7" t="s">
        <v>458</v>
      </c>
      <c r="B442" s="3"/>
      <c r="C442" s="137" t="s">
        <v>484</v>
      </c>
      <c r="D442" s="138"/>
      <c r="E442" s="138"/>
      <c r="F442" s="4"/>
      <c r="G442" s="10"/>
      <c r="H442" s="9"/>
      <c r="I442" s="11">
        <v>13</v>
      </c>
      <c r="J442" s="11">
        <v>5</v>
      </c>
    </row>
    <row r="443" spans="1:10" ht="12.75" x14ac:dyDescent="0.2">
      <c r="A443" s="139"/>
      <c r="B443" s="138"/>
      <c r="C443" s="138"/>
      <c r="D443" s="138"/>
      <c r="E443" s="138"/>
      <c r="F443" s="138"/>
      <c r="G443" s="138"/>
      <c r="H443" s="138"/>
      <c r="I443" s="138"/>
      <c r="J443" s="138"/>
    </row>
    <row r="444" spans="1:10" ht="12.75" x14ac:dyDescent="0.2">
      <c r="A444" s="7" t="s">
        <v>434</v>
      </c>
      <c r="B444" s="4">
        <v>4</v>
      </c>
      <c r="C444" s="3"/>
      <c r="D444" s="3"/>
      <c r="E444" s="3"/>
      <c r="F444" s="3"/>
      <c r="G444" s="144">
        <v>43538</v>
      </c>
      <c r="H444" s="138"/>
      <c r="I444" s="138"/>
      <c r="J444" s="3"/>
    </row>
    <row r="445" spans="1:10" ht="12.75" x14ac:dyDescent="0.2">
      <c r="A445" s="7" t="s">
        <v>435</v>
      </c>
      <c r="B445" s="145" t="s">
        <v>484</v>
      </c>
      <c r="C445" s="138"/>
      <c r="D445" s="138"/>
      <c r="E445" s="3"/>
      <c r="F445" s="7" t="s">
        <v>447</v>
      </c>
      <c r="G445" s="145" t="s">
        <v>489</v>
      </c>
      <c r="H445" s="138"/>
      <c r="I445" s="138"/>
      <c r="J445" s="3"/>
    </row>
    <row r="446" spans="1:10" ht="12.75" x14ac:dyDescent="0.2">
      <c r="A446" s="8" t="s">
        <v>461</v>
      </c>
      <c r="B446" s="146" t="s">
        <v>438</v>
      </c>
      <c r="C446" s="138"/>
      <c r="D446" s="138"/>
      <c r="E446" s="138"/>
      <c r="F446" s="8"/>
      <c r="G446" s="146" t="s">
        <v>438</v>
      </c>
      <c r="H446" s="138"/>
      <c r="I446" s="138"/>
      <c r="J446" s="138"/>
    </row>
    <row r="447" spans="1:10" ht="12.75" x14ac:dyDescent="0.2">
      <c r="A447" s="7"/>
      <c r="B447" s="8" t="s">
        <v>439</v>
      </c>
      <c r="C447" s="139" t="s">
        <v>383</v>
      </c>
      <c r="D447" s="138"/>
      <c r="E447" s="138"/>
      <c r="F447" s="7"/>
      <c r="G447" s="8" t="s">
        <v>439</v>
      </c>
      <c r="H447" s="139" t="s">
        <v>423</v>
      </c>
      <c r="I447" s="138"/>
      <c r="J447" s="138"/>
    </row>
    <row r="448" spans="1:10" ht="12.75" x14ac:dyDescent="0.2">
      <c r="A448" s="7" t="s">
        <v>440</v>
      </c>
      <c r="B448" s="8" t="s">
        <v>441</v>
      </c>
      <c r="C448" s="139" t="s">
        <v>248</v>
      </c>
      <c r="D448" s="138"/>
      <c r="E448" s="138"/>
      <c r="F448" s="7" t="s">
        <v>440</v>
      </c>
      <c r="G448" s="8" t="s">
        <v>441</v>
      </c>
      <c r="H448" s="139" t="s">
        <v>420</v>
      </c>
      <c r="I448" s="138"/>
      <c r="J448" s="138"/>
    </row>
    <row r="449" spans="1:10" ht="12.75" x14ac:dyDescent="0.2">
      <c r="A449" s="7"/>
      <c r="B449" s="8" t="s">
        <v>442</v>
      </c>
      <c r="C449" s="139" t="s">
        <v>380</v>
      </c>
      <c r="D449" s="138"/>
      <c r="E449" s="138"/>
      <c r="F449" s="7"/>
      <c r="G449" s="8" t="s">
        <v>442</v>
      </c>
      <c r="H449" s="139" t="s">
        <v>414</v>
      </c>
      <c r="I449" s="138"/>
      <c r="J449" s="138"/>
    </row>
    <row r="450" spans="1:10" ht="12.75" x14ac:dyDescent="0.2">
      <c r="A450" s="7"/>
      <c r="B450" s="8" t="s">
        <v>439</v>
      </c>
      <c r="C450" s="139" t="s">
        <v>267</v>
      </c>
      <c r="D450" s="138"/>
      <c r="E450" s="138"/>
      <c r="F450" s="7"/>
      <c r="G450" s="8" t="s">
        <v>439</v>
      </c>
      <c r="H450" s="139" t="s">
        <v>230</v>
      </c>
      <c r="I450" s="138"/>
      <c r="J450" s="138"/>
    </row>
    <row r="451" spans="1:10" ht="12.75" x14ac:dyDescent="0.2">
      <c r="A451" s="7" t="s">
        <v>443</v>
      </c>
      <c r="B451" s="8" t="s">
        <v>441</v>
      </c>
      <c r="C451" s="139" t="s">
        <v>386</v>
      </c>
      <c r="D451" s="138"/>
      <c r="E451" s="138"/>
      <c r="F451" s="7" t="s">
        <v>443</v>
      </c>
      <c r="G451" s="8" t="s">
        <v>441</v>
      </c>
      <c r="H451" s="139" t="s">
        <v>422</v>
      </c>
      <c r="I451" s="138"/>
      <c r="J451" s="138"/>
    </row>
    <row r="452" spans="1:10" ht="12.75" x14ac:dyDescent="0.2">
      <c r="A452" s="7"/>
      <c r="B452" s="8" t="s">
        <v>442</v>
      </c>
      <c r="C452" s="139" t="s">
        <v>264</v>
      </c>
      <c r="D452" s="138"/>
      <c r="E452" s="138"/>
      <c r="F452" s="7"/>
      <c r="G452" s="8" t="s">
        <v>442</v>
      </c>
      <c r="H452" s="139" t="s">
        <v>417</v>
      </c>
      <c r="I452" s="138"/>
      <c r="J452" s="138"/>
    </row>
    <row r="453" spans="1:10" ht="12.75" x14ac:dyDescent="0.2">
      <c r="A453" s="7"/>
      <c r="B453" s="3"/>
      <c r="C453" s="3"/>
      <c r="D453" s="3"/>
      <c r="E453" s="142" t="s">
        <v>444</v>
      </c>
      <c r="F453" s="138"/>
      <c r="G453" s="142" t="s">
        <v>445</v>
      </c>
      <c r="H453" s="138"/>
      <c r="I453" s="142" t="s">
        <v>446</v>
      </c>
      <c r="J453" s="138"/>
    </row>
    <row r="454" spans="1:10" ht="12.75" x14ac:dyDescent="0.2">
      <c r="A454" s="7"/>
      <c r="B454" s="3"/>
      <c r="C454" s="3"/>
      <c r="D454" s="3"/>
      <c r="E454" s="4" t="s">
        <v>435</v>
      </c>
      <c r="F454" s="4" t="s">
        <v>447</v>
      </c>
      <c r="G454" s="4" t="s">
        <v>435</v>
      </c>
      <c r="H454" s="9" t="s">
        <v>447</v>
      </c>
      <c r="I454" s="4" t="s">
        <v>435</v>
      </c>
      <c r="J454" s="4" t="s">
        <v>447</v>
      </c>
    </row>
    <row r="455" spans="1:10" ht="12.75" x14ac:dyDescent="0.2">
      <c r="A455" s="7" t="s">
        <v>448</v>
      </c>
      <c r="B455" s="3"/>
      <c r="C455" s="3"/>
      <c r="D455" s="3"/>
      <c r="E455" s="4">
        <v>21</v>
      </c>
      <c r="F455" s="4">
        <v>9</v>
      </c>
      <c r="G455" s="4">
        <v>21</v>
      </c>
      <c r="H455" s="9">
        <v>10</v>
      </c>
      <c r="I455" s="4">
        <v>2</v>
      </c>
      <c r="J455" s="4">
        <v>0</v>
      </c>
    </row>
    <row r="456" spans="1:10" ht="12.75" x14ac:dyDescent="0.2">
      <c r="A456" s="7" t="s">
        <v>449</v>
      </c>
      <c r="B456" s="3"/>
      <c r="C456" s="3"/>
      <c r="D456" s="3"/>
      <c r="E456" s="4">
        <v>21</v>
      </c>
      <c r="F456" s="4">
        <v>13</v>
      </c>
      <c r="G456" s="4">
        <v>21</v>
      </c>
      <c r="H456" s="9">
        <v>11</v>
      </c>
      <c r="I456" s="4">
        <v>2</v>
      </c>
      <c r="J456" s="4">
        <v>0</v>
      </c>
    </row>
    <row r="457" spans="1:10" ht="12.75" x14ac:dyDescent="0.2">
      <c r="A457" s="7" t="s">
        <v>450</v>
      </c>
      <c r="B457" s="3"/>
      <c r="C457" s="3"/>
      <c r="D457" s="3"/>
      <c r="E457" s="4">
        <v>21</v>
      </c>
      <c r="F457" s="4">
        <v>10</v>
      </c>
      <c r="G457" s="4">
        <v>21</v>
      </c>
      <c r="H457" s="9">
        <v>18</v>
      </c>
      <c r="I457" s="4">
        <v>2</v>
      </c>
      <c r="J457" s="4">
        <v>0</v>
      </c>
    </row>
    <row r="458" spans="1:10" ht="12.75" x14ac:dyDescent="0.2">
      <c r="A458" s="7" t="s">
        <v>451</v>
      </c>
      <c r="B458" s="3"/>
      <c r="C458" s="3"/>
      <c r="D458" s="3"/>
      <c r="E458" s="4">
        <v>21</v>
      </c>
      <c r="F458" s="4">
        <v>11</v>
      </c>
      <c r="G458" s="4">
        <v>21</v>
      </c>
      <c r="H458" s="9">
        <v>9</v>
      </c>
      <c r="I458" s="4">
        <v>2</v>
      </c>
      <c r="J458" s="4">
        <v>0</v>
      </c>
    </row>
    <row r="459" spans="1:10" ht="12.75" x14ac:dyDescent="0.2">
      <c r="A459" s="7" t="s">
        <v>452</v>
      </c>
      <c r="B459" s="3"/>
      <c r="C459" s="3"/>
      <c r="D459" s="3"/>
      <c r="E459" s="4">
        <v>21</v>
      </c>
      <c r="F459" s="4">
        <v>3</v>
      </c>
      <c r="G459" s="4">
        <v>21</v>
      </c>
      <c r="H459" s="9">
        <v>15</v>
      </c>
      <c r="I459" s="4">
        <v>2</v>
      </c>
      <c r="J459" s="4">
        <v>0</v>
      </c>
    </row>
    <row r="460" spans="1:10" ht="12.75" x14ac:dyDescent="0.2">
      <c r="A460" s="7" t="s">
        <v>453</v>
      </c>
      <c r="B460" s="3"/>
      <c r="C460" s="3"/>
      <c r="D460" s="3"/>
      <c r="E460" s="4">
        <v>21</v>
      </c>
      <c r="F460" s="4">
        <v>11</v>
      </c>
      <c r="G460" s="4">
        <v>21</v>
      </c>
      <c r="H460" s="9">
        <v>5</v>
      </c>
      <c r="I460" s="4">
        <v>2</v>
      </c>
      <c r="J460" s="4">
        <v>0</v>
      </c>
    </row>
    <row r="461" spans="1:10" ht="12.75" x14ac:dyDescent="0.2">
      <c r="A461" s="7" t="s">
        <v>454</v>
      </c>
      <c r="B461" s="143"/>
      <c r="C461" s="138"/>
      <c r="D461" s="3"/>
      <c r="E461" s="4">
        <v>21</v>
      </c>
      <c r="F461" s="4">
        <v>7</v>
      </c>
      <c r="G461" s="4">
        <v>21</v>
      </c>
      <c r="H461" s="9">
        <v>10</v>
      </c>
      <c r="I461" s="4">
        <v>2</v>
      </c>
      <c r="J461" s="4">
        <v>0</v>
      </c>
    </row>
    <row r="462" spans="1:10" ht="12.75" x14ac:dyDescent="0.2">
      <c r="A462" s="7" t="s">
        <v>455</v>
      </c>
      <c r="B462" s="143" t="s">
        <v>456</v>
      </c>
      <c r="C462" s="138"/>
      <c r="D462" s="3"/>
      <c r="E462" s="4">
        <v>15</v>
      </c>
      <c r="F462" s="4">
        <v>21</v>
      </c>
      <c r="G462" s="4">
        <v>21</v>
      </c>
      <c r="H462" s="9">
        <v>12</v>
      </c>
      <c r="I462" s="4">
        <v>1</v>
      </c>
      <c r="J462" s="4">
        <v>1</v>
      </c>
    </row>
    <row r="463" spans="1:10" ht="12.75" x14ac:dyDescent="0.2">
      <c r="A463" s="7" t="s">
        <v>455</v>
      </c>
      <c r="B463" s="143" t="s">
        <v>457</v>
      </c>
      <c r="C463" s="138"/>
      <c r="D463" s="3"/>
      <c r="E463" s="4">
        <v>21</v>
      </c>
      <c r="F463" s="4">
        <v>18</v>
      </c>
      <c r="G463" s="4">
        <v>20</v>
      </c>
      <c r="H463" s="9">
        <v>22</v>
      </c>
      <c r="I463" s="4">
        <v>1</v>
      </c>
      <c r="J463" s="4">
        <v>1</v>
      </c>
    </row>
    <row r="464" spans="1:10" ht="15.75" x14ac:dyDescent="0.25">
      <c r="A464" s="7" t="s">
        <v>458</v>
      </c>
      <c r="B464" s="3"/>
      <c r="C464" s="137" t="s">
        <v>484</v>
      </c>
      <c r="D464" s="138"/>
      <c r="E464" s="138"/>
      <c r="F464" s="4"/>
      <c r="G464" s="10"/>
      <c r="H464" s="9"/>
      <c r="I464" s="11">
        <v>16</v>
      </c>
      <c r="J464" s="11">
        <v>2</v>
      </c>
    </row>
    <row r="465" spans="1:10" ht="12.75" x14ac:dyDescent="0.2">
      <c r="A465" s="139"/>
      <c r="B465" s="138"/>
      <c r="C465" s="138"/>
      <c r="D465" s="138"/>
      <c r="E465" s="138"/>
      <c r="F465" s="138"/>
      <c r="G465" s="138"/>
      <c r="H465" s="138"/>
      <c r="I465" s="138"/>
      <c r="J465" s="138"/>
    </row>
    <row r="466" spans="1:10" ht="12.75" x14ac:dyDescent="0.2">
      <c r="A466" s="7" t="s">
        <v>434</v>
      </c>
      <c r="B466" s="4">
        <v>4</v>
      </c>
      <c r="C466" s="3"/>
      <c r="D466" s="3"/>
      <c r="E466" s="3"/>
      <c r="F466" s="3"/>
      <c r="G466" s="144">
        <v>43370</v>
      </c>
      <c r="H466" s="138"/>
      <c r="I466" s="138"/>
      <c r="J466" s="3"/>
    </row>
    <row r="467" spans="1:10" ht="12.75" x14ac:dyDescent="0.2">
      <c r="A467" s="7" t="s">
        <v>435</v>
      </c>
      <c r="B467" s="145" t="s">
        <v>485</v>
      </c>
      <c r="C467" s="138"/>
      <c r="D467" s="138"/>
      <c r="E467" s="3"/>
      <c r="F467" s="7" t="s">
        <v>447</v>
      </c>
      <c r="G467" s="145" t="s">
        <v>482</v>
      </c>
      <c r="H467" s="138"/>
      <c r="I467" s="138"/>
      <c r="J467" s="3"/>
    </row>
    <row r="468" spans="1:10" ht="12.75" x14ac:dyDescent="0.2">
      <c r="A468" s="8"/>
      <c r="B468" s="146" t="s">
        <v>438</v>
      </c>
      <c r="C468" s="138"/>
      <c r="D468" s="138"/>
      <c r="E468" s="138"/>
      <c r="F468" s="8"/>
      <c r="G468" s="146" t="s">
        <v>438</v>
      </c>
      <c r="H468" s="138"/>
      <c r="I468" s="138"/>
      <c r="J468" s="138"/>
    </row>
    <row r="469" spans="1:10" ht="12.75" x14ac:dyDescent="0.2">
      <c r="A469" s="7"/>
      <c r="B469" s="8" t="s">
        <v>439</v>
      </c>
      <c r="C469" s="139" t="s">
        <v>387</v>
      </c>
      <c r="D469" s="138"/>
      <c r="E469" s="138"/>
      <c r="F469" s="7"/>
      <c r="G469" s="8" t="s">
        <v>439</v>
      </c>
      <c r="H469" s="139" t="s">
        <v>132</v>
      </c>
      <c r="I469" s="138"/>
      <c r="J469" s="138"/>
    </row>
    <row r="470" spans="1:10" ht="12.75" x14ac:dyDescent="0.2">
      <c r="A470" s="7" t="s">
        <v>440</v>
      </c>
      <c r="B470" s="8" t="s">
        <v>441</v>
      </c>
      <c r="C470" s="139" t="s">
        <v>389</v>
      </c>
      <c r="D470" s="138"/>
      <c r="E470" s="138"/>
      <c r="F470" s="7" t="s">
        <v>440</v>
      </c>
      <c r="G470" s="8" t="s">
        <v>441</v>
      </c>
      <c r="H470" s="139" t="s">
        <v>134</v>
      </c>
      <c r="I470" s="138"/>
      <c r="J470" s="138"/>
    </row>
    <row r="471" spans="1:10" ht="12.75" x14ac:dyDescent="0.2">
      <c r="A471" s="7"/>
      <c r="B471" s="8" t="s">
        <v>442</v>
      </c>
      <c r="C471" s="139" t="s">
        <v>391</v>
      </c>
      <c r="D471" s="138"/>
      <c r="E471" s="138"/>
      <c r="F471" s="7"/>
      <c r="G471" s="8" t="s">
        <v>442</v>
      </c>
      <c r="H471" s="139" t="s">
        <v>139</v>
      </c>
      <c r="I471" s="138"/>
      <c r="J471" s="138"/>
    </row>
    <row r="472" spans="1:10" ht="12.75" x14ac:dyDescent="0.2">
      <c r="A472" s="7"/>
      <c r="B472" s="8" t="s">
        <v>439</v>
      </c>
      <c r="C472" s="139" t="s">
        <v>396</v>
      </c>
      <c r="D472" s="138"/>
      <c r="E472" s="138"/>
      <c r="F472" s="7"/>
      <c r="G472" s="8" t="s">
        <v>439</v>
      </c>
      <c r="H472" s="139" t="s">
        <v>194</v>
      </c>
      <c r="I472" s="138"/>
      <c r="J472" s="138"/>
    </row>
    <row r="473" spans="1:10" ht="12.75" x14ac:dyDescent="0.2">
      <c r="A473" s="7" t="s">
        <v>443</v>
      </c>
      <c r="B473" s="8" t="s">
        <v>441</v>
      </c>
      <c r="C473" s="139" t="s">
        <v>217</v>
      </c>
      <c r="D473" s="138"/>
      <c r="E473" s="138"/>
      <c r="F473" s="7" t="s">
        <v>443</v>
      </c>
      <c r="G473" s="8" t="s">
        <v>441</v>
      </c>
      <c r="H473" s="139" t="s">
        <v>189</v>
      </c>
      <c r="I473" s="138"/>
      <c r="J473" s="138"/>
    </row>
    <row r="474" spans="1:10" ht="12.75" x14ac:dyDescent="0.2">
      <c r="A474" s="7"/>
      <c r="B474" s="8" t="s">
        <v>442</v>
      </c>
      <c r="C474" s="139" t="s">
        <v>393</v>
      </c>
      <c r="D474" s="138"/>
      <c r="E474" s="138"/>
      <c r="F474" s="7"/>
      <c r="G474" s="8" t="s">
        <v>442</v>
      </c>
      <c r="H474" s="139" t="s">
        <v>196</v>
      </c>
      <c r="I474" s="138"/>
      <c r="J474" s="138"/>
    </row>
    <row r="475" spans="1:10" ht="12.75" x14ac:dyDescent="0.2">
      <c r="A475" s="7"/>
      <c r="B475" s="3"/>
      <c r="C475" s="3"/>
      <c r="D475" s="3"/>
      <c r="E475" s="142" t="s">
        <v>444</v>
      </c>
      <c r="F475" s="138"/>
      <c r="G475" s="142" t="s">
        <v>445</v>
      </c>
      <c r="H475" s="138"/>
      <c r="I475" s="142" t="s">
        <v>446</v>
      </c>
      <c r="J475" s="138"/>
    </row>
    <row r="476" spans="1:10" ht="12.75" x14ac:dyDescent="0.2">
      <c r="A476" s="7"/>
      <c r="B476" s="3"/>
      <c r="C476" s="3"/>
      <c r="D476" s="3"/>
      <c r="E476" s="4" t="s">
        <v>435</v>
      </c>
      <c r="F476" s="4" t="s">
        <v>447</v>
      </c>
      <c r="G476" s="4" t="s">
        <v>435</v>
      </c>
      <c r="H476" s="9" t="s">
        <v>447</v>
      </c>
      <c r="I476" s="4" t="s">
        <v>435</v>
      </c>
      <c r="J476" s="4" t="s">
        <v>447</v>
      </c>
    </row>
    <row r="477" spans="1:10" ht="12.75" x14ac:dyDescent="0.2">
      <c r="A477" s="7" t="s">
        <v>448</v>
      </c>
      <c r="B477" s="3"/>
      <c r="C477" s="3"/>
      <c r="D477" s="3"/>
      <c r="E477" s="4">
        <v>11</v>
      </c>
      <c r="F477" s="4">
        <v>21</v>
      </c>
      <c r="G477" s="4">
        <v>15</v>
      </c>
      <c r="H477" s="9">
        <v>21</v>
      </c>
      <c r="I477" s="4">
        <v>0</v>
      </c>
      <c r="J477" s="4">
        <v>2</v>
      </c>
    </row>
    <row r="478" spans="1:10" ht="12.75" x14ac:dyDescent="0.2">
      <c r="A478" s="7" t="s">
        <v>449</v>
      </c>
      <c r="B478" s="3"/>
      <c r="C478" s="3"/>
      <c r="D478" s="3"/>
      <c r="E478" s="4">
        <v>21</v>
      </c>
      <c r="F478" s="4">
        <v>12</v>
      </c>
      <c r="G478" s="4">
        <v>12</v>
      </c>
      <c r="H478" s="9">
        <v>21</v>
      </c>
      <c r="I478" s="4">
        <v>1</v>
      </c>
      <c r="J478" s="4">
        <v>1</v>
      </c>
    </row>
    <row r="479" spans="1:10" ht="12.75" x14ac:dyDescent="0.2">
      <c r="A479" s="7" t="s">
        <v>450</v>
      </c>
      <c r="B479" s="3"/>
      <c r="C479" s="3"/>
      <c r="D479" s="3"/>
      <c r="E479" s="4">
        <v>11</v>
      </c>
      <c r="F479" s="4">
        <v>21</v>
      </c>
      <c r="G479" s="4">
        <v>4</v>
      </c>
      <c r="H479" s="9">
        <v>21</v>
      </c>
      <c r="I479" s="4">
        <v>0</v>
      </c>
      <c r="J479" s="4">
        <v>2</v>
      </c>
    </row>
    <row r="480" spans="1:10" ht="12.75" x14ac:dyDescent="0.2">
      <c r="A480" s="7" t="s">
        <v>451</v>
      </c>
      <c r="B480" s="3"/>
      <c r="C480" s="3"/>
      <c r="D480" s="3"/>
      <c r="E480" s="4">
        <v>21</v>
      </c>
      <c r="F480" s="4">
        <v>18</v>
      </c>
      <c r="G480" s="4">
        <v>13</v>
      </c>
      <c r="H480" s="9">
        <v>21</v>
      </c>
      <c r="I480" s="4">
        <v>1</v>
      </c>
      <c r="J480" s="4">
        <v>1</v>
      </c>
    </row>
    <row r="481" spans="1:10" ht="12.75" x14ac:dyDescent="0.2">
      <c r="A481" s="7" t="s">
        <v>452</v>
      </c>
      <c r="B481" s="3"/>
      <c r="C481" s="3"/>
      <c r="D481" s="3"/>
      <c r="E481" s="4">
        <v>8</v>
      </c>
      <c r="F481" s="4">
        <v>21</v>
      </c>
      <c r="G481" s="4">
        <v>9</v>
      </c>
      <c r="H481" s="9">
        <v>21</v>
      </c>
      <c r="I481" s="4">
        <v>0</v>
      </c>
      <c r="J481" s="4">
        <v>2</v>
      </c>
    </row>
    <row r="482" spans="1:10" ht="12.75" x14ac:dyDescent="0.2">
      <c r="A482" s="7" t="s">
        <v>453</v>
      </c>
      <c r="B482" s="3"/>
      <c r="C482" s="3"/>
      <c r="D482" s="3"/>
      <c r="E482" s="4">
        <v>12</v>
      </c>
      <c r="F482" s="4">
        <v>21</v>
      </c>
      <c r="G482" s="4">
        <v>10</v>
      </c>
      <c r="H482" s="9">
        <v>21</v>
      </c>
      <c r="I482" s="4">
        <v>0</v>
      </c>
      <c r="J482" s="4">
        <v>2</v>
      </c>
    </row>
    <row r="483" spans="1:10" ht="12.75" x14ac:dyDescent="0.2">
      <c r="A483" s="7" t="s">
        <v>454</v>
      </c>
      <c r="B483" s="143"/>
      <c r="C483" s="138"/>
      <c r="D483" s="3"/>
      <c r="E483" s="4">
        <v>21</v>
      </c>
      <c r="F483" s="4">
        <v>16</v>
      </c>
      <c r="G483" s="4">
        <v>21</v>
      </c>
      <c r="H483" s="9">
        <v>14</v>
      </c>
      <c r="I483" s="4">
        <v>2</v>
      </c>
      <c r="J483" s="4">
        <v>0</v>
      </c>
    </row>
    <row r="484" spans="1:10" ht="12.75" x14ac:dyDescent="0.2">
      <c r="A484" s="7" t="s">
        <v>455</v>
      </c>
      <c r="B484" s="143" t="s">
        <v>456</v>
      </c>
      <c r="C484" s="138"/>
      <c r="D484" s="3"/>
      <c r="E484" s="4">
        <v>11</v>
      </c>
      <c r="F484" s="4">
        <v>21</v>
      </c>
      <c r="G484" s="4">
        <v>21</v>
      </c>
      <c r="H484" s="9">
        <v>14</v>
      </c>
      <c r="I484" s="4">
        <v>1</v>
      </c>
      <c r="J484" s="4">
        <v>1</v>
      </c>
    </row>
    <row r="485" spans="1:10" ht="12.75" x14ac:dyDescent="0.2">
      <c r="A485" s="7" t="s">
        <v>455</v>
      </c>
      <c r="B485" s="143" t="s">
        <v>457</v>
      </c>
      <c r="C485" s="138"/>
      <c r="D485" s="3"/>
      <c r="E485" s="4">
        <v>7</v>
      </c>
      <c r="F485" s="4">
        <v>21</v>
      </c>
      <c r="G485" s="4">
        <v>13</v>
      </c>
      <c r="H485" s="9">
        <v>21</v>
      </c>
      <c r="I485" s="4">
        <v>0</v>
      </c>
      <c r="J485" s="4">
        <v>2</v>
      </c>
    </row>
    <row r="486" spans="1:10" ht="15.75" x14ac:dyDescent="0.25">
      <c r="A486" s="7" t="s">
        <v>458</v>
      </c>
      <c r="B486" s="3"/>
      <c r="C486" s="137" t="s">
        <v>482</v>
      </c>
      <c r="D486" s="138"/>
      <c r="E486" s="138"/>
      <c r="F486" s="4"/>
      <c r="G486" s="10"/>
      <c r="H486" s="9"/>
      <c r="I486" s="11">
        <v>5</v>
      </c>
      <c r="J486" s="11">
        <v>13</v>
      </c>
    </row>
    <row r="487" spans="1:10" ht="12.75" x14ac:dyDescent="0.2">
      <c r="A487" s="139"/>
      <c r="B487" s="138"/>
      <c r="C487" s="138"/>
      <c r="D487" s="138"/>
      <c r="E487" s="138"/>
      <c r="F487" s="138"/>
      <c r="G487" s="138"/>
      <c r="H487" s="138"/>
      <c r="I487" s="138"/>
      <c r="J487" s="138"/>
    </row>
    <row r="488" spans="1:10" ht="12.75" x14ac:dyDescent="0.2">
      <c r="A488" s="7" t="s">
        <v>434</v>
      </c>
      <c r="B488" s="4">
        <v>4</v>
      </c>
      <c r="C488" s="3"/>
      <c r="D488" s="3"/>
      <c r="E488" s="3"/>
      <c r="F488" s="3"/>
      <c r="G488" s="144">
        <v>43538</v>
      </c>
      <c r="H488" s="138"/>
      <c r="I488" s="138"/>
      <c r="J488" s="3"/>
    </row>
    <row r="489" spans="1:10" ht="12.75" x14ac:dyDescent="0.2">
      <c r="A489" s="7" t="s">
        <v>435</v>
      </c>
      <c r="B489" s="145" t="s">
        <v>485</v>
      </c>
      <c r="C489" s="138"/>
      <c r="D489" s="138"/>
      <c r="E489" s="3"/>
      <c r="F489" s="7" t="s">
        <v>447</v>
      </c>
      <c r="G489" s="145" t="s">
        <v>483</v>
      </c>
      <c r="H489" s="138"/>
      <c r="I489" s="138"/>
      <c r="J489" s="3"/>
    </row>
    <row r="490" spans="1:10" ht="12.75" x14ac:dyDescent="0.2">
      <c r="A490" s="8" t="s">
        <v>461</v>
      </c>
      <c r="B490" s="146" t="s">
        <v>438</v>
      </c>
      <c r="C490" s="138"/>
      <c r="D490" s="138"/>
      <c r="E490" s="138"/>
      <c r="F490" s="8"/>
      <c r="G490" s="146" t="s">
        <v>438</v>
      </c>
      <c r="H490" s="138"/>
      <c r="I490" s="138"/>
      <c r="J490" s="138"/>
    </row>
    <row r="491" spans="1:10" ht="12.75" x14ac:dyDescent="0.2">
      <c r="A491" s="7"/>
      <c r="B491" s="8" t="s">
        <v>439</v>
      </c>
      <c r="C491" s="139" t="s">
        <v>389</v>
      </c>
      <c r="D491" s="138"/>
      <c r="E491" s="138"/>
      <c r="F491" s="7"/>
      <c r="G491" s="8" t="s">
        <v>439</v>
      </c>
      <c r="H491" s="139" t="s">
        <v>243</v>
      </c>
      <c r="I491" s="138"/>
      <c r="J491" s="138"/>
    </row>
    <row r="492" spans="1:10" ht="12.75" x14ac:dyDescent="0.2">
      <c r="A492" s="7" t="s">
        <v>440</v>
      </c>
      <c r="B492" s="8" t="s">
        <v>441</v>
      </c>
      <c r="C492" s="139" t="s">
        <v>387</v>
      </c>
      <c r="D492" s="138"/>
      <c r="E492" s="138"/>
      <c r="F492" s="7" t="s">
        <v>440</v>
      </c>
      <c r="G492" s="8" t="s">
        <v>441</v>
      </c>
      <c r="H492" s="139" t="s">
        <v>238</v>
      </c>
      <c r="I492" s="138"/>
      <c r="J492" s="138"/>
    </row>
    <row r="493" spans="1:10" ht="12.75" x14ac:dyDescent="0.2">
      <c r="A493" s="7"/>
      <c r="B493" s="8" t="s">
        <v>442</v>
      </c>
      <c r="C493" s="139" t="s">
        <v>391</v>
      </c>
      <c r="D493" s="138"/>
      <c r="E493" s="138"/>
      <c r="F493" s="7"/>
      <c r="G493" s="8" t="s">
        <v>442</v>
      </c>
      <c r="H493" s="139" t="s">
        <v>372</v>
      </c>
      <c r="I493" s="138"/>
      <c r="J493" s="138"/>
    </row>
    <row r="494" spans="1:10" ht="12.75" x14ac:dyDescent="0.2">
      <c r="A494" s="7"/>
      <c r="B494" s="8" t="s">
        <v>439</v>
      </c>
      <c r="C494" s="139" t="s">
        <v>396</v>
      </c>
      <c r="D494" s="138"/>
      <c r="E494" s="138"/>
      <c r="F494" s="7"/>
      <c r="G494" s="8" t="s">
        <v>439</v>
      </c>
      <c r="H494" s="139" t="s">
        <v>257</v>
      </c>
      <c r="I494" s="138"/>
      <c r="J494" s="138"/>
    </row>
    <row r="495" spans="1:10" ht="12.75" x14ac:dyDescent="0.2">
      <c r="A495" s="7" t="s">
        <v>443</v>
      </c>
      <c r="B495" s="8" t="s">
        <v>441</v>
      </c>
      <c r="C495" s="139" t="s">
        <v>215</v>
      </c>
      <c r="D495" s="138"/>
      <c r="E495" s="138"/>
      <c r="F495" s="7" t="s">
        <v>443</v>
      </c>
      <c r="G495" s="8" t="s">
        <v>441</v>
      </c>
      <c r="H495" s="139" t="s">
        <v>379</v>
      </c>
      <c r="I495" s="138"/>
      <c r="J495" s="138"/>
    </row>
    <row r="496" spans="1:10" ht="12.75" x14ac:dyDescent="0.2">
      <c r="A496" s="7"/>
      <c r="B496" s="8" t="s">
        <v>442</v>
      </c>
      <c r="C496" s="139" t="s">
        <v>394</v>
      </c>
      <c r="D496" s="138"/>
      <c r="E496" s="138"/>
      <c r="F496" s="7"/>
      <c r="G496" s="8" t="s">
        <v>442</v>
      </c>
      <c r="H496" s="139" t="s">
        <v>377</v>
      </c>
      <c r="I496" s="138"/>
      <c r="J496" s="138"/>
    </row>
    <row r="497" spans="1:10" ht="12.75" x14ac:dyDescent="0.2">
      <c r="A497" s="7"/>
      <c r="B497" s="3"/>
      <c r="C497" s="3"/>
      <c r="D497" s="3"/>
      <c r="E497" s="142" t="s">
        <v>444</v>
      </c>
      <c r="F497" s="138"/>
      <c r="G497" s="142" t="s">
        <v>445</v>
      </c>
      <c r="H497" s="138"/>
      <c r="I497" s="142" t="s">
        <v>446</v>
      </c>
      <c r="J497" s="138"/>
    </row>
    <row r="498" spans="1:10" ht="12.75" x14ac:dyDescent="0.2">
      <c r="A498" s="7"/>
      <c r="B498" s="3"/>
      <c r="C498" s="3"/>
      <c r="D498" s="3"/>
      <c r="E498" s="4" t="s">
        <v>435</v>
      </c>
      <c r="F498" s="4" t="s">
        <v>447</v>
      </c>
      <c r="G498" s="4" t="s">
        <v>435</v>
      </c>
      <c r="H498" s="9" t="s">
        <v>447</v>
      </c>
      <c r="I498" s="4" t="s">
        <v>435</v>
      </c>
      <c r="J498" s="4" t="s">
        <v>447</v>
      </c>
    </row>
    <row r="499" spans="1:10" ht="12.75" x14ac:dyDescent="0.2">
      <c r="A499" s="7" t="s">
        <v>448</v>
      </c>
      <c r="B499" s="3"/>
      <c r="C499" s="3"/>
      <c r="D499" s="3"/>
      <c r="E499" s="4">
        <v>21</v>
      </c>
      <c r="F499" s="4">
        <v>15</v>
      </c>
      <c r="G499" s="4">
        <v>13</v>
      </c>
      <c r="H499" s="9">
        <v>21</v>
      </c>
      <c r="I499" s="4">
        <v>1</v>
      </c>
      <c r="J499" s="4">
        <v>1</v>
      </c>
    </row>
    <row r="500" spans="1:10" ht="12.75" x14ac:dyDescent="0.2">
      <c r="A500" s="7" t="s">
        <v>449</v>
      </c>
      <c r="B500" s="3"/>
      <c r="C500" s="3"/>
      <c r="D500" s="3"/>
      <c r="E500" s="4">
        <v>21</v>
      </c>
      <c r="F500" s="4">
        <v>18</v>
      </c>
      <c r="G500" s="4">
        <v>15</v>
      </c>
      <c r="H500" s="9">
        <v>21</v>
      </c>
      <c r="I500" s="4">
        <v>1</v>
      </c>
      <c r="J500" s="4">
        <v>1</v>
      </c>
    </row>
    <row r="501" spans="1:10" ht="12.75" x14ac:dyDescent="0.2">
      <c r="A501" s="7" t="s">
        <v>450</v>
      </c>
      <c r="B501" s="3"/>
      <c r="C501" s="3"/>
      <c r="D501" s="3"/>
      <c r="E501" s="4">
        <v>14</v>
      </c>
      <c r="F501" s="4">
        <v>21</v>
      </c>
      <c r="G501" s="4">
        <v>21</v>
      </c>
      <c r="H501" s="9">
        <v>15</v>
      </c>
      <c r="I501" s="4">
        <v>1</v>
      </c>
      <c r="J501" s="4">
        <v>1</v>
      </c>
    </row>
    <row r="502" spans="1:10" ht="12.75" x14ac:dyDescent="0.2">
      <c r="A502" s="7" t="s">
        <v>451</v>
      </c>
      <c r="B502" s="3"/>
      <c r="C502" s="3"/>
      <c r="D502" s="3"/>
      <c r="E502" s="4">
        <v>18</v>
      </c>
      <c r="F502" s="4">
        <v>21</v>
      </c>
      <c r="G502" s="4">
        <v>22</v>
      </c>
      <c r="H502" s="9">
        <v>20</v>
      </c>
      <c r="I502" s="4">
        <v>1</v>
      </c>
      <c r="J502" s="4">
        <v>1</v>
      </c>
    </row>
    <row r="503" spans="1:10" ht="12.75" x14ac:dyDescent="0.2">
      <c r="A503" s="7" t="s">
        <v>452</v>
      </c>
      <c r="B503" s="3"/>
      <c r="C503" s="3"/>
      <c r="D503" s="3"/>
      <c r="E503" s="4">
        <v>21</v>
      </c>
      <c r="F503" s="4">
        <v>19</v>
      </c>
      <c r="G503" s="4">
        <v>15</v>
      </c>
      <c r="H503" s="9">
        <v>21</v>
      </c>
      <c r="I503" s="4">
        <v>1</v>
      </c>
      <c r="J503" s="4">
        <v>1</v>
      </c>
    </row>
    <row r="504" spans="1:10" ht="12.75" x14ac:dyDescent="0.2">
      <c r="A504" s="7" t="s">
        <v>453</v>
      </c>
      <c r="B504" s="3"/>
      <c r="C504" s="3"/>
      <c r="D504" s="3"/>
      <c r="E504" s="4">
        <v>17</v>
      </c>
      <c r="F504" s="4">
        <v>21</v>
      </c>
      <c r="G504" s="4">
        <v>16</v>
      </c>
      <c r="H504" s="9">
        <v>21</v>
      </c>
      <c r="I504" s="4">
        <v>0</v>
      </c>
      <c r="J504" s="4">
        <v>2</v>
      </c>
    </row>
    <row r="505" spans="1:10" ht="12.75" x14ac:dyDescent="0.2">
      <c r="A505" s="7" t="s">
        <v>454</v>
      </c>
      <c r="B505" s="143"/>
      <c r="C505" s="138"/>
      <c r="D505" s="3"/>
      <c r="E505" s="4">
        <v>19</v>
      </c>
      <c r="F505" s="4">
        <v>21</v>
      </c>
      <c r="G505" s="4">
        <v>19</v>
      </c>
      <c r="H505" s="9">
        <v>21</v>
      </c>
      <c r="I505" s="4">
        <v>0</v>
      </c>
      <c r="J505" s="4">
        <v>2</v>
      </c>
    </row>
    <row r="506" spans="1:10" ht="12.75" x14ac:dyDescent="0.2">
      <c r="A506" s="7" t="s">
        <v>455</v>
      </c>
      <c r="B506" s="143" t="s">
        <v>456</v>
      </c>
      <c r="C506" s="138"/>
      <c r="D506" s="3"/>
      <c r="E506" s="4">
        <v>14</v>
      </c>
      <c r="F506" s="4">
        <v>21</v>
      </c>
      <c r="G506" s="4">
        <v>16</v>
      </c>
      <c r="H506" s="9">
        <v>21</v>
      </c>
      <c r="I506" s="4">
        <v>0</v>
      </c>
      <c r="J506" s="4">
        <v>2</v>
      </c>
    </row>
    <row r="507" spans="1:10" ht="12.75" x14ac:dyDescent="0.2">
      <c r="A507" s="7" t="s">
        <v>455</v>
      </c>
      <c r="B507" s="143" t="s">
        <v>457</v>
      </c>
      <c r="C507" s="138"/>
      <c r="D507" s="3"/>
      <c r="E507" s="4">
        <v>14</v>
      </c>
      <c r="F507" s="4">
        <v>21</v>
      </c>
      <c r="G507" s="4">
        <v>8</v>
      </c>
      <c r="H507" s="9">
        <v>21</v>
      </c>
      <c r="I507" s="4">
        <v>0</v>
      </c>
      <c r="J507" s="4">
        <v>2</v>
      </c>
    </row>
    <row r="508" spans="1:10" ht="15.75" x14ac:dyDescent="0.25">
      <c r="A508" s="7" t="s">
        <v>458</v>
      </c>
      <c r="B508" s="3"/>
      <c r="C508" s="137" t="s">
        <v>483</v>
      </c>
      <c r="D508" s="138"/>
      <c r="E508" s="138"/>
      <c r="F508" s="4"/>
      <c r="G508" s="10"/>
      <c r="H508" s="9"/>
      <c r="I508" s="11">
        <v>5</v>
      </c>
      <c r="J508" s="11">
        <v>13</v>
      </c>
    </row>
    <row r="509" spans="1:10" ht="12.75" x14ac:dyDescent="0.2">
      <c r="A509" s="139"/>
      <c r="B509" s="138"/>
      <c r="C509" s="138"/>
      <c r="D509" s="138"/>
      <c r="E509" s="138"/>
      <c r="F509" s="138"/>
      <c r="G509" s="138"/>
      <c r="H509" s="138"/>
      <c r="I509" s="138"/>
      <c r="J509" s="138"/>
    </row>
    <row r="510" spans="1:10" ht="12.75" x14ac:dyDescent="0.2">
      <c r="A510" s="7" t="s">
        <v>434</v>
      </c>
      <c r="B510" s="4">
        <v>4</v>
      </c>
      <c r="C510" s="3"/>
      <c r="D510" s="3"/>
      <c r="E510" s="3"/>
      <c r="F510" s="3"/>
      <c r="G510" s="144">
        <v>43524</v>
      </c>
      <c r="H510" s="138"/>
      <c r="I510" s="138"/>
      <c r="J510" s="3"/>
    </row>
    <row r="511" spans="1:10" ht="12.75" x14ac:dyDescent="0.2">
      <c r="A511" s="7" t="s">
        <v>435</v>
      </c>
      <c r="B511" s="145" t="s">
        <v>485</v>
      </c>
      <c r="C511" s="138"/>
      <c r="D511" s="138"/>
      <c r="E511" s="3"/>
      <c r="F511" s="7" t="s">
        <v>447</v>
      </c>
      <c r="G511" s="145" t="s">
        <v>484</v>
      </c>
      <c r="H511" s="138"/>
      <c r="I511" s="138"/>
      <c r="J511" s="3"/>
    </row>
    <row r="512" spans="1:10" ht="12.75" x14ac:dyDescent="0.2">
      <c r="A512" s="8"/>
      <c r="B512" s="146" t="s">
        <v>438</v>
      </c>
      <c r="C512" s="138"/>
      <c r="D512" s="138"/>
      <c r="E512" s="138"/>
      <c r="F512" s="8"/>
      <c r="G512" s="146" t="s">
        <v>438</v>
      </c>
      <c r="H512" s="138"/>
      <c r="I512" s="138"/>
      <c r="J512" s="138"/>
    </row>
    <row r="513" spans="1:10" ht="12.75" x14ac:dyDescent="0.2">
      <c r="A513" s="7"/>
      <c r="B513" s="8" t="s">
        <v>439</v>
      </c>
      <c r="C513" s="139" t="s">
        <v>167</v>
      </c>
      <c r="D513" s="138"/>
      <c r="E513" s="138"/>
      <c r="F513" s="7"/>
      <c r="G513" s="8" t="s">
        <v>439</v>
      </c>
      <c r="H513" s="139" t="s">
        <v>385</v>
      </c>
      <c r="I513" s="138"/>
      <c r="J513" s="138"/>
    </row>
    <row r="514" spans="1:10" ht="12.75" x14ac:dyDescent="0.2">
      <c r="A514" s="7" t="s">
        <v>440</v>
      </c>
      <c r="B514" s="8" t="s">
        <v>441</v>
      </c>
      <c r="C514" s="139" t="s">
        <v>389</v>
      </c>
      <c r="D514" s="138"/>
      <c r="E514" s="138"/>
      <c r="F514" s="7" t="s">
        <v>440</v>
      </c>
      <c r="G514" s="8" t="s">
        <v>441</v>
      </c>
      <c r="H514" s="139" t="s">
        <v>383</v>
      </c>
      <c r="I514" s="138"/>
      <c r="J514" s="138"/>
    </row>
    <row r="515" spans="1:10" ht="12.75" x14ac:dyDescent="0.2">
      <c r="A515" s="7"/>
      <c r="B515" s="8" t="s">
        <v>442</v>
      </c>
      <c r="C515" s="139" t="s">
        <v>387</v>
      </c>
      <c r="D515" s="138"/>
      <c r="E515" s="138"/>
      <c r="F515" s="7"/>
      <c r="G515" s="8" t="s">
        <v>442</v>
      </c>
      <c r="H515" s="139" t="s">
        <v>380</v>
      </c>
      <c r="I515" s="138"/>
      <c r="J515" s="138"/>
    </row>
    <row r="516" spans="1:10" ht="12.75" x14ac:dyDescent="0.2">
      <c r="A516" s="7"/>
      <c r="B516" s="8" t="s">
        <v>439</v>
      </c>
      <c r="C516" s="139" t="s">
        <v>396</v>
      </c>
      <c r="D516" s="138"/>
      <c r="E516" s="138"/>
      <c r="F516" s="7"/>
      <c r="G516" s="8" t="s">
        <v>439</v>
      </c>
      <c r="H516" s="139" t="s">
        <v>388</v>
      </c>
      <c r="I516" s="138"/>
      <c r="J516" s="138"/>
    </row>
    <row r="517" spans="1:10" ht="12.75" x14ac:dyDescent="0.2">
      <c r="A517" s="7" t="s">
        <v>443</v>
      </c>
      <c r="B517" s="8" t="s">
        <v>441</v>
      </c>
      <c r="C517" s="139" t="s">
        <v>215</v>
      </c>
      <c r="D517" s="138"/>
      <c r="E517" s="138"/>
      <c r="F517" s="7" t="s">
        <v>443</v>
      </c>
      <c r="G517" s="8" t="s">
        <v>441</v>
      </c>
      <c r="H517" s="139" t="s">
        <v>267</v>
      </c>
      <c r="I517" s="138"/>
      <c r="J517" s="138"/>
    </row>
    <row r="518" spans="1:10" ht="12.75" x14ac:dyDescent="0.2">
      <c r="A518" s="7"/>
      <c r="B518" s="8" t="s">
        <v>442</v>
      </c>
      <c r="C518" s="139" t="s">
        <v>394</v>
      </c>
      <c r="D518" s="138"/>
      <c r="E518" s="138"/>
      <c r="F518" s="7"/>
      <c r="G518" s="8" t="s">
        <v>442</v>
      </c>
      <c r="H518" s="139" t="s">
        <v>273</v>
      </c>
      <c r="I518" s="138"/>
      <c r="J518" s="138"/>
    </row>
    <row r="519" spans="1:10" ht="12.75" x14ac:dyDescent="0.2">
      <c r="A519" s="7"/>
      <c r="B519" s="3"/>
      <c r="C519" s="3"/>
      <c r="D519" s="3"/>
      <c r="E519" s="142" t="s">
        <v>444</v>
      </c>
      <c r="F519" s="138"/>
      <c r="G519" s="142" t="s">
        <v>445</v>
      </c>
      <c r="H519" s="138"/>
      <c r="I519" s="142" t="s">
        <v>446</v>
      </c>
      <c r="J519" s="138"/>
    </row>
    <row r="520" spans="1:10" ht="12.75" x14ac:dyDescent="0.2">
      <c r="A520" s="7"/>
      <c r="B520" s="3"/>
      <c r="C520" s="3"/>
      <c r="D520" s="3"/>
      <c r="E520" s="4" t="s">
        <v>435</v>
      </c>
      <c r="F520" s="4" t="s">
        <v>447</v>
      </c>
      <c r="G520" s="4" t="s">
        <v>435</v>
      </c>
      <c r="H520" s="9" t="s">
        <v>447</v>
      </c>
      <c r="I520" s="4" t="s">
        <v>435</v>
      </c>
      <c r="J520" s="4" t="s">
        <v>447</v>
      </c>
    </row>
    <row r="521" spans="1:10" ht="12.75" x14ac:dyDescent="0.2">
      <c r="A521" s="7" t="s">
        <v>448</v>
      </c>
      <c r="B521" s="3"/>
      <c r="C521" s="3"/>
      <c r="D521" s="3"/>
      <c r="E521" s="4">
        <v>15</v>
      </c>
      <c r="F521" s="4">
        <v>21</v>
      </c>
      <c r="G521" s="4">
        <v>21</v>
      </c>
      <c r="H521" s="9">
        <v>16</v>
      </c>
      <c r="I521" s="4">
        <v>1</v>
      </c>
      <c r="J521" s="4">
        <v>1</v>
      </c>
    </row>
    <row r="522" spans="1:10" ht="12.75" x14ac:dyDescent="0.2">
      <c r="A522" s="7" t="s">
        <v>449</v>
      </c>
      <c r="B522" s="3"/>
      <c r="C522" s="3"/>
      <c r="D522" s="3"/>
      <c r="E522" s="4">
        <v>10</v>
      </c>
      <c r="F522" s="4">
        <v>21</v>
      </c>
      <c r="G522" s="4">
        <v>21</v>
      </c>
      <c r="H522" s="9">
        <v>9</v>
      </c>
      <c r="I522" s="4">
        <v>1</v>
      </c>
      <c r="J522" s="4">
        <v>1</v>
      </c>
    </row>
    <row r="523" spans="1:10" ht="12.75" x14ac:dyDescent="0.2">
      <c r="A523" s="7" t="s">
        <v>450</v>
      </c>
      <c r="B523" s="3"/>
      <c r="C523" s="3"/>
      <c r="D523" s="3"/>
      <c r="E523" s="4">
        <v>21</v>
      </c>
      <c r="F523" s="4">
        <v>5</v>
      </c>
      <c r="G523" s="4">
        <v>22</v>
      </c>
      <c r="H523" s="9">
        <v>20</v>
      </c>
      <c r="I523" s="4">
        <v>2</v>
      </c>
      <c r="J523" s="4">
        <v>0</v>
      </c>
    </row>
    <row r="524" spans="1:10" ht="12.75" x14ac:dyDescent="0.2">
      <c r="A524" s="7" t="s">
        <v>451</v>
      </c>
      <c r="B524" s="3"/>
      <c r="C524" s="3"/>
      <c r="D524" s="3"/>
      <c r="E524" s="4">
        <v>17</v>
      </c>
      <c r="F524" s="4">
        <v>21</v>
      </c>
      <c r="G524" s="4">
        <v>14</v>
      </c>
      <c r="H524" s="9">
        <v>21</v>
      </c>
      <c r="I524" s="4">
        <v>0</v>
      </c>
      <c r="J524" s="4">
        <v>2</v>
      </c>
    </row>
    <row r="525" spans="1:10" ht="12.75" x14ac:dyDescent="0.2">
      <c r="A525" s="7" t="s">
        <v>452</v>
      </c>
      <c r="B525" s="3"/>
      <c r="C525" s="3"/>
      <c r="D525" s="3"/>
      <c r="E525" s="4">
        <v>11</v>
      </c>
      <c r="F525" s="4">
        <v>21</v>
      </c>
      <c r="G525" s="4">
        <v>5</v>
      </c>
      <c r="H525" s="9">
        <v>21</v>
      </c>
      <c r="I525" s="4">
        <v>0</v>
      </c>
      <c r="J525" s="4">
        <v>2</v>
      </c>
    </row>
    <row r="526" spans="1:10" ht="12.75" x14ac:dyDescent="0.2">
      <c r="A526" s="7" t="s">
        <v>453</v>
      </c>
      <c r="B526" s="3"/>
      <c r="C526" s="3"/>
      <c r="D526" s="3"/>
      <c r="E526" s="4">
        <v>10</v>
      </c>
      <c r="F526" s="4">
        <v>21</v>
      </c>
      <c r="G526" s="4">
        <v>15</v>
      </c>
      <c r="H526" s="9">
        <v>21</v>
      </c>
      <c r="I526" s="4">
        <v>0</v>
      </c>
      <c r="J526" s="4">
        <v>2</v>
      </c>
    </row>
    <row r="527" spans="1:10" ht="12.75" x14ac:dyDescent="0.2">
      <c r="A527" s="7" t="s">
        <v>454</v>
      </c>
      <c r="B527" s="143"/>
      <c r="C527" s="138"/>
      <c r="D527" s="3"/>
      <c r="E527" s="4">
        <v>21</v>
      </c>
      <c r="F527" s="4">
        <v>11</v>
      </c>
      <c r="G527" s="4">
        <v>21</v>
      </c>
      <c r="H527" s="9">
        <v>14</v>
      </c>
      <c r="I527" s="4">
        <v>2</v>
      </c>
      <c r="J527" s="4">
        <v>0</v>
      </c>
    </row>
    <row r="528" spans="1:10" ht="12.75" x14ac:dyDescent="0.2">
      <c r="A528" s="7" t="s">
        <v>455</v>
      </c>
      <c r="B528" s="143" t="s">
        <v>456</v>
      </c>
      <c r="C528" s="138"/>
      <c r="D528" s="3"/>
      <c r="E528" s="4">
        <v>13</v>
      </c>
      <c r="F528" s="4">
        <v>21</v>
      </c>
      <c r="G528" s="4">
        <v>21</v>
      </c>
      <c r="H528" s="9">
        <v>17</v>
      </c>
      <c r="I528" s="4">
        <v>1</v>
      </c>
      <c r="J528" s="4">
        <v>1</v>
      </c>
    </row>
    <row r="529" spans="1:10" ht="12.75" x14ac:dyDescent="0.2">
      <c r="A529" s="7" t="s">
        <v>455</v>
      </c>
      <c r="B529" s="143" t="s">
        <v>457</v>
      </c>
      <c r="C529" s="138"/>
      <c r="D529" s="3"/>
      <c r="E529" s="4">
        <v>12</v>
      </c>
      <c r="F529" s="4">
        <v>21</v>
      </c>
      <c r="G529" s="4">
        <v>14</v>
      </c>
      <c r="H529" s="9">
        <v>21</v>
      </c>
      <c r="I529" s="4">
        <v>0</v>
      </c>
      <c r="J529" s="4">
        <v>2</v>
      </c>
    </row>
    <row r="530" spans="1:10" ht="15.75" x14ac:dyDescent="0.25">
      <c r="A530" s="7" t="s">
        <v>458</v>
      </c>
      <c r="B530" s="3"/>
      <c r="C530" s="137" t="s">
        <v>484</v>
      </c>
      <c r="D530" s="138"/>
      <c r="E530" s="138"/>
      <c r="F530" s="4"/>
      <c r="G530" s="10"/>
      <c r="H530" s="9"/>
      <c r="I530" s="11">
        <v>7</v>
      </c>
      <c r="J530" s="11">
        <v>11</v>
      </c>
    </row>
    <row r="531" spans="1:10" ht="12.75" x14ac:dyDescent="0.2">
      <c r="A531" s="139"/>
      <c r="B531" s="138"/>
      <c r="C531" s="138"/>
      <c r="D531" s="138"/>
      <c r="E531" s="138"/>
      <c r="F531" s="138"/>
      <c r="G531" s="138"/>
      <c r="H531" s="138"/>
      <c r="I531" s="138"/>
      <c r="J531" s="138"/>
    </row>
    <row r="532" spans="1:10" ht="12.75" x14ac:dyDescent="0.2">
      <c r="A532" s="7" t="s">
        <v>434</v>
      </c>
      <c r="B532" s="4">
        <v>4</v>
      </c>
      <c r="C532" s="3"/>
      <c r="D532" s="3"/>
      <c r="E532" s="3"/>
      <c r="F532" s="3"/>
      <c r="G532" s="144">
        <v>43482</v>
      </c>
      <c r="H532" s="138"/>
      <c r="I532" s="138"/>
      <c r="J532" s="3"/>
    </row>
    <row r="533" spans="1:10" ht="12.75" x14ac:dyDescent="0.2">
      <c r="A533" s="7" t="s">
        <v>435</v>
      </c>
      <c r="B533" s="145" t="s">
        <v>485</v>
      </c>
      <c r="C533" s="138"/>
      <c r="D533" s="138"/>
      <c r="E533" s="3"/>
      <c r="F533" s="7" t="s">
        <v>447</v>
      </c>
      <c r="G533" s="145" t="s">
        <v>486</v>
      </c>
      <c r="H533" s="138"/>
      <c r="I533" s="138"/>
      <c r="J533" s="3"/>
    </row>
    <row r="534" spans="1:10" ht="12.75" x14ac:dyDescent="0.2">
      <c r="A534" s="8" t="s">
        <v>461</v>
      </c>
      <c r="B534" s="146" t="s">
        <v>438</v>
      </c>
      <c r="C534" s="138"/>
      <c r="D534" s="138"/>
      <c r="E534" s="138"/>
      <c r="F534" s="8"/>
      <c r="G534" s="146" t="s">
        <v>438</v>
      </c>
      <c r="H534" s="138"/>
      <c r="I534" s="138"/>
      <c r="J534" s="138"/>
    </row>
    <row r="535" spans="1:10" ht="12.75" x14ac:dyDescent="0.2">
      <c r="A535" s="7"/>
      <c r="B535" s="8" t="s">
        <v>439</v>
      </c>
      <c r="C535" s="139" t="s">
        <v>389</v>
      </c>
      <c r="D535" s="138"/>
      <c r="E535" s="138"/>
      <c r="F535" s="7"/>
      <c r="G535" s="8" t="s">
        <v>439</v>
      </c>
      <c r="H535" s="139" t="s">
        <v>292</v>
      </c>
      <c r="I535" s="138"/>
      <c r="J535" s="138"/>
    </row>
    <row r="536" spans="1:10" ht="12.75" x14ac:dyDescent="0.2">
      <c r="A536" s="7" t="s">
        <v>440</v>
      </c>
      <c r="B536" s="8" t="s">
        <v>441</v>
      </c>
      <c r="C536" s="139" t="s">
        <v>387</v>
      </c>
      <c r="D536" s="138"/>
      <c r="E536" s="138"/>
      <c r="F536" s="7" t="s">
        <v>440</v>
      </c>
      <c r="G536" s="8" t="s">
        <v>441</v>
      </c>
      <c r="H536" s="139" t="s">
        <v>296</v>
      </c>
      <c r="I536" s="138"/>
      <c r="J536" s="138"/>
    </row>
    <row r="537" spans="1:10" ht="12.75" x14ac:dyDescent="0.2">
      <c r="A537" s="7"/>
      <c r="B537" s="8" t="s">
        <v>442</v>
      </c>
      <c r="C537" s="139" t="s">
        <v>391</v>
      </c>
      <c r="D537" s="138"/>
      <c r="E537" s="138"/>
      <c r="F537" s="7"/>
      <c r="G537" s="8" t="s">
        <v>442</v>
      </c>
      <c r="H537" s="139" t="s">
        <v>402</v>
      </c>
      <c r="I537" s="138"/>
      <c r="J537" s="138"/>
    </row>
    <row r="538" spans="1:10" ht="12.75" x14ac:dyDescent="0.2">
      <c r="A538" s="7"/>
      <c r="B538" s="8" t="s">
        <v>439</v>
      </c>
      <c r="C538" s="139" t="s">
        <v>396</v>
      </c>
      <c r="D538" s="138"/>
      <c r="E538" s="138"/>
      <c r="F538" s="7"/>
      <c r="G538" s="8" t="s">
        <v>439</v>
      </c>
      <c r="H538" s="139" t="s">
        <v>303</v>
      </c>
      <c r="I538" s="138"/>
      <c r="J538" s="138"/>
    </row>
    <row r="539" spans="1:10" ht="12.75" x14ac:dyDescent="0.2">
      <c r="A539" s="7" t="s">
        <v>443</v>
      </c>
      <c r="B539" s="8" t="s">
        <v>441</v>
      </c>
      <c r="C539" s="139" t="s">
        <v>215</v>
      </c>
      <c r="D539" s="138"/>
      <c r="E539" s="138"/>
      <c r="F539" s="7" t="s">
        <v>443</v>
      </c>
      <c r="G539" s="8" t="s">
        <v>441</v>
      </c>
      <c r="H539" s="139" t="s">
        <v>401</v>
      </c>
      <c r="I539" s="138"/>
      <c r="J539" s="138"/>
    </row>
    <row r="540" spans="1:10" ht="12.75" x14ac:dyDescent="0.2">
      <c r="A540" s="7"/>
      <c r="B540" s="8" t="s">
        <v>442</v>
      </c>
      <c r="C540" s="139" t="s">
        <v>394</v>
      </c>
      <c r="D540" s="138"/>
      <c r="E540" s="138"/>
      <c r="F540" s="7"/>
      <c r="G540" s="8" t="s">
        <v>442</v>
      </c>
      <c r="H540" s="139" t="s">
        <v>312</v>
      </c>
      <c r="I540" s="138"/>
      <c r="J540" s="138"/>
    </row>
    <row r="541" spans="1:10" ht="12.75" x14ac:dyDescent="0.2">
      <c r="A541" s="7"/>
      <c r="B541" s="3"/>
      <c r="C541" s="3"/>
      <c r="D541" s="3"/>
      <c r="E541" s="142" t="s">
        <v>444</v>
      </c>
      <c r="F541" s="138"/>
      <c r="G541" s="142" t="s">
        <v>445</v>
      </c>
      <c r="H541" s="138"/>
      <c r="I541" s="142" t="s">
        <v>446</v>
      </c>
      <c r="J541" s="138"/>
    </row>
    <row r="542" spans="1:10" ht="12.75" x14ac:dyDescent="0.2">
      <c r="A542" s="7"/>
      <c r="B542" s="3"/>
      <c r="C542" s="3"/>
      <c r="D542" s="3"/>
      <c r="E542" s="4" t="s">
        <v>435</v>
      </c>
      <c r="F542" s="4" t="s">
        <v>447</v>
      </c>
      <c r="G542" s="4" t="s">
        <v>435</v>
      </c>
      <c r="H542" s="9" t="s">
        <v>447</v>
      </c>
      <c r="I542" s="4" t="s">
        <v>435</v>
      </c>
      <c r="J542" s="4" t="s">
        <v>447</v>
      </c>
    </row>
    <row r="543" spans="1:10" ht="12.75" x14ac:dyDescent="0.2">
      <c r="A543" s="7" t="s">
        <v>448</v>
      </c>
      <c r="B543" s="3"/>
      <c r="C543" s="3"/>
      <c r="D543" s="3"/>
      <c r="E543" s="4">
        <v>21</v>
      </c>
      <c r="F543" s="4">
        <v>11</v>
      </c>
      <c r="G543" s="4">
        <v>21</v>
      </c>
      <c r="H543" s="9">
        <v>12</v>
      </c>
      <c r="I543" s="4">
        <v>2</v>
      </c>
      <c r="J543" s="4">
        <v>0</v>
      </c>
    </row>
    <row r="544" spans="1:10" ht="12.75" x14ac:dyDescent="0.2">
      <c r="A544" s="7" t="s">
        <v>449</v>
      </c>
      <c r="B544" s="3"/>
      <c r="C544" s="3"/>
      <c r="D544" s="3"/>
      <c r="E544" s="4">
        <v>20</v>
      </c>
      <c r="F544" s="4">
        <v>22</v>
      </c>
      <c r="G544" s="4">
        <v>21</v>
      </c>
      <c r="H544" s="9">
        <v>15</v>
      </c>
      <c r="I544" s="4">
        <v>1</v>
      </c>
      <c r="J544" s="4">
        <v>1</v>
      </c>
    </row>
    <row r="545" spans="1:10" ht="12.75" x14ac:dyDescent="0.2">
      <c r="A545" s="7" t="s">
        <v>450</v>
      </c>
      <c r="B545" s="3"/>
      <c r="C545" s="3"/>
      <c r="D545" s="3"/>
      <c r="E545" s="4">
        <v>21</v>
      </c>
      <c r="F545" s="4">
        <v>15</v>
      </c>
      <c r="G545" s="4">
        <v>21</v>
      </c>
      <c r="H545" s="9">
        <v>14</v>
      </c>
      <c r="I545" s="4">
        <v>2</v>
      </c>
      <c r="J545" s="4">
        <v>0</v>
      </c>
    </row>
    <row r="546" spans="1:10" ht="12.75" x14ac:dyDescent="0.2">
      <c r="A546" s="7" t="s">
        <v>451</v>
      </c>
      <c r="B546" s="3"/>
      <c r="C546" s="3"/>
      <c r="D546" s="3"/>
      <c r="E546" s="4">
        <v>16</v>
      </c>
      <c r="F546" s="4">
        <v>21</v>
      </c>
      <c r="G546" s="4">
        <v>26</v>
      </c>
      <c r="H546" s="9">
        <v>24</v>
      </c>
      <c r="I546" s="4">
        <v>1</v>
      </c>
      <c r="J546" s="4">
        <v>1</v>
      </c>
    </row>
    <row r="547" spans="1:10" ht="12.75" x14ac:dyDescent="0.2">
      <c r="A547" s="7" t="s">
        <v>452</v>
      </c>
      <c r="B547" s="3"/>
      <c r="C547" s="3"/>
      <c r="D547" s="3"/>
      <c r="E547" s="4">
        <v>21</v>
      </c>
      <c r="F547" s="4">
        <v>18</v>
      </c>
      <c r="G547" s="4">
        <v>22</v>
      </c>
      <c r="H547" s="9">
        <v>20</v>
      </c>
      <c r="I547" s="4">
        <v>2</v>
      </c>
      <c r="J547" s="4">
        <v>0</v>
      </c>
    </row>
    <row r="548" spans="1:10" ht="12.75" x14ac:dyDescent="0.2">
      <c r="A548" s="7" t="s">
        <v>453</v>
      </c>
      <c r="B548" s="3"/>
      <c r="C548" s="3"/>
      <c r="D548" s="3"/>
      <c r="E548" s="4">
        <v>19</v>
      </c>
      <c r="F548" s="4">
        <v>21</v>
      </c>
      <c r="G548" s="4">
        <v>16</v>
      </c>
      <c r="H548" s="9">
        <v>21</v>
      </c>
      <c r="I548" s="4">
        <v>0</v>
      </c>
      <c r="J548" s="4">
        <v>2</v>
      </c>
    </row>
    <row r="549" spans="1:10" ht="12.75" x14ac:dyDescent="0.2">
      <c r="A549" s="7" t="s">
        <v>454</v>
      </c>
      <c r="B549" s="143"/>
      <c r="C549" s="138"/>
      <c r="D549" s="3"/>
      <c r="E549" s="4">
        <v>23</v>
      </c>
      <c r="F549" s="4">
        <v>21</v>
      </c>
      <c r="G549" s="4">
        <v>21</v>
      </c>
      <c r="H549" s="9">
        <v>18</v>
      </c>
      <c r="I549" s="4">
        <v>2</v>
      </c>
      <c r="J549" s="4">
        <v>0</v>
      </c>
    </row>
    <row r="550" spans="1:10" ht="12.75" x14ac:dyDescent="0.2">
      <c r="A550" s="7" t="s">
        <v>455</v>
      </c>
      <c r="B550" s="143" t="s">
        <v>456</v>
      </c>
      <c r="C550" s="138"/>
      <c r="D550" s="3"/>
      <c r="E550" s="4">
        <v>14</v>
      </c>
      <c r="F550" s="4">
        <v>21</v>
      </c>
      <c r="G550" s="4">
        <v>21</v>
      </c>
      <c r="H550" s="9">
        <v>12</v>
      </c>
      <c r="I550" s="4">
        <v>1</v>
      </c>
      <c r="J550" s="4">
        <v>1</v>
      </c>
    </row>
    <row r="551" spans="1:10" ht="12.75" x14ac:dyDescent="0.2">
      <c r="A551" s="7" t="s">
        <v>455</v>
      </c>
      <c r="B551" s="143" t="s">
        <v>457</v>
      </c>
      <c r="C551" s="138"/>
      <c r="D551" s="3"/>
      <c r="E551" s="4">
        <v>21</v>
      </c>
      <c r="F551" s="4">
        <v>10</v>
      </c>
      <c r="G551" s="4">
        <v>19</v>
      </c>
      <c r="H551" s="9">
        <v>21</v>
      </c>
      <c r="I551" s="4">
        <v>1</v>
      </c>
      <c r="J551" s="4">
        <v>1</v>
      </c>
    </row>
    <row r="552" spans="1:10" ht="15.75" x14ac:dyDescent="0.25">
      <c r="A552" s="7" t="s">
        <v>458</v>
      </c>
      <c r="B552" s="3"/>
      <c r="C552" s="137" t="s">
        <v>485</v>
      </c>
      <c r="D552" s="138"/>
      <c r="E552" s="138"/>
      <c r="F552" s="4"/>
      <c r="G552" s="10"/>
      <c r="H552" s="9"/>
      <c r="I552" s="11">
        <v>12</v>
      </c>
      <c r="J552" s="11">
        <v>6</v>
      </c>
    </row>
    <row r="553" spans="1:10" ht="12.75" x14ac:dyDescent="0.2">
      <c r="A553" s="139"/>
      <c r="B553" s="138"/>
      <c r="C553" s="138"/>
      <c r="D553" s="138"/>
      <c r="E553" s="138"/>
      <c r="F553" s="138"/>
      <c r="G553" s="138"/>
      <c r="H553" s="138"/>
      <c r="I553" s="138"/>
      <c r="J553" s="138"/>
    </row>
    <row r="554" spans="1:10" ht="12.75" x14ac:dyDescent="0.2">
      <c r="A554" s="7" t="s">
        <v>434</v>
      </c>
      <c r="B554" s="4">
        <v>4</v>
      </c>
      <c r="C554" s="3"/>
      <c r="D554" s="3"/>
      <c r="E554" s="3"/>
      <c r="F554" s="3"/>
      <c r="G554" s="144">
        <v>43573</v>
      </c>
      <c r="H554" s="138"/>
      <c r="I554" s="138"/>
      <c r="J554" s="3"/>
    </row>
    <row r="555" spans="1:10" ht="12.75" x14ac:dyDescent="0.2">
      <c r="A555" s="7" t="s">
        <v>435</v>
      </c>
      <c r="B555" s="145" t="s">
        <v>485</v>
      </c>
      <c r="C555" s="138"/>
      <c r="D555" s="138"/>
      <c r="E555" s="3"/>
      <c r="F555" s="7" t="s">
        <v>447</v>
      </c>
      <c r="G555" s="145" t="s">
        <v>487</v>
      </c>
      <c r="H555" s="138"/>
      <c r="I555" s="138"/>
      <c r="J555" s="3"/>
    </row>
    <row r="556" spans="1:10" ht="12.75" x14ac:dyDescent="0.2">
      <c r="A556" s="8"/>
      <c r="B556" s="146" t="s">
        <v>438</v>
      </c>
      <c r="C556" s="138"/>
      <c r="D556" s="138"/>
      <c r="E556" s="138"/>
      <c r="F556" s="8"/>
      <c r="G556" s="146" t="s">
        <v>438</v>
      </c>
      <c r="H556" s="138"/>
      <c r="I556" s="138"/>
      <c r="J556" s="138"/>
    </row>
    <row r="557" spans="1:10" ht="12.75" x14ac:dyDescent="0.2">
      <c r="A557" s="7"/>
      <c r="B557" s="8" t="s">
        <v>439</v>
      </c>
      <c r="C557" s="139" t="s">
        <v>389</v>
      </c>
      <c r="D557" s="138"/>
      <c r="E557" s="138"/>
      <c r="F557" s="7"/>
      <c r="G557" s="8" t="s">
        <v>439</v>
      </c>
      <c r="H557" s="139" t="s">
        <v>331</v>
      </c>
      <c r="I557" s="138"/>
      <c r="J557" s="138"/>
    </row>
    <row r="558" spans="1:10" ht="12.75" x14ac:dyDescent="0.2">
      <c r="A558" s="7" t="s">
        <v>440</v>
      </c>
      <c r="B558" s="8" t="s">
        <v>441</v>
      </c>
      <c r="C558" s="139" t="s">
        <v>387</v>
      </c>
      <c r="D558" s="138"/>
      <c r="E558" s="138"/>
      <c r="F558" s="7" t="s">
        <v>440</v>
      </c>
      <c r="G558" s="8" t="s">
        <v>441</v>
      </c>
      <c r="H558" s="139" t="s">
        <v>407</v>
      </c>
      <c r="I558" s="138"/>
      <c r="J558" s="138"/>
    </row>
    <row r="559" spans="1:10" ht="12.75" x14ac:dyDescent="0.2">
      <c r="A559" s="7"/>
      <c r="B559" s="8" t="s">
        <v>442</v>
      </c>
      <c r="C559" s="139" t="s">
        <v>391</v>
      </c>
      <c r="D559" s="138"/>
      <c r="E559" s="138"/>
      <c r="F559" s="7"/>
      <c r="G559" s="8" t="s">
        <v>442</v>
      </c>
      <c r="H559" s="139" t="s">
        <v>409</v>
      </c>
      <c r="I559" s="138"/>
      <c r="J559" s="138"/>
    </row>
    <row r="560" spans="1:10" ht="12.75" x14ac:dyDescent="0.2">
      <c r="A560" s="7"/>
      <c r="B560" s="8" t="s">
        <v>439</v>
      </c>
      <c r="C560" s="139" t="s">
        <v>396</v>
      </c>
      <c r="D560" s="138"/>
      <c r="E560" s="138"/>
      <c r="F560" s="7"/>
      <c r="G560" s="8" t="s">
        <v>439</v>
      </c>
      <c r="H560" s="139" t="s">
        <v>406</v>
      </c>
      <c r="I560" s="138"/>
      <c r="J560" s="138"/>
    </row>
    <row r="561" spans="1:10" ht="12.75" x14ac:dyDescent="0.2">
      <c r="A561" s="7" t="s">
        <v>443</v>
      </c>
      <c r="B561" s="8" t="s">
        <v>441</v>
      </c>
      <c r="C561" s="139" t="s">
        <v>215</v>
      </c>
      <c r="D561" s="138"/>
      <c r="E561" s="138"/>
      <c r="F561" s="7" t="s">
        <v>443</v>
      </c>
      <c r="G561" s="8" t="s">
        <v>441</v>
      </c>
      <c r="H561" s="139" t="s">
        <v>410</v>
      </c>
      <c r="I561" s="138"/>
      <c r="J561" s="138"/>
    </row>
    <row r="562" spans="1:10" ht="12.75" x14ac:dyDescent="0.2">
      <c r="A562" s="7"/>
      <c r="B562" s="8" t="s">
        <v>442</v>
      </c>
      <c r="C562" s="139" t="s">
        <v>394</v>
      </c>
      <c r="D562" s="138"/>
      <c r="E562" s="138"/>
      <c r="F562" s="7"/>
      <c r="G562" s="8" t="s">
        <v>442</v>
      </c>
      <c r="H562" s="139" t="s">
        <v>408</v>
      </c>
      <c r="I562" s="138"/>
      <c r="J562" s="138"/>
    </row>
    <row r="563" spans="1:10" ht="12.75" x14ac:dyDescent="0.2">
      <c r="A563" s="7"/>
      <c r="B563" s="3"/>
      <c r="C563" s="3"/>
      <c r="D563" s="3"/>
      <c r="E563" s="142" t="s">
        <v>444</v>
      </c>
      <c r="F563" s="138"/>
      <c r="G563" s="142" t="s">
        <v>445</v>
      </c>
      <c r="H563" s="138"/>
      <c r="I563" s="142" t="s">
        <v>446</v>
      </c>
      <c r="J563" s="138"/>
    </row>
    <row r="564" spans="1:10" ht="12.75" x14ac:dyDescent="0.2">
      <c r="A564" s="7"/>
      <c r="B564" s="3"/>
      <c r="C564" s="3"/>
      <c r="D564" s="3"/>
      <c r="E564" s="4" t="s">
        <v>435</v>
      </c>
      <c r="F564" s="4" t="s">
        <v>447</v>
      </c>
      <c r="G564" s="4" t="s">
        <v>435</v>
      </c>
      <c r="H564" s="9" t="s">
        <v>447</v>
      </c>
      <c r="I564" s="4" t="s">
        <v>435</v>
      </c>
      <c r="J564" s="4" t="s">
        <v>447</v>
      </c>
    </row>
    <row r="565" spans="1:10" ht="12.75" x14ac:dyDescent="0.2">
      <c r="A565" s="7" t="s">
        <v>448</v>
      </c>
      <c r="B565" s="3"/>
      <c r="C565" s="3"/>
      <c r="D565" s="3"/>
      <c r="E565" s="4">
        <v>8</v>
      </c>
      <c r="F565" s="4">
        <v>21</v>
      </c>
      <c r="G565" s="4">
        <v>19</v>
      </c>
      <c r="H565" s="9">
        <v>21</v>
      </c>
      <c r="I565" s="4">
        <v>0</v>
      </c>
      <c r="J565" s="4">
        <v>2</v>
      </c>
    </row>
    <row r="566" spans="1:10" ht="12.75" x14ac:dyDescent="0.2">
      <c r="A566" s="7" t="s">
        <v>449</v>
      </c>
      <c r="B566" s="3"/>
      <c r="C566" s="3"/>
      <c r="D566" s="3"/>
      <c r="E566" s="4">
        <v>23</v>
      </c>
      <c r="F566" s="4">
        <v>25</v>
      </c>
      <c r="G566" s="4">
        <v>21</v>
      </c>
      <c r="H566" s="9">
        <v>19</v>
      </c>
      <c r="I566" s="4">
        <v>1</v>
      </c>
      <c r="J566" s="4">
        <v>1</v>
      </c>
    </row>
    <row r="567" spans="1:10" ht="12.75" x14ac:dyDescent="0.2">
      <c r="A567" s="7" t="s">
        <v>450</v>
      </c>
      <c r="B567" s="3"/>
      <c r="C567" s="3"/>
      <c r="D567" s="3"/>
      <c r="E567" s="4">
        <v>15</v>
      </c>
      <c r="F567" s="4">
        <v>21</v>
      </c>
      <c r="G567" s="4">
        <v>11</v>
      </c>
      <c r="H567" s="9">
        <v>21</v>
      </c>
      <c r="I567" s="4">
        <v>0</v>
      </c>
      <c r="J567" s="4">
        <v>2</v>
      </c>
    </row>
    <row r="568" spans="1:10" ht="12.75" x14ac:dyDescent="0.2">
      <c r="A568" s="7" t="s">
        <v>451</v>
      </c>
      <c r="B568" s="3"/>
      <c r="C568" s="3"/>
      <c r="D568" s="3"/>
      <c r="E568" s="4">
        <v>21</v>
      </c>
      <c r="F568" s="4">
        <v>23</v>
      </c>
      <c r="G568" s="4">
        <v>18</v>
      </c>
      <c r="H568" s="9">
        <v>21</v>
      </c>
      <c r="I568" s="4">
        <v>0</v>
      </c>
      <c r="J568" s="4">
        <v>2</v>
      </c>
    </row>
    <row r="569" spans="1:10" ht="12.75" x14ac:dyDescent="0.2">
      <c r="A569" s="7" t="s">
        <v>452</v>
      </c>
      <c r="B569" s="3"/>
      <c r="C569" s="3"/>
      <c r="D569" s="3"/>
      <c r="E569" s="4">
        <v>22</v>
      </c>
      <c r="F569" s="4">
        <v>24</v>
      </c>
      <c r="G569" s="4">
        <v>18</v>
      </c>
      <c r="H569" s="9">
        <v>21</v>
      </c>
      <c r="I569" s="4">
        <v>0</v>
      </c>
      <c r="J569" s="4">
        <v>2</v>
      </c>
    </row>
    <row r="570" spans="1:10" ht="12.75" x14ac:dyDescent="0.2">
      <c r="A570" s="7" t="s">
        <v>453</v>
      </c>
      <c r="B570" s="3"/>
      <c r="C570" s="3"/>
      <c r="D570" s="3"/>
      <c r="E570" s="4">
        <v>15</v>
      </c>
      <c r="F570" s="4">
        <v>21</v>
      </c>
      <c r="G570" s="4">
        <v>10</v>
      </c>
      <c r="H570" s="9">
        <v>21</v>
      </c>
      <c r="I570" s="4">
        <v>0</v>
      </c>
      <c r="J570" s="4">
        <v>2</v>
      </c>
    </row>
    <row r="571" spans="1:10" ht="12.75" x14ac:dyDescent="0.2">
      <c r="A571" s="7" t="s">
        <v>454</v>
      </c>
      <c r="B571" s="143"/>
      <c r="C571" s="138"/>
      <c r="D571" s="3"/>
      <c r="E571" s="4">
        <v>21</v>
      </c>
      <c r="F571" s="4">
        <v>18</v>
      </c>
      <c r="G571" s="4">
        <v>18</v>
      </c>
      <c r="H571" s="9">
        <v>21</v>
      </c>
      <c r="I571" s="4">
        <v>1</v>
      </c>
      <c r="J571" s="4">
        <v>1</v>
      </c>
    </row>
    <row r="572" spans="1:10" ht="12.75" x14ac:dyDescent="0.2">
      <c r="A572" s="7" t="s">
        <v>455</v>
      </c>
      <c r="B572" s="143" t="s">
        <v>456</v>
      </c>
      <c r="C572" s="138"/>
      <c r="D572" s="3"/>
      <c r="E572" s="4">
        <v>18</v>
      </c>
      <c r="F572" s="4">
        <v>21</v>
      </c>
      <c r="G572" s="4">
        <v>21</v>
      </c>
      <c r="H572" s="9">
        <v>17</v>
      </c>
      <c r="I572" s="4">
        <v>1</v>
      </c>
      <c r="J572" s="4">
        <v>1</v>
      </c>
    </row>
    <row r="573" spans="1:10" ht="12.75" x14ac:dyDescent="0.2">
      <c r="A573" s="7" t="s">
        <v>455</v>
      </c>
      <c r="B573" s="143" t="s">
        <v>457</v>
      </c>
      <c r="C573" s="138"/>
      <c r="D573" s="3"/>
      <c r="E573" s="4">
        <v>8</v>
      </c>
      <c r="F573" s="4">
        <v>21</v>
      </c>
      <c r="G573" s="4">
        <v>7</v>
      </c>
      <c r="H573" s="9">
        <v>21</v>
      </c>
      <c r="I573" s="4">
        <v>0</v>
      </c>
      <c r="J573" s="4">
        <v>2</v>
      </c>
    </row>
    <row r="574" spans="1:10" ht="15.75" x14ac:dyDescent="0.25">
      <c r="A574" s="7" t="s">
        <v>458</v>
      </c>
      <c r="B574" s="3"/>
      <c r="C574" s="137" t="s">
        <v>487</v>
      </c>
      <c r="D574" s="138"/>
      <c r="E574" s="138"/>
      <c r="F574" s="4"/>
      <c r="G574" s="10"/>
      <c r="H574" s="9"/>
      <c r="I574" s="11">
        <v>3</v>
      </c>
      <c r="J574" s="11">
        <v>15</v>
      </c>
    </row>
    <row r="575" spans="1:10" ht="12.75" x14ac:dyDescent="0.2">
      <c r="A575" s="139"/>
      <c r="B575" s="138"/>
      <c r="C575" s="138"/>
      <c r="D575" s="138"/>
      <c r="E575" s="138"/>
      <c r="F575" s="138"/>
      <c r="G575" s="138"/>
      <c r="H575" s="138"/>
      <c r="I575" s="138"/>
      <c r="J575" s="138"/>
    </row>
    <row r="576" spans="1:10" ht="12.75" x14ac:dyDescent="0.2">
      <c r="A576" s="7" t="s">
        <v>434</v>
      </c>
      <c r="B576" s="4">
        <v>4</v>
      </c>
      <c r="C576" s="3"/>
      <c r="D576" s="3"/>
      <c r="E576" s="3"/>
      <c r="F576" s="3"/>
      <c r="G576" s="144">
        <v>43356</v>
      </c>
      <c r="H576" s="138"/>
      <c r="I576" s="138"/>
      <c r="J576" s="3"/>
    </row>
    <row r="577" spans="1:10" ht="12.75" x14ac:dyDescent="0.2">
      <c r="A577" s="7" t="s">
        <v>435</v>
      </c>
      <c r="B577" s="145" t="s">
        <v>485</v>
      </c>
      <c r="C577" s="138"/>
      <c r="D577" s="138"/>
      <c r="E577" s="3"/>
      <c r="F577" s="7" t="s">
        <v>447</v>
      </c>
      <c r="G577" s="145" t="s">
        <v>488</v>
      </c>
      <c r="H577" s="138"/>
      <c r="I577" s="138"/>
      <c r="J577" s="3"/>
    </row>
    <row r="578" spans="1:10" ht="12.75" x14ac:dyDescent="0.2">
      <c r="A578" s="8"/>
      <c r="B578" s="146" t="s">
        <v>438</v>
      </c>
      <c r="C578" s="138"/>
      <c r="D578" s="138"/>
      <c r="E578" s="138"/>
      <c r="F578" s="8"/>
      <c r="G578" s="146" t="s">
        <v>438</v>
      </c>
      <c r="H578" s="138"/>
      <c r="I578" s="138"/>
      <c r="J578" s="138"/>
    </row>
    <row r="579" spans="1:10" ht="12.75" x14ac:dyDescent="0.2">
      <c r="A579" s="7"/>
      <c r="B579" s="8" t="s">
        <v>439</v>
      </c>
      <c r="C579" s="139" t="s">
        <v>170</v>
      </c>
      <c r="D579" s="138"/>
      <c r="E579" s="138"/>
      <c r="F579" s="7"/>
      <c r="G579" s="8" t="s">
        <v>439</v>
      </c>
      <c r="H579" s="139" t="s">
        <v>425</v>
      </c>
      <c r="I579" s="138"/>
      <c r="J579" s="138"/>
    </row>
    <row r="580" spans="1:10" ht="12.75" x14ac:dyDescent="0.2">
      <c r="A580" s="7" t="s">
        <v>440</v>
      </c>
      <c r="B580" s="8" t="s">
        <v>441</v>
      </c>
      <c r="C580" s="139" t="s">
        <v>389</v>
      </c>
      <c r="D580" s="138"/>
      <c r="E580" s="138"/>
      <c r="F580" s="7" t="s">
        <v>440</v>
      </c>
      <c r="G580" s="8" t="s">
        <v>441</v>
      </c>
      <c r="H580" s="139" t="s">
        <v>413</v>
      </c>
      <c r="I580" s="138"/>
      <c r="J580" s="138"/>
    </row>
    <row r="581" spans="1:10" ht="12.75" x14ac:dyDescent="0.2">
      <c r="A581" s="7"/>
      <c r="B581" s="8" t="s">
        <v>442</v>
      </c>
      <c r="C581" s="139" t="s">
        <v>387</v>
      </c>
      <c r="D581" s="138"/>
      <c r="E581" s="138"/>
      <c r="F581" s="7"/>
      <c r="G581" s="8" t="s">
        <v>442</v>
      </c>
      <c r="H581" s="139" t="s">
        <v>412</v>
      </c>
      <c r="I581" s="138"/>
      <c r="J581" s="138"/>
    </row>
    <row r="582" spans="1:10" ht="12.75" x14ac:dyDescent="0.2">
      <c r="A582" s="7"/>
      <c r="B582" s="8" t="s">
        <v>439</v>
      </c>
      <c r="C582" s="139" t="s">
        <v>217</v>
      </c>
      <c r="D582" s="138"/>
      <c r="E582" s="138"/>
      <c r="F582" s="7"/>
      <c r="G582" s="8" t="s">
        <v>439</v>
      </c>
      <c r="H582" s="139" t="s">
        <v>430</v>
      </c>
      <c r="I582" s="138"/>
      <c r="J582" s="138"/>
    </row>
    <row r="583" spans="1:10" ht="12.75" x14ac:dyDescent="0.2">
      <c r="A583" s="7" t="s">
        <v>443</v>
      </c>
      <c r="B583" s="8" t="s">
        <v>441</v>
      </c>
      <c r="C583" s="139" t="s">
        <v>397</v>
      </c>
      <c r="D583" s="138"/>
      <c r="E583" s="138"/>
      <c r="F583" s="7" t="s">
        <v>443</v>
      </c>
      <c r="G583" s="8" t="s">
        <v>441</v>
      </c>
      <c r="H583" s="139" t="s">
        <v>415</v>
      </c>
      <c r="I583" s="138"/>
      <c r="J583" s="138"/>
    </row>
    <row r="584" spans="1:10" ht="12.75" x14ac:dyDescent="0.2">
      <c r="A584" s="7"/>
      <c r="B584" s="8" t="s">
        <v>442</v>
      </c>
      <c r="C584" s="139" t="s">
        <v>393</v>
      </c>
      <c r="D584" s="138"/>
      <c r="E584" s="138"/>
      <c r="F584" s="7"/>
      <c r="G584" s="8" t="s">
        <v>442</v>
      </c>
      <c r="H584" s="139" t="s">
        <v>428</v>
      </c>
      <c r="I584" s="138"/>
      <c r="J584" s="138"/>
    </row>
    <row r="585" spans="1:10" ht="12.75" x14ac:dyDescent="0.2">
      <c r="A585" s="7"/>
      <c r="B585" s="3"/>
      <c r="C585" s="3"/>
      <c r="D585" s="3"/>
      <c r="E585" s="142" t="s">
        <v>444</v>
      </c>
      <c r="F585" s="138"/>
      <c r="G585" s="142" t="s">
        <v>445</v>
      </c>
      <c r="H585" s="138"/>
      <c r="I585" s="142" t="s">
        <v>446</v>
      </c>
      <c r="J585" s="138"/>
    </row>
    <row r="586" spans="1:10" ht="12.75" x14ac:dyDescent="0.2">
      <c r="A586" s="7"/>
      <c r="B586" s="3"/>
      <c r="C586" s="3"/>
      <c r="D586" s="3"/>
      <c r="E586" s="4" t="s">
        <v>435</v>
      </c>
      <c r="F586" s="4" t="s">
        <v>447</v>
      </c>
      <c r="G586" s="4" t="s">
        <v>435</v>
      </c>
      <c r="H586" s="9" t="s">
        <v>447</v>
      </c>
      <c r="I586" s="4" t="s">
        <v>435</v>
      </c>
      <c r="J586" s="4" t="s">
        <v>447</v>
      </c>
    </row>
    <row r="587" spans="1:10" ht="12.75" x14ac:dyDescent="0.2">
      <c r="A587" s="7" t="s">
        <v>448</v>
      </c>
      <c r="B587" s="3"/>
      <c r="C587" s="3"/>
      <c r="D587" s="3"/>
      <c r="E587" s="4">
        <v>20</v>
      </c>
      <c r="F587" s="4">
        <v>22</v>
      </c>
      <c r="G587" s="4">
        <v>21</v>
      </c>
      <c r="H587" s="9">
        <v>12</v>
      </c>
      <c r="I587" s="4">
        <v>1</v>
      </c>
      <c r="J587" s="4">
        <v>1</v>
      </c>
    </row>
    <row r="588" spans="1:10" ht="12.75" x14ac:dyDescent="0.2">
      <c r="A588" s="7" t="s">
        <v>449</v>
      </c>
      <c r="B588" s="3"/>
      <c r="C588" s="3"/>
      <c r="D588" s="3"/>
      <c r="E588" s="4">
        <v>9</v>
      </c>
      <c r="F588" s="4">
        <v>21</v>
      </c>
      <c r="G588" s="4">
        <v>10</v>
      </c>
      <c r="H588" s="9">
        <v>21</v>
      </c>
      <c r="I588" s="4">
        <v>0</v>
      </c>
      <c r="J588" s="4">
        <v>2</v>
      </c>
    </row>
    <row r="589" spans="1:10" ht="12.75" x14ac:dyDescent="0.2">
      <c r="A589" s="7" t="s">
        <v>450</v>
      </c>
      <c r="B589" s="3"/>
      <c r="C589" s="3"/>
      <c r="D589" s="3"/>
      <c r="E589" s="4">
        <v>20</v>
      </c>
      <c r="F589" s="4">
        <v>22</v>
      </c>
      <c r="G589" s="4">
        <v>11</v>
      </c>
      <c r="H589" s="9">
        <v>21</v>
      </c>
      <c r="I589" s="4">
        <v>0</v>
      </c>
      <c r="J589" s="4">
        <v>2</v>
      </c>
    </row>
    <row r="590" spans="1:10" ht="12.75" x14ac:dyDescent="0.2">
      <c r="A590" s="7" t="s">
        <v>451</v>
      </c>
      <c r="B590" s="3"/>
      <c r="C590" s="3"/>
      <c r="D590" s="3"/>
      <c r="E590" s="4">
        <v>15</v>
      </c>
      <c r="F590" s="4">
        <v>21</v>
      </c>
      <c r="G590" s="4">
        <v>18</v>
      </c>
      <c r="H590" s="9">
        <v>21</v>
      </c>
      <c r="I590" s="4">
        <v>0</v>
      </c>
      <c r="J590" s="4">
        <v>2</v>
      </c>
    </row>
    <row r="591" spans="1:10" ht="12.75" x14ac:dyDescent="0.2">
      <c r="A591" s="7" t="s">
        <v>452</v>
      </c>
      <c r="B591" s="3"/>
      <c r="C591" s="3"/>
      <c r="D591" s="3"/>
      <c r="E591" s="4">
        <v>21</v>
      </c>
      <c r="F591" s="4">
        <v>17</v>
      </c>
      <c r="G591" s="4">
        <v>21</v>
      </c>
      <c r="H591" s="9">
        <v>12</v>
      </c>
      <c r="I591" s="4">
        <v>2</v>
      </c>
      <c r="J591" s="4">
        <v>0</v>
      </c>
    </row>
    <row r="592" spans="1:10" ht="12.75" x14ac:dyDescent="0.2">
      <c r="A592" s="7" t="s">
        <v>453</v>
      </c>
      <c r="B592" s="3"/>
      <c r="C592" s="3"/>
      <c r="D592" s="3"/>
      <c r="E592" s="4" t="s">
        <v>442</v>
      </c>
      <c r="F592" s="4" t="s">
        <v>442</v>
      </c>
      <c r="G592" s="4" t="s">
        <v>442</v>
      </c>
      <c r="H592" s="9" t="s">
        <v>442</v>
      </c>
      <c r="I592" s="4">
        <v>2</v>
      </c>
      <c r="J592" s="4">
        <v>0</v>
      </c>
    </row>
    <row r="593" spans="1:10" ht="12.75" x14ac:dyDescent="0.2">
      <c r="A593" s="7" t="s">
        <v>454</v>
      </c>
      <c r="B593" s="143"/>
      <c r="C593" s="138"/>
      <c r="D593" s="3"/>
      <c r="E593" s="4">
        <v>14</v>
      </c>
      <c r="F593" s="4">
        <v>21</v>
      </c>
      <c r="G593" s="4">
        <v>17</v>
      </c>
      <c r="H593" s="9">
        <v>21</v>
      </c>
      <c r="I593" s="4">
        <v>0</v>
      </c>
      <c r="J593" s="4">
        <v>2</v>
      </c>
    </row>
    <row r="594" spans="1:10" ht="12.75" x14ac:dyDescent="0.2">
      <c r="A594" s="7" t="s">
        <v>455</v>
      </c>
      <c r="B594" s="143" t="s">
        <v>456</v>
      </c>
      <c r="C594" s="138"/>
      <c r="D594" s="3"/>
      <c r="E594" s="4" t="s">
        <v>442</v>
      </c>
      <c r="F594" s="4" t="s">
        <v>442</v>
      </c>
      <c r="G594" s="4" t="s">
        <v>442</v>
      </c>
      <c r="H594" s="9" t="s">
        <v>442</v>
      </c>
      <c r="I594" s="4">
        <v>2</v>
      </c>
      <c r="J594" s="4">
        <v>0</v>
      </c>
    </row>
    <row r="595" spans="1:10" ht="12.75" x14ac:dyDescent="0.2">
      <c r="A595" s="7" t="s">
        <v>455</v>
      </c>
      <c r="B595" s="143" t="s">
        <v>457</v>
      </c>
      <c r="C595" s="138"/>
      <c r="D595" s="3"/>
      <c r="E595" s="4">
        <v>15</v>
      </c>
      <c r="F595" s="4">
        <v>21</v>
      </c>
      <c r="G595" s="4">
        <v>20</v>
      </c>
      <c r="H595" s="9">
        <v>22</v>
      </c>
      <c r="I595" s="4">
        <v>0</v>
      </c>
      <c r="J595" s="4">
        <v>2</v>
      </c>
    </row>
    <row r="596" spans="1:10" ht="15.75" x14ac:dyDescent="0.25">
      <c r="A596" s="7" t="s">
        <v>458</v>
      </c>
      <c r="B596" s="3"/>
      <c r="C596" s="137" t="s">
        <v>488</v>
      </c>
      <c r="D596" s="138"/>
      <c r="E596" s="138"/>
      <c r="F596" s="4"/>
      <c r="G596" s="10"/>
      <c r="H596" s="9"/>
      <c r="I596" s="11">
        <v>7</v>
      </c>
      <c r="J596" s="11">
        <v>11</v>
      </c>
    </row>
    <row r="597" spans="1:10" ht="12.75" x14ac:dyDescent="0.2">
      <c r="A597" s="139"/>
      <c r="B597" s="138"/>
      <c r="C597" s="138"/>
      <c r="D597" s="138"/>
      <c r="E597" s="138"/>
      <c r="F597" s="138"/>
      <c r="G597" s="138"/>
      <c r="H597" s="138"/>
      <c r="I597" s="138"/>
      <c r="J597" s="138"/>
    </row>
    <row r="598" spans="1:10" ht="12.75" x14ac:dyDescent="0.2">
      <c r="A598" s="7" t="s">
        <v>434</v>
      </c>
      <c r="B598" s="4">
        <v>4</v>
      </c>
      <c r="C598" s="3"/>
      <c r="D598" s="3"/>
      <c r="E598" s="3"/>
      <c r="F598" s="3"/>
      <c r="G598" s="144">
        <v>43426</v>
      </c>
      <c r="H598" s="138"/>
      <c r="I598" s="138"/>
      <c r="J598" s="3"/>
    </row>
    <row r="599" spans="1:10" ht="12.75" x14ac:dyDescent="0.2">
      <c r="A599" s="7" t="s">
        <v>435</v>
      </c>
      <c r="B599" s="145" t="s">
        <v>485</v>
      </c>
      <c r="C599" s="138"/>
      <c r="D599" s="138"/>
      <c r="E599" s="3"/>
      <c r="F599" s="7" t="s">
        <v>447</v>
      </c>
      <c r="G599" s="145" t="s">
        <v>489</v>
      </c>
      <c r="H599" s="138"/>
      <c r="I599" s="138"/>
      <c r="J599" s="3"/>
    </row>
    <row r="600" spans="1:10" ht="12.75" x14ac:dyDescent="0.2">
      <c r="A600" s="8"/>
      <c r="B600" s="146" t="s">
        <v>438</v>
      </c>
      <c r="C600" s="138"/>
      <c r="D600" s="138"/>
      <c r="E600" s="138"/>
      <c r="F600" s="8"/>
      <c r="G600" s="146" t="s">
        <v>438</v>
      </c>
      <c r="H600" s="138"/>
      <c r="I600" s="138"/>
      <c r="J600" s="138"/>
    </row>
    <row r="601" spans="1:10" ht="12.75" x14ac:dyDescent="0.2">
      <c r="A601" s="7"/>
      <c r="B601" s="8" t="s">
        <v>439</v>
      </c>
      <c r="C601" s="139" t="s">
        <v>171</v>
      </c>
      <c r="D601" s="138"/>
      <c r="E601" s="138"/>
      <c r="F601" s="7"/>
      <c r="G601" s="8" t="s">
        <v>439</v>
      </c>
      <c r="H601" s="139" t="s">
        <v>423</v>
      </c>
      <c r="I601" s="138"/>
      <c r="J601" s="138"/>
    </row>
    <row r="602" spans="1:10" ht="12.75" x14ac:dyDescent="0.2">
      <c r="A602" s="7" t="s">
        <v>440</v>
      </c>
      <c r="B602" s="8" t="s">
        <v>441</v>
      </c>
      <c r="C602" s="139" t="s">
        <v>389</v>
      </c>
      <c r="D602" s="138"/>
      <c r="E602" s="138"/>
      <c r="F602" s="7" t="s">
        <v>440</v>
      </c>
      <c r="G602" s="8" t="s">
        <v>441</v>
      </c>
      <c r="H602" s="139" t="s">
        <v>420</v>
      </c>
      <c r="I602" s="138"/>
      <c r="J602" s="138"/>
    </row>
    <row r="603" spans="1:10" ht="12.75" x14ac:dyDescent="0.2">
      <c r="A603" s="7"/>
      <c r="B603" s="8" t="s">
        <v>442</v>
      </c>
      <c r="C603" s="139" t="s">
        <v>387</v>
      </c>
      <c r="D603" s="138"/>
      <c r="E603" s="138"/>
      <c r="F603" s="7"/>
      <c r="G603" s="8" t="s">
        <v>442</v>
      </c>
      <c r="H603" s="139" t="s">
        <v>414</v>
      </c>
      <c r="I603" s="138"/>
      <c r="J603" s="138"/>
    </row>
    <row r="604" spans="1:10" ht="12.75" x14ac:dyDescent="0.2">
      <c r="A604" s="7"/>
      <c r="B604" s="8" t="s">
        <v>439</v>
      </c>
      <c r="C604" s="139" t="s">
        <v>217</v>
      </c>
      <c r="D604" s="138"/>
      <c r="E604" s="138"/>
      <c r="F604" s="7"/>
      <c r="G604" s="8" t="s">
        <v>439</v>
      </c>
      <c r="H604" s="139" t="s">
        <v>422</v>
      </c>
      <c r="I604" s="138"/>
      <c r="J604" s="138"/>
    </row>
    <row r="605" spans="1:10" ht="12.75" x14ac:dyDescent="0.2">
      <c r="A605" s="7" t="s">
        <v>443</v>
      </c>
      <c r="B605" s="8" t="s">
        <v>441</v>
      </c>
      <c r="C605" s="139" t="s">
        <v>393</v>
      </c>
      <c r="D605" s="138"/>
      <c r="E605" s="138"/>
      <c r="F605" s="7" t="s">
        <v>443</v>
      </c>
      <c r="G605" s="8" t="s">
        <v>441</v>
      </c>
      <c r="H605" s="139" t="s">
        <v>426</v>
      </c>
      <c r="I605" s="138"/>
      <c r="J605" s="138"/>
    </row>
    <row r="606" spans="1:10" ht="12.75" x14ac:dyDescent="0.2">
      <c r="A606" s="7"/>
      <c r="B606" s="8" t="s">
        <v>442</v>
      </c>
      <c r="C606" s="139" t="s">
        <v>390</v>
      </c>
      <c r="D606" s="138"/>
      <c r="E606" s="138"/>
      <c r="F606" s="7"/>
      <c r="G606" s="8" t="s">
        <v>442</v>
      </c>
      <c r="H606" s="139" t="s">
        <v>417</v>
      </c>
      <c r="I606" s="138"/>
      <c r="J606" s="138"/>
    </row>
    <row r="607" spans="1:10" ht="12.75" x14ac:dyDescent="0.2">
      <c r="A607" s="7"/>
      <c r="B607" s="3"/>
      <c r="C607" s="3"/>
      <c r="D607" s="3"/>
      <c r="E607" s="142" t="s">
        <v>444</v>
      </c>
      <c r="F607" s="138"/>
      <c r="G607" s="142" t="s">
        <v>445</v>
      </c>
      <c r="H607" s="138"/>
      <c r="I607" s="142" t="s">
        <v>446</v>
      </c>
      <c r="J607" s="138"/>
    </row>
    <row r="608" spans="1:10" ht="12.75" x14ac:dyDescent="0.2">
      <c r="A608" s="7"/>
      <c r="B608" s="3"/>
      <c r="C608" s="3"/>
      <c r="D608" s="3"/>
      <c r="E608" s="4" t="s">
        <v>435</v>
      </c>
      <c r="F608" s="4" t="s">
        <v>447</v>
      </c>
      <c r="G608" s="4" t="s">
        <v>435</v>
      </c>
      <c r="H608" s="9" t="s">
        <v>447</v>
      </c>
      <c r="I608" s="4" t="s">
        <v>435</v>
      </c>
      <c r="J608" s="4" t="s">
        <v>447</v>
      </c>
    </row>
    <row r="609" spans="1:10" ht="12.75" x14ac:dyDescent="0.2">
      <c r="A609" s="7" t="s">
        <v>448</v>
      </c>
      <c r="B609" s="3"/>
      <c r="C609" s="3"/>
      <c r="D609" s="3"/>
      <c r="E609" s="4">
        <v>21</v>
      </c>
      <c r="F609" s="4">
        <v>17</v>
      </c>
      <c r="G609" s="4">
        <v>21</v>
      </c>
      <c r="H609" s="9">
        <v>11</v>
      </c>
      <c r="I609" s="4">
        <v>2</v>
      </c>
      <c r="J609" s="4">
        <v>0</v>
      </c>
    </row>
    <row r="610" spans="1:10" ht="12.75" x14ac:dyDescent="0.2">
      <c r="A610" s="7" t="s">
        <v>449</v>
      </c>
      <c r="B610" s="3"/>
      <c r="C610" s="3"/>
      <c r="D610" s="3"/>
      <c r="E610" s="4">
        <v>21</v>
      </c>
      <c r="F610" s="4">
        <v>19</v>
      </c>
      <c r="G610" s="4">
        <v>9</v>
      </c>
      <c r="H610" s="9">
        <v>21</v>
      </c>
      <c r="I610" s="4">
        <v>1</v>
      </c>
      <c r="J610" s="4">
        <v>1</v>
      </c>
    </row>
    <row r="611" spans="1:10" ht="12.75" x14ac:dyDescent="0.2">
      <c r="A611" s="7" t="s">
        <v>450</v>
      </c>
      <c r="B611" s="3"/>
      <c r="C611" s="3"/>
      <c r="D611" s="3"/>
      <c r="E611" s="4">
        <v>21</v>
      </c>
      <c r="F611" s="4">
        <v>15</v>
      </c>
      <c r="G611" s="4">
        <v>21</v>
      </c>
      <c r="H611" s="9">
        <v>11</v>
      </c>
      <c r="I611" s="4">
        <v>2</v>
      </c>
      <c r="J611" s="4">
        <v>0</v>
      </c>
    </row>
    <row r="612" spans="1:10" ht="12.75" x14ac:dyDescent="0.2">
      <c r="A612" s="7" t="s">
        <v>451</v>
      </c>
      <c r="B612" s="3"/>
      <c r="C612" s="3"/>
      <c r="D612" s="3"/>
      <c r="E612" s="4">
        <v>21</v>
      </c>
      <c r="F612" s="4">
        <v>11</v>
      </c>
      <c r="G612" s="4">
        <v>19</v>
      </c>
      <c r="H612" s="9">
        <v>21</v>
      </c>
      <c r="I612" s="4">
        <v>1</v>
      </c>
      <c r="J612" s="4">
        <v>1</v>
      </c>
    </row>
    <row r="613" spans="1:10" ht="12.75" x14ac:dyDescent="0.2">
      <c r="A613" s="7" t="s">
        <v>452</v>
      </c>
      <c r="B613" s="3"/>
      <c r="C613" s="3"/>
      <c r="D613" s="3"/>
      <c r="E613" s="4">
        <v>12</v>
      </c>
      <c r="F613" s="4">
        <v>21</v>
      </c>
      <c r="G613" s="4">
        <v>14</v>
      </c>
      <c r="H613" s="9">
        <v>21</v>
      </c>
      <c r="I613" s="4">
        <v>0</v>
      </c>
      <c r="J613" s="4">
        <v>2</v>
      </c>
    </row>
    <row r="614" spans="1:10" ht="12.75" x14ac:dyDescent="0.2">
      <c r="A614" s="7" t="s">
        <v>453</v>
      </c>
      <c r="B614" s="3"/>
      <c r="C614" s="3"/>
      <c r="D614" s="3"/>
      <c r="E614" s="4">
        <v>14</v>
      </c>
      <c r="F614" s="4">
        <v>21</v>
      </c>
      <c r="G614" s="4">
        <v>21</v>
      </c>
      <c r="H614" s="9">
        <v>14</v>
      </c>
      <c r="I614" s="4">
        <v>1</v>
      </c>
      <c r="J614" s="4">
        <v>1</v>
      </c>
    </row>
    <row r="615" spans="1:10" ht="12.75" x14ac:dyDescent="0.2">
      <c r="A615" s="7" t="s">
        <v>454</v>
      </c>
      <c r="B615" s="143"/>
      <c r="C615" s="138"/>
      <c r="D615" s="3"/>
      <c r="E615" s="4">
        <v>21</v>
      </c>
      <c r="F615" s="4">
        <v>11</v>
      </c>
      <c r="G615" s="4">
        <v>21</v>
      </c>
      <c r="H615" s="9">
        <v>11</v>
      </c>
      <c r="I615" s="4">
        <v>2</v>
      </c>
      <c r="J615" s="4">
        <v>0</v>
      </c>
    </row>
    <row r="616" spans="1:10" ht="12.75" x14ac:dyDescent="0.2">
      <c r="A616" s="7" t="s">
        <v>455</v>
      </c>
      <c r="B616" s="143" t="s">
        <v>456</v>
      </c>
      <c r="C616" s="138"/>
      <c r="D616" s="3"/>
      <c r="E616" s="4">
        <v>21</v>
      </c>
      <c r="F616" s="4">
        <v>18</v>
      </c>
      <c r="G616" s="4">
        <v>16</v>
      </c>
      <c r="H616" s="9">
        <v>21</v>
      </c>
      <c r="I616" s="4">
        <v>1</v>
      </c>
      <c r="J616" s="4">
        <v>1</v>
      </c>
    </row>
    <row r="617" spans="1:10" ht="12.75" x14ac:dyDescent="0.2">
      <c r="A617" s="7" t="s">
        <v>455</v>
      </c>
      <c r="B617" s="143" t="s">
        <v>457</v>
      </c>
      <c r="C617" s="138"/>
      <c r="D617" s="3"/>
      <c r="E617" s="4">
        <v>14</v>
      </c>
      <c r="F617" s="4">
        <v>21</v>
      </c>
      <c r="G617" s="4">
        <v>17</v>
      </c>
      <c r="H617" s="9">
        <v>21</v>
      </c>
      <c r="I617" s="4">
        <v>0</v>
      </c>
      <c r="J617" s="4">
        <v>2</v>
      </c>
    </row>
    <row r="618" spans="1:10" ht="15.75" x14ac:dyDescent="0.25">
      <c r="A618" s="7" t="s">
        <v>458</v>
      </c>
      <c r="B618" s="3"/>
      <c r="C618" s="137" t="s">
        <v>485</v>
      </c>
      <c r="D618" s="138"/>
      <c r="E618" s="138"/>
      <c r="F618" s="4"/>
      <c r="G618" s="10"/>
      <c r="H618" s="9"/>
      <c r="I618" s="11">
        <v>10</v>
      </c>
      <c r="J618" s="11">
        <v>8</v>
      </c>
    </row>
    <row r="619" spans="1:10" ht="12.75" x14ac:dyDescent="0.2">
      <c r="A619" s="139"/>
      <c r="B619" s="138"/>
      <c r="C619" s="138"/>
      <c r="D619" s="138"/>
      <c r="E619" s="138"/>
      <c r="F619" s="138"/>
      <c r="G619" s="138"/>
      <c r="H619" s="138"/>
      <c r="I619" s="138"/>
      <c r="J619" s="138"/>
    </row>
    <row r="620" spans="1:10" ht="12.75" x14ac:dyDescent="0.2">
      <c r="A620" s="7" t="s">
        <v>434</v>
      </c>
      <c r="B620" s="4">
        <v>4</v>
      </c>
      <c r="C620" s="3"/>
      <c r="D620" s="3"/>
      <c r="E620" s="3"/>
      <c r="F620" s="3"/>
      <c r="G620" s="144">
        <v>43571</v>
      </c>
      <c r="H620" s="138"/>
      <c r="I620" s="138"/>
      <c r="J620" s="3"/>
    </row>
    <row r="621" spans="1:10" ht="12.75" x14ac:dyDescent="0.2">
      <c r="A621" s="7" t="s">
        <v>435</v>
      </c>
      <c r="B621" s="145" t="s">
        <v>486</v>
      </c>
      <c r="C621" s="138"/>
      <c r="D621" s="138"/>
      <c r="E621" s="3"/>
      <c r="F621" s="7" t="s">
        <v>447</v>
      </c>
      <c r="G621" s="145" t="s">
        <v>482</v>
      </c>
      <c r="H621" s="138"/>
      <c r="I621" s="138"/>
      <c r="J621" s="3"/>
    </row>
    <row r="622" spans="1:10" ht="12.75" x14ac:dyDescent="0.2">
      <c r="A622" s="8"/>
      <c r="B622" s="146" t="s">
        <v>438</v>
      </c>
      <c r="C622" s="138"/>
      <c r="D622" s="138"/>
      <c r="E622" s="138"/>
      <c r="F622" s="8"/>
      <c r="G622" s="146" t="s">
        <v>438</v>
      </c>
      <c r="H622" s="138"/>
      <c r="I622" s="138"/>
      <c r="J622" s="138"/>
    </row>
    <row r="623" spans="1:10" ht="12.75" x14ac:dyDescent="0.2">
      <c r="A623" s="7"/>
      <c r="B623" s="8" t="s">
        <v>439</v>
      </c>
      <c r="C623" s="139" t="s">
        <v>292</v>
      </c>
      <c r="D623" s="138"/>
      <c r="E623" s="138"/>
      <c r="F623" s="7"/>
      <c r="G623" s="8" t="s">
        <v>439</v>
      </c>
      <c r="H623" s="139" t="s">
        <v>138</v>
      </c>
      <c r="I623" s="138"/>
      <c r="J623" s="138"/>
    </row>
    <row r="624" spans="1:10" ht="12.75" x14ac:dyDescent="0.2">
      <c r="A624" s="7" t="s">
        <v>440</v>
      </c>
      <c r="B624" s="8" t="s">
        <v>441</v>
      </c>
      <c r="C624" s="139" t="s">
        <v>296</v>
      </c>
      <c r="D624" s="138"/>
      <c r="E624" s="138"/>
      <c r="F624" s="7" t="s">
        <v>440</v>
      </c>
      <c r="G624" s="8" t="s">
        <v>441</v>
      </c>
      <c r="H624" s="139" t="s">
        <v>132</v>
      </c>
      <c r="I624" s="138"/>
      <c r="J624" s="138"/>
    </row>
    <row r="625" spans="1:10" ht="12.75" x14ac:dyDescent="0.2">
      <c r="A625" s="7"/>
      <c r="B625" s="8" t="s">
        <v>442</v>
      </c>
      <c r="C625" s="139" t="s">
        <v>402</v>
      </c>
      <c r="D625" s="138"/>
      <c r="E625" s="138"/>
      <c r="F625" s="7"/>
      <c r="G625" s="8" t="s">
        <v>442</v>
      </c>
      <c r="H625" s="139" t="s">
        <v>368</v>
      </c>
      <c r="I625" s="138"/>
      <c r="J625" s="138"/>
    </row>
    <row r="626" spans="1:10" ht="12.75" x14ac:dyDescent="0.2">
      <c r="A626" s="7"/>
      <c r="B626" s="8" t="s">
        <v>439</v>
      </c>
      <c r="C626" s="139" t="s">
        <v>313</v>
      </c>
      <c r="D626" s="138"/>
      <c r="E626" s="138"/>
      <c r="F626" s="7"/>
      <c r="G626" s="8" t="s">
        <v>439</v>
      </c>
      <c r="H626" s="139" t="s">
        <v>198</v>
      </c>
      <c r="I626" s="138"/>
      <c r="J626" s="138"/>
    </row>
    <row r="627" spans="1:10" ht="12.75" x14ac:dyDescent="0.2">
      <c r="A627" s="7" t="s">
        <v>443</v>
      </c>
      <c r="B627" s="8" t="s">
        <v>441</v>
      </c>
      <c r="C627" s="139" t="s">
        <v>401</v>
      </c>
      <c r="D627" s="138"/>
      <c r="E627" s="138"/>
      <c r="F627" s="7" t="s">
        <v>443</v>
      </c>
      <c r="G627" s="8" t="s">
        <v>441</v>
      </c>
      <c r="H627" s="139" t="s">
        <v>194</v>
      </c>
      <c r="I627" s="138"/>
      <c r="J627" s="138"/>
    </row>
    <row r="628" spans="1:10" ht="12.75" x14ac:dyDescent="0.2">
      <c r="A628" s="7"/>
      <c r="B628" s="8" t="s">
        <v>442</v>
      </c>
      <c r="C628" s="139" t="s">
        <v>312</v>
      </c>
      <c r="D628" s="138"/>
      <c r="E628" s="138"/>
      <c r="F628" s="7"/>
      <c r="G628" s="8" t="s">
        <v>442</v>
      </c>
      <c r="H628" s="139" t="s">
        <v>193</v>
      </c>
      <c r="I628" s="138"/>
      <c r="J628" s="138"/>
    </row>
    <row r="629" spans="1:10" ht="12.75" x14ac:dyDescent="0.2">
      <c r="A629" s="7"/>
      <c r="B629" s="3"/>
      <c r="C629" s="3"/>
      <c r="D629" s="3"/>
      <c r="E629" s="142" t="s">
        <v>444</v>
      </c>
      <c r="F629" s="138"/>
      <c r="G629" s="142" t="s">
        <v>445</v>
      </c>
      <c r="H629" s="138"/>
      <c r="I629" s="142" t="s">
        <v>446</v>
      </c>
      <c r="J629" s="138"/>
    </row>
    <row r="630" spans="1:10" ht="12.75" x14ac:dyDescent="0.2">
      <c r="A630" s="7"/>
      <c r="B630" s="3"/>
      <c r="C630" s="3"/>
      <c r="D630" s="3"/>
      <c r="E630" s="4" t="s">
        <v>435</v>
      </c>
      <c r="F630" s="4" t="s">
        <v>447</v>
      </c>
      <c r="G630" s="4" t="s">
        <v>435</v>
      </c>
      <c r="H630" s="9" t="s">
        <v>447</v>
      </c>
      <c r="I630" s="4" t="s">
        <v>435</v>
      </c>
      <c r="J630" s="4" t="s">
        <v>447</v>
      </c>
    </row>
    <row r="631" spans="1:10" ht="12.75" x14ac:dyDescent="0.2">
      <c r="A631" s="7" t="s">
        <v>448</v>
      </c>
      <c r="B631" s="3"/>
      <c r="C631" s="3"/>
      <c r="D631" s="3"/>
      <c r="E631" s="4">
        <v>24</v>
      </c>
      <c r="F631" s="4">
        <v>22</v>
      </c>
      <c r="G631" s="4">
        <v>21</v>
      </c>
      <c r="H631" s="9">
        <v>16</v>
      </c>
      <c r="I631" s="4">
        <v>2</v>
      </c>
      <c r="J631" s="4">
        <v>0</v>
      </c>
    </row>
    <row r="632" spans="1:10" ht="12.75" x14ac:dyDescent="0.2">
      <c r="A632" s="7" t="s">
        <v>449</v>
      </c>
      <c r="B632" s="3"/>
      <c r="C632" s="3"/>
      <c r="D632" s="3"/>
      <c r="E632" s="4">
        <v>19</v>
      </c>
      <c r="F632" s="4">
        <v>21</v>
      </c>
      <c r="G632" s="4">
        <v>13</v>
      </c>
      <c r="H632" s="9">
        <v>21</v>
      </c>
      <c r="I632" s="4">
        <v>0</v>
      </c>
      <c r="J632" s="4">
        <v>2</v>
      </c>
    </row>
    <row r="633" spans="1:10" ht="12.75" x14ac:dyDescent="0.2">
      <c r="A633" s="7" t="s">
        <v>450</v>
      </c>
      <c r="B633" s="3"/>
      <c r="C633" s="3"/>
      <c r="D633" s="3"/>
      <c r="E633" s="4">
        <v>16</v>
      </c>
      <c r="F633" s="4">
        <v>21</v>
      </c>
      <c r="G633" s="4">
        <v>9</v>
      </c>
      <c r="H633" s="9">
        <v>21</v>
      </c>
      <c r="I633" s="4">
        <v>0</v>
      </c>
      <c r="J633" s="4">
        <v>2</v>
      </c>
    </row>
    <row r="634" spans="1:10" ht="12.75" x14ac:dyDescent="0.2">
      <c r="A634" s="7" t="s">
        <v>451</v>
      </c>
      <c r="B634" s="3"/>
      <c r="C634" s="3"/>
      <c r="D634" s="3"/>
      <c r="E634" s="4">
        <v>21</v>
      </c>
      <c r="F634" s="4">
        <v>13</v>
      </c>
      <c r="G634" s="4">
        <v>19</v>
      </c>
      <c r="H634" s="9">
        <v>21</v>
      </c>
      <c r="I634" s="4">
        <v>1</v>
      </c>
      <c r="J634" s="4">
        <v>1</v>
      </c>
    </row>
    <row r="635" spans="1:10" ht="12.75" x14ac:dyDescent="0.2">
      <c r="A635" s="7" t="s">
        <v>452</v>
      </c>
      <c r="B635" s="3"/>
      <c r="C635" s="3"/>
      <c r="D635" s="3"/>
      <c r="E635" s="4">
        <v>11</v>
      </c>
      <c r="F635" s="4">
        <v>21</v>
      </c>
      <c r="G635" s="4">
        <v>21</v>
      </c>
      <c r="H635" s="9">
        <v>15</v>
      </c>
      <c r="I635" s="4">
        <v>1</v>
      </c>
      <c r="J635" s="4">
        <v>1</v>
      </c>
    </row>
    <row r="636" spans="1:10" ht="12.75" x14ac:dyDescent="0.2">
      <c r="A636" s="7" t="s">
        <v>453</v>
      </c>
      <c r="B636" s="3"/>
      <c r="C636" s="3"/>
      <c r="D636" s="3"/>
      <c r="E636" s="4">
        <v>21</v>
      </c>
      <c r="F636" s="4">
        <v>18</v>
      </c>
      <c r="G636" s="4">
        <v>18</v>
      </c>
      <c r="H636" s="9">
        <v>21</v>
      </c>
      <c r="I636" s="4">
        <v>1</v>
      </c>
      <c r="J636" s="4">
        <v>1</v>
      </c>
    </row>
    <row r="637" spans="1:10" ht="12.75" x14ac:dyDescent="0.2">
      <c r="A637" s="7" t="s">
        <v>454</v>
      </c>
      <c r="B637" s="143"/>
      <c r="C637" s="138"/>
      <c r="D637" s="3"/>
      <c r="E637" s="4">
        <v>14</v>
      </c>
      <c r="F637" s="4">
        <v>21</v>
      </c>
      <c r="G637" s="4">
        <v>16</v>
      </c>
      <c r="H637" s="9">
        <v>21</v>
      </c>
      <c r="I637" s="4">
        <v>0</v>
      </c>
      <c r="J637" s="4">
        <v>2</v>
      </c>
    </row>
    <row r="638" spans="1:10" ht="12.75" x14ac:dyDescent="0.2">
      <c r="A638" s="7" t="s">
        <v>455</v>
      </c>
      <c r="B638" s="143" t="s">
        <v>456</v>
      </c>
      <c r="C638" s="138"/>
      <c r="D638" s="3"/>
      <c r="E638" s="4">
        <v>17</v>
      </c>
      <c r="F638" s="4">
        <v>21</v>
      </c>
      <c r="G638" s="4">
        <v>21</v>
      </c>
      <c r="H638" s="9">
        <v>17</v>
      </c>
      <c r="I638" s="4">
        <v>1</v>
      </c>
      <c r="J638" s="4">
        <v>1</v>
      </c>
    </row>
    <row r="639" spans="1:10" ht="12.75" x14ac:dyDescent="0.2">
      <c r="A639" s="7" t="s">
        <v>455</v>
      </c>
      <c r="B639" s="143" t="s">
        <v>457</v>
      </c>
      <c r="C639" s="138"/>
      <c r="D639" s="3"/>
      <c r="E639" s="4">
        <v>14</v>
      </c>
      <c r="F639" s="4">
        <v>21</v>
      </c>
      <c r="G639" s="4">
        <v>24</v>
      </c>
      <c r="H639" s="9">
        <v>22</v>
      </c>
      <c r="I639" s="4">
        <v>1</v>
      </c>
      <c r="J639" s="4">
        <v>1</v>
      </c>
    </row>
    <row r="640" spans="1:10" ht="15.75" x14ac:dyDescent="0.25">
      <c r="A640" s="7" t="s">
        <v>458</v>
      </c>
      <c r="B640" s="3"/>
      <c r="C640" s="137" t="s">
        <v>482</v>
      </c>
      <c r="D640" s="138"/>
      <c r="E640" s="138"/>
      <c r="F640" s="4"/>
      <c r="G640" s="10"/>
      <c r="H640" s="9"/>
      <c r="I640" s="11">
        <v>7</v>
      </c>
      <c r="J640" s="11">
        <v>11</v>
      </c>
    </row>
    <row r="641" spans="1:10" ht="12.75" x14ac:dyDescent="0.2">
      <c r="A641" s="139"/>
      <c r="B641" s="138"/>
      <c r="C641" s="138"/>
      <c r="D641" s="138"/>
      <c r="E641" s="138"/>
      <c r="F641" s="138"/>
      <c r="G641" s="138"/>
      <c r="H641" s="138"/>
      <c r="I641" s="138"/>
      <c r="J641" s="138"/>
    </row>
    <row r="642" spans="1:10" ht="12.75" x14ac:dyDescent="0.2">
      <c r="A642" s="7" t="s">
        <v>434</v>
      </c>
      <c r="B642" s="4">
        <v>4</v>
      </c>
      <c r="C642" s="3"/>
      <c r="D642" s="3"/>
      <c r="E642" s="3"/>
      <c r="F642" s="3"/>
      <c r="G642" s="144">
        <v>43508</v>
      </c>
      <c r="H642" s="138"/>
      <c r="I642" s="138"/>
      <c r="J642" s="3"/>
    </row>
    <row r="643" spans="1:10" ht="12.75" x14ac:dyDescent="0.2">
      <c r="A643" s="7" t="s">
        <v>435</v>
      </c>
      <c r="B643" s="145" t="s">
        <v>486</v>
      </c>
      <c r="C643" s="138"/>
      <c r="D643" s="138"/>
      <c r="E643" s="3"/>
      <c r="F643" s="7" t="s">
        <v>447</v>
      </c>
      <c r="G643" s="145" t="s">
        <v>483</v>
      </c>
      <c r="H643" s="138"/>
      <c r="I643" s="138"/>
      <c r="J643" s="3"/>
    </row>
    <row r="644" spans="1:10" ht="12.75" x14ac:dyDescent="0.2">
      <c r="A644" s="8"/>
      <c r="B644" s="146" t="s">
        <v>438</v>
      </c>
      <c r="C644" s="138"/>
      <c r="D644" s="138"/>
      <c r="E644" s="138"/>
      <c r="F644" s="8"/>
      <c r="G644" s="146" t="s">
        <v>438</v>
      </c>
      <c r="H644" s="138"/>
      <c r="I644" s="138"/>
      <c r="J644" s="138"/>
    </row>
    <row r="645" spans="1:10" ht="12.75" x14ac:dyDescent="0.2">
      <c r="A645" s="7"/>
      <c r="B645" s="8" t="s">
        <v>439</v>
      </c>
      <c r="C645" s="139" t="s">
        <v>292</v>
      </c>
      <c r="D645" s="138"/>
      <c r="E645" s="138"/>
      <c r="F645" s="7"/>
      <c r="G645" s="8" t="s">
        <v>439</v>
      </c>
      <c r="H645" s="139" t="s">
        <v>376</v>
      </c>
      <c r="I645" s="138"/>
      <c r="J645" s="138"/>
    </row>
    <row r="646" spans="1:10" ht="12.75" x14ac:dyDescent="0.2">
      <c r="A646" s="7" t="s">
        <v>440</v>
      </c>
      <c r="B646" s="8" t="s">
        <v>441</v>
      </c>
      <c r="C646" s="139" t="s">
        <v>288</v>
      </c>
      <c r="D646" s="138"/>
      <c r="E646" s="138"/>
      <c r="F646" s="7" t="s">
        <v>440</v>
      </c>
      <c r="G646" s="8" t="s">
        <v>441</v>
      </c>
      <c r="H646" s="139" t="s">
        <v>378</v>
      </c>
      <c r="I646" s="138"/>
      <c r="J646" s="138"/>
    </row>
    <row r="647" spans="1:10" ht="12.75" x14ac:dyDescent="0.2">
      <c r="A647" s="7"/>
      <c r="B647" s="8" t="s">
        <v>442</v>
      </c>
      <c r="C647" s="139" t="s">
        <v>402</v>
      </c>
      <c r="D647" s="138"/>
      <c r="E647" s="138"/>
      <c r="F647" s="7"/>
      <c r="G647" s="8" t="s">
        <v>442</v>
      </c>
      <c r="H647" s="139" t="s">
        <v>238</v>
      </c>
      <c r="I647" s="138"/>
      <c r="J647" s="138"/>
    </row>
    <row r="648" spans="1:10" ht="12.75" x14ac:dyDescent="0.2">
      <c r="A648" s="7"/>
      <c r="B648" s="8" t="s">
        <v>439</v>
      </c>
      <c r="C648" s="139" t="s">
        <v>303</v>
      </c>
      <c r="D648" s="138"/>
      <c r="E648" s="138"/>
      <c r="F648" s="7"/>
      <c r="G648" s="8" t="s">
        <v>439</v>
      </c>
      <c r="H648" s="139" t="s">
        <v>382</v>
      </c>
      <c r="I648" s="138"/>
      <c r="J648" s="138"/>
    </row>
    <row r="649" spans="1:10" ht="12.75" x14ac:dyDescent="0.2">
      <c r="A649" s="7" t="s">
        <v>443</v>
      </c>
      <c r="B649" s="8" t="s">
        <v>441</v>
      </c>
      <c r="C649" s="139" t="s">
        <v>315</v>
      </c>
      <c r="D649" s="138"/>
      <c r="E649" s="138"/>
      <c r="F649" s="7" t="s">
        <v>443</v>
      </c>
      <c r="G649" s="8" t="s">
        <v>441</v>
      </c>
      <c r="H649" s="139" t="s">
        <v>381</v>
      </c>
      <c r="I649" s="138"/>
      <c r="J649" s="138"/>
    </row>
    <row r="650" spans="1:10" ht="12.75" x14ac:dyDescent="0.2">
      <c r="A650" s="7"/>
      <c r="B650" s="8" t="s">
        <v>442</v>
      </c>
      <c r="C650" s="139" t="s">
        <v>401</v>
      </c>
      <c r="D650" s="138"/>
      <c r="E650" s="138"/>
      <c r="F650" s="7"/>
      <c r="G650" s="8" t="s">
        <v>442</v>
      </c>
      <c r="H650" s="139" t="s">
        <v>257</v>
      </c>
      <c r="I650" s="138"/>
      <c r="J650" s="138"/>
    </row>
    <row r="651" spans="1:10" ht="12.75" x14ac:dyDescent="0.2">
      <c r="A651" s="7"/>
      <c r="B651" s="3"/>
      <c r="C651" s="3"/>
      <c r="D651" s="3"/>
      <c r="E651" s="142" t="s">
        <v>444</v>
      </c>
      <c r="F651" s="138"/>
      <c r="G651" s="142" t="s">
        <v>445</v>
      </c>
      <c r="H651" s="138"/>
      <c r="I651" s="142" t="s">
        <v>446</v>
      </c>
      <c r="J651" s="138"/>
    </row>
    <row r="652" spans="1:10" ht="12.75" x14ac:dyDescent="0.2">
      <c r="A652" s="7"/>
      <c r="B652" s="3"/>
      <c r="C652" s="3"/>
      <c r="D652" s="3"/>
      <c r="E652" s="4" t="s">
        <v>435</v>
      </c>
      <c r="F652" s="4" t="s">
        <v>447</v>
      </c>
      <c r="G652" s="4" t="s">
        <v>435</v>
      </c>
      <c r="H652" s="9" t="s">
        <v>447</v>
      </c>
      <c r="I652" s="4" t="s">
        <v>435</v>
      </c>
      <c r="J652" s="4" t="s">
        <v>447</v>
      </c>
    </row>
    <row r="653" spans="1:10" ht="12.75" x14ac:dyDescent="0.2">
      <c r="A653" s="7" t="s">
        <v>448</v>
      </c>
      <c r="B653" s="3"/>
      <c r="C653" s="3"/>
      <c r="D653" s="3"/>
      <c r="E653" s="4">
        <v>21</v>
      </c>
      <c r="F653" s="4">
        <v>16</v>
      </c>
      <c r="G653" s="4">
        <v>13</v>
      </c>
      <c r="H653" s="9">
        <v>21</v>
      </c>
      <c r="I653" s="4">
        <v>1</v>
      </c>
      <c r="J653" s="4">
        <v>1</v>
      </c>
    </row>
    <row r="654" spans="1:10" ht="12.75" x14ac:dyDescent="0.2">
      <c r="A654" s="7" t="s">
        <v>449</v>
      </c>
      <c r="B654" s="3"/>
      <c r="C654" s="3"/>
      <c r="D654" s="3"/>
      <c r="E654" s="4">
        <v>9</v>
      </c>
      <c r="F654" s="4">
        <v>21</v>
      </c>
      <c r="G654" s="4">
        <v>6</v>
      </c>
      <c r="H654" s="9">
        <v>21</v>
      </c>
      <c r="I654" s="4">
        <v>0</v>
      </c>
      <c r="J654" s="4">
        <v>2</v>
      </c>
    </row>
    <row r="655" spans="1:10" ht="12.75" x14ac:dyDescent="0.2">
      <c r="A655" s="7" t="s">
        <v>450</v>
      </c>
      <c r="B655" s="3"/>
      <c r="C655" s="3"/>
      <c r="D655" s="3"/>
      <c r="E655" s="4">
        <v>19</v>
      </c>
      <c r="F655" s="4">
        <v>21</v>
      </c>
      <c r="G655" s="4">
        <v>16</v>
      </c>
      <c r="H655" s="9">
        <v>21</v>
      </c>
      <c r="I655" s="4">
        <v>0</v>
      </c>
      <c r="J655" s="4">
        <v>2</v>
      </c>
    </row>
    <row r="656" spans="1:10" ht="12.75" x14ac:dyDescent="0.2">
      <c r="A656" s="7" t="s">
        <v>451</v>
      </c>
      <c r="B656" s="3"/>
      <c r="C656" s="3"/>
      <c r="D656" s="3"/>
      <c r="E656" s="4">
        <v>11</v>
      </c>
      <c r="F656" s="4">
        <v>21</v>
      </c>
      <c r="G656" s="4">
        <v>9</v>
      </c>
      <c r="H656" s="9">
        <v>21</v>
      </c>
      <c r="I656" s="4">
        <v>0</v>
      </c>
      <c r="J656" s="4">
        <v>2</v>
      </c>
    </row>
    <row r="657" spans="1:10" ht="12.75" x14ac:dyDescent="0.2">
      <c r="A657" s="7" t="s">
        <v>452</v>
      </c>
      <c r="B657" s="3"/>
      <c r="C657" s="3"/>
      <c r="D657" s="3"/>
      <c r="E657" s="4">
        <v>10</v>
      </c>
      <c r="F657" s="4">
        <v>21</v>
      </c>
      <c r="G657" s="4">
        <v>21</v>
      </c>
      <c r="H657" s="9">
        <v>23</v>
      </c>
      <c r="I657" s="4">
        <v>0</v>
      </c>
      <c r="J657" s="4">
        <v>2</v>
      </c>
    </row>
    <row r="658" spans="1:10" ht="12.75" x14ac:dyDescent="0.2">
      <c r="A658" s="7" t="s">
        <v>453</v>
      </c>
      <c r="B658" s="3"/>
      <c r="C658" s="3"/>
      <c r="D658" s="3"/>
      <c r="E658" s="4">
        <v>11</v>
      </c>
      <c r="F658" s="4">
        <v>21</v>
      </c>
      <c r="G658" s="4">
        <v>10</v>
      </c>
      <c r="H658" s="9">
        <v>21</v>
      </c>
      <c r="I658" s="4">
        <v>0</v>
      </c>
      <c r="J658" s="4">
        <v>2</v>
      </c>
    </row>
    <row r="659" spans="1:10" ht="12.75" x14ac:dyDescent="0.2">
      <c r="A659" s="7" t="s">
        <v>454</v>
      </c>
      <c r="B659" s="143"/>
      <c r="C659" s="138"/>
      <c r="D659" s="3"/>
      <c r="E659" s="4">
        <v>21</v>
      </c>
      <c r="F659" s="4">
        <v>8</v>
      </c>
      <c r="G659" s="4">
        <v>16</v>
      </c>
      <c r="H659" s="9">
        <v>21</v>
      </c>
      <c r="I659" s="4">
        <v>1</v>
      </c>
      <c r="J659" s="4">
        <v>1</v>
      </c>
    </row>
    <row r="660" spans="1:10" ht="12.75" x14ac:dyDescent="0.2">
      <c r="A660" s="7" t="s">
        <v>455</v>
      </c>
      <c r="B660" s="143" t="s">
        <v>456</v>
      </c>
      <c r="C660" s="138"/>
      <c r="D660" s="3"/>
      <c r="E660" s="4">
        <v>21</v>
      </c>
      <c r="F660" s="4">
        <v>23</v>
      </c>
      <c r="G660" s="4">
        <v>21</v>
      </c>
      <c r="H660" s="9">
        <v>9</v>
      </c>
      <c r="I660" s="4">
        <v>1</v>
      </c>
      <c r="J660" s="4">
        <v>1</v>
      </c>
    </row>
    <row r="661" spans="1:10" ht="12.75" x14ac:dyDescent="0.2">
      <c r="A661" s="7" t="s">
        <v>455</v>
      </c>
      <c r="B661" s="143" t="s">
        <v>457</v>
      </c>
      <c r="C661" s="138"/>
      <c r="D661" s="3"/>
      <c r="E661" s="4">
        <v>15</v>
      </c>
      <c r="F661" s="4">
        <v>21</v>
      </c>
      <c r="G661" s="4">
        <v>14</v>
      </c>
      <c r="H661" s="9">
        <v>21</v>
      </c>
      <c r="I661" s="4">
        <v>0</v>
      </c>
      <c r="J661" s="4">
        <v>2</v>
      </c>
    </row>
    <row r="662" spans="1:10" ht="15.75" x14ac:dyDescent="0.25">
      <c r="A662" s="7" t="s">
        <v>458</v>
      </c>
      <c r="B662" s="3"/>
      <c r="C662" s="137" t="s">
        <v>483</v>
      </c>
      <c r="D662" s="138"/>
      <c r="E662" s="138"/>
      <c r="F662" s="4"/>
      <c r="G662" s="10"/>
      <c r="H662" s="9"/>
      <c r="I662" s="11">
        <v>3</v>
      </c>
      <c r="J662" s="11">
        <v>15</v>
      </c>
    </row>
    <row r="663" spans="1:10" ht="12.75" x14ac:dyDescent="0.2">
      <c r="A663" s="139"/>
      <c r="B663" s="138"/>
      <c r="C663" s="138"/>
      <c r="D663" s="138"/>
      <c r="E663" s="138"/>
      <c r="F663" s="138"/>
      <c r="G663" s="138"/>
      <c r="H663" s="138"/>
      <c r="I663" s="138"/>
      <c r="J663" s="138"/>
    </row>
    <row r="664" spans="1:10" ht="12.75" x14ac:dyDescent="0.2">
      <c r="A664" s="7" t="s">
        <v>434</v>
      </c>
      <c r="B664" s="4">
        <v>4</v>
      </c>
      <c r="C664" s="3"/>
      <c r="D664" s="3"/>
      <c r="E664" s="3"/>
      <c r="F664" s="3"/>
      <c r="G664" s="144">
        <v>43382</v>
      </c>
      <c r="H664" s="138"/>
      <c r="I664" s="138"/>
      <c r="J664" s="3"/>
    </row>
    <row r="665" spans="1:10" ht="12.75" x14ac:dyDescent="0.2">
      <c r="A665" s="7" t="s">
        <v>435</v>
      </c>
      <c r="B665" s="145" t="s">
        <v>486</v>
      </c>
      <c r="C665" s="138"/>
      <c r="D665" s="138"/>
      <c r="E665" s="3"/>
      <c r="F665" s="7" t="s">
        <v>447</v>
      </c>
      <c r="G665" s="145" t="s">
        <v>484</v>
      </c>
      <c r="H665" s="138"/>
      <c r="I665" s="138"/>
      <c r="J665" s="3"/>
    </row>
    <row r="666" spans="1:10" ht="12.75" x14ac:dyDescent="0.2">
      <c r="A666" s="8"/>
      <c r="B666" s="146" t="s">
        <v>438</v>
      </c>
      <c r="C666" s="138"/>
      <c r="D666" s="138"/>
      <c r="E666" s="138"/>
      <c r="F666" s="8" t="s">
        <v>461</v>
      </c>
      <c r="G666" s="146" t="s">
        <v>438</v>
      </c>
      <c r="H666" s="138"/>
      <c r="I666" s="138"/>
      <c r="J666" s="138"/>
    </row>
    <row r="667" spans="1:10" ht="12.75" x14ac:dyDescent="0.2">
      <c r="A667" s="7"/>
      <c r="B667" s="8" t="s">
        <v>439</v>
      </c>
      <c r="C667" s="139" t="s">
        <v>298</v>
      </c>
      <c r="D667" s="138"/>
      <c r="E667" s="138"/>
      <c r="F667" s="7"/>
      <c r="G667" s="8" t="s">
        <v>439</v>
      </c>
      <c r="H667" s="139" t="s">
        <v>385</v>
      </c>
      <c r="I667" s="138"/>
      <c r="J667" s="138"/>
    </row>
    <row r="668" spans="1:10" ht="12.75" x14ac:dyDescent="0.2">
      <c r="A668" s="7" t="s">
        <v>440</v>
      </c>
      <c r="B668" s="8" t="s">
        <v>441</v>
      </c>
      <c r="C668" s="139" t="s">
        <v>296</v>
      </c>
      <c r="D668" s="138"/>
      <c r="E668" s="138"/>
      <c r="F668" s="7" t="s">
        <v>440</v>
      </c>
      <c r="G668" s="8" t="s">
        <v>441</v>
      </c>
      <c r="H668" s="139" t="s">
        <v>248</v>
      </c>
      <c r="I668" s="138"/>
      <c r="J668" s="138"/>
    </row>
    <row r="669" spans="1:10" ht="12.75" x14ac:dyDescent="0.2">
      <c r="A669" s="7"/>
      <c r="B669" s="8" t="s">
        <v>442</v>
      </c>
      <c r="C669" s="139" t="s">
        <v>402</v>
      </c>
      <c r="D669" s="138"/>
      <c r="E669" s="138"/>
      <c r="F669" s="7"/>
      <c r="G669" s="8" t="s">
        <v>442</v>
      </c>
      <c r="H669" s="139" t="s">
        <v>380</v>
      </c>
      <c r="I669" s="138"/>
      <c r="J669" s="138"/>
    </row>
    <row r="670" spans="1:10" ht="12.75" x14ac:dyDescent="0.2">
      <c r="A670" s="7"/>
      <c r="B670" s="8" t="s">
        <v>439</v>
      </c>
      <c r="C670" s="139" t="s">
        <v>303</v>
      </c>
      <c r="D670" s="138"/>
      <c r="E670" s="138"/>
      <c r="F670" s="7"/>
      <c r="G670" s="8" t="s">
        <v>439</v>
      </c>
      <c r="H670" s="139" t="s">
        <v>267</v>
      </c>
      <c r="I670" s="138"/>
      <c r="J670" s="138"/>
    </row>
    <row r="671" spans="1:10" ht="12.75" x14ac:dyDescent="0.2">
      <c r="A671" s="7" t="s">
        <v>443</v>
      </c>
      <c r="B671" s="8" t="s">
        <v>441</v>
      </c>
      <c r="C671" s="139" t="s">
        <v>399</v>
      </c>
      <c r="D671" s="138"/>
      <c r="E671" s="138"/>
      <c r="F671" s="7" t="s">
        <v>443</v>
      </c>
      <c r="G671" s="8" t="s">
        <v>441</v>
      </c>
      <c r="H671" s="139" t="s">
        <v>386</v>
      </c>
      <c r="I671" s="138"/>
      <c r="J671" s="138"/>
    </row>
    <row r="672" spans="1:10" ht="12.75" x14ac:dyDescent="0.2">
      <c r="A672" s="7"/>
      <c r="B672" s="8" t="s">
        <v>442</v>
      </c>
      <c r="C672" s="139" t="s">
        <v>315</v>
      </c>
      <c r="D672" s="138"/>
      <c r="E672" s="138"/>
      <c r="F672" s="7"/>
      <c r="G672" s="8" t="s">
        <v>442</v>
      </c>
      <c r="H672" s="139" t="s">
        <v>264</v>
      </c>
      <c r="I672" s="138"/>
      <c r="J672" s="138"/>
    </row>
    <row r="673" spans="1:10" ht="12.75" x14ac:dyDescent="0.2">
      <c r="A673" s="7"/>
      <c r="B673" s="3"/>
      <c r="C673" s="3"/>
      <c r="D673" s="3"/>
      <c r="E673" s="142" t="s">
        <v>444</v>
      </c>
      <c r="F673" s="138"/>
      <c r="G673" s="142" t="s">
        <v>445</v>
      </c>
      <c r="H673" s="138"/>
      <c r="I673" s="142" t="s">
        <v>446</v>
      </c>
      <c r="J673" s="138"/>
    </row>
    <row r="674" spans="1:10" ht="12.75" x14ac:dyDescent="0.2">
      <c r="A674" s="7"/>
      <c r="B674" s="3"/>
      <c r="C674" s="3"/>
      <c r="D674" s="3"/>
      <c r="E674" s="4" t="s">
        <v>435</v>
      </c>
      <c r="F674" s="4" t="s">
        <v>447</v>
      </c>
      <c r="G674" s="4" t="s">
        <v>435</v>
      </c>
      <c r="H674" s="9" t="s">
        <v>447</v>
      </c>
      <c r="I674" s="4" t="s">
        <v>435</v>
      </c>
      <c r="J674" s="4" t="s">
        <v>447</v>
      </c>
    </row>
    <row r="675" spans="1:10" ht="12.75" x14ac:dyDescent="0.2">
      <c r="A675" s="7" t="s">
        <v>448</v>
      </c>
      <c r="B675" s="3"/>
      <c r="C675" s="3"/>
      <c r="D675" s="3"/>
      <c r="E675" s="4">
        <v>11</v>
      </c>
      <c r="F675" s="4">
        <v>21</v>
      </c>
      <c r="G675" s="4">
        <v>18</v>
      </c>
      <c r="H675" s="9">
        <v>21</v>
      </c>
      <c r="I675" s="4">
        <v>0</v>
      </c>
      <c r="J675" s="4">
        <v>2</v>
      </c>
    </row>
    <row r="676" spans="1:10" ht="12.75" x14ac:dyDescent="0.2">
      <c r="A676" s="7" t="s">
        <v>449</v>
      </c>
      <c r="B676" s="3"/>
      <c r="C676" s="3"/>
      <c r="D676" s="3"/>
      <c r="E676" s="4">
        <v>13</v>
      </c>
      <c r="F676" s="4">
        <v>21</v>
      </c>
      <c r="G676" s="4">
        <v>21</v>
      </c>
      <c r="H676" s="9">
        <v>19</v>
      </c>
      <c r="I676" s="4">
        <v>1</v>
      </c>
      <c r="J676" s="4">
        <v>1</v>
      </c>
    </row>
    <row r="677" spans="1:10" ht="12.75" x14ac:dyDescent="0.2">
      <c r="A677" s="7" t="s">
        <v>450</v>
      </c>
      <c r="B677" s="3"/>
      <c r="C677" s="3"/>
      <c r="D677" s="3"/>
      <c r="E677" s="4">
        <v>14</v>
      </c>
      <c r="F677" s="4">
        <v>21</v>
      </c>
      <c r="G677" s="4">
        <v>10</v>
      </c>
      <c r="H677" s="9">
        <v>21</v>
      </c>
      <c r="I677" s="4">
        <v>0</v>
      </c>
      <c r="J677" s="4">
        <v>2</v>
      </c>
    </row>
    <row r="678" spans="1:10" ht="12.75" x14ac:dyDescent="0.2">
      <c r="A678" s="7" t="s">
        <v>451</v>
      </c>
      <c r="B678" s="3"/>
      <c r="C678" s="3"/>
      <c r="D678" s="3"/>
      <c r="E678" s="4">
        <v>14</v>
      </c>
      <c r="F678" s="4">
        <v>21</v>
      </c>
      <c r="G678" s="4">
        <v>21</v>
      </c>
      <c r="H678" s="9">
        <v>16</v>
      </c>
      <c r="I678" s="4">
        <v>1</v>
      </c>
      <c r="J678" s="4">
        <v>1</v>
      </c>
    </row>
    <row r="679" spans="1:10" ht="12.75" x14ac:dyDescent="0.2">
      <c r="A679" s="7" t="s">
        <v>452</v>
      </c>
      <c r="B679" s="3"/>
      <c r="C679" s="3"/>
      <c r="D679" s="3"/>
      <c r="E679" s="4">
        <v>21</v>
      </c>
      <c r="F679" s="4">
        <v>19</v>
      </c>
      <c r="G679" s="4">
        <v>19</v>
      </c>
      <c r="H679" s="9">
        <v>21</v>
      </c>
      <c r="I679" s="4">
        <v>1</v>
      </c>
      <c r="J679" s="4">
        <v>1</v>
      </c>
    </row>
    <row r="680" spans="1:10" ht="12.75" x14ac:dyDescent="0.2">
      <c r="A680" s="7" t="s">
        <v>453</v>
      </c>
      <c r="B680" s="3"/>
      <c r="C680" s="3"/>
      <c r="D680" s="3"/>
      <c r="E680" s="4">
        <v>14</v>
      </c>
      <c r="F680" s="4">
        <v>21</v>
      </c>
      <c r="G680" s="4">
        <v>18</v>
      </c>
      <c r="H680" s="9">
        <v>21</v>
      </c>
      <c r="I680" s="4">
        <v>0</v>
      </c>
      <c r="J680" s="4">
        <v>2</v>
      </c>
    </row>
    <row r="681" spans="1:10" ht="12.75" x14ac:dyDescent="0.2">
      <c r="A681" s="7" t="s">
        <v>454</v>
      </c>
      <c r="B681" s="143"/>
      <c r="C681" s="138"/>
      <c r="D681" s="3"/>
      <c r="E681" s="4">
        <v>21</v>
      </c>
      <c r="F681" s="4">
        <v>19</v>
      </c>
      <c r="G681" s="4">
        <v>17</v>
      </c>
      <c r="H681" s="9">
        <v>21</v>
      </c>
      <c r="I681" s="4">
        <v>1</v>
      </c>
      <c r="J681" s="4">
        <v>1</v>
      </c>
    </row>
    <row r="682" spans="1:10" ht="12.75" x14ac:dyDescent="0.2">
      <c r="A682" s="7" t="s">
        <v>455</v>
      </c>
      <c r="B682" s="143" t="s">
        <v>456</v>
      </c>
      <c r="C682" s="138"/>
      <c r="D682" s="3"/>
      <c r="E682" s="4">
        <v>21</v>
      </c>
      <c r="F682" s="4">
        <v>17</v>
      </c>
      <c r="G682" s="4">
        <v>21</v>
      </c>
      <c r="H682" s="9">
        <v>17</v>
      </c>
      <c r="I682" s="4">
        <v>2</v>
      </c>
      <c r="J682" s="4">
        <v>0</v>
      </c>
    </row>
    <row r="683" spans="1:10" ht="12.75" x14ac:dyDescent="0.2">
      <c r="A683" s="7" t="s">
        <v>455</v>
      </c>
      <c r="B683" s="143" t="s">
        <v>457</v>
      </c>
      <c r="C683" s="138"/>
      <c r="D683" s="3"/>
      <c r="E683" s="4">
        <v>14</v>
      </c>
      <c r="F683" s="4">
        <v>21</v>
      </c>
      <c r="G683" s="4">
        <v>12</v>
      </c>
      <c r="H683" s="9">
        <v>21</v>
      </c>
      <c r="I683" s="4">
        <v>0</v>
      </c>
      <c r="J683" s="4">
        <v>2</v>
      </c>
    </row>
    <row r="684" spans="1:10" ht="15.75" x14ac:dyDescent="0.25">
      <c r="A684" s="7" t="s">
        <v>458</v>
      </c>
      <c r="B684" s="3"/>
      <c r="C684" s="137" t="s">
        <v>484</v>
      </c>
      <c r="D684" s="138"/>
      <c r="E684" s="138"/>
      <c r="F684" s="4"/>
      <c r="G684" s="10"/>
      <c r="H684" s="9"/>
      <c r="I684" s="11">
        <v>6</v>
      </c>
      <c r="J684" s="11">
        <v>12</v>
      </c>
    </row>
    <row r="685" spans="1:10" ht="12.75" x14ac:dyDescent="0.2">
      <c r="A685" s="139"/>
      <c r="B685" s="138"/>
      <c r="C685" s="138"/>
      <c r="D685" s="138"/>
      <c r="E685" s="138"/>
      <c r="F685" s="138"/>
      <c r="G685" s="138"/>
      <c r="H685" s="138"/>
      <c r="I685" s="138"/>
      <c r="J685" s="138"/>
    </row>
    <row r="686" spans="1:10" ht="12.75" x14ac:dyDescent="0.2">
      <c r="A686" s="7" t="s">
        <v>434</v>
      </c>
      <c r="B686" s="4">
        <v>4</v>
      </c>
      <c r="C686" s="3"/>
      <c r="D686" s="3"/>
      <c r="E686" s="3"/>
      <c r="F686" s="3"/>
      <c r="G686" s="144">
        <v>43424</v>
      </c>
      <c r="H686" s="138"/>
      <c r="I686" s="138"/>
      <c r="J686" s="3"/>
    </row>
    <row r="687" spans="1:10" ht="12.75" x14ac:dyDescent="0.2">
      <c r="A687" s="7" t="s">
        <v>435</v>
      </c>
      <c r="B687" s="145" t="s">
        <v>486</v>
      </c>
      <c r="C687" s="138"/>
      <c r="D687" s="138"/>
      <c r="E687" s="3"/>
      <c r="F687" s="7" t="s">
        <v>447</v>
      </c>
      <c r="G687" s="145" t="s">
        <v>485</v>
      </c>
      <c r="H687" s="138"/>
      <c r="I687" s="138"/>
      <c r="J687" s="3"/>
    </row>
    <row r="688" spans="1:10" ht="12.75" x14ac:dyDescent="0.2">
      <c r="A688" s="8"/>
      <c r="B688" s="146" t="s">
        <v>438</v>
      </c>
      <c r="C688" s="138"/>
      <c r="D688" s="138"/>
      <c r="E688" s="138"/>
      <c r="F688" s="8"/>
      <c r="G688" s="146" t="s">
        <v>438</v>
      </c>
      <c r="H688" s="138"/>
      <c r="I688" s="138"/>
      <c r="J688" s="138"/>
    </row>
    <row r="689" spans="1:10" ht="12.75" x14ac:dyDescent="0.2">
      <c r="A689" s="7"/>
      <c r="B689" s="8" t="s">
        <v>439</v>
      </c>
      <c r="C689" s="139" t="s">
        <v>298</v>
      </c>
      <c r="D689" s="138"/>
      <c r="E689" s="138"/>
      <c r="F689" s="7"/>
      <c r="G689" s="8" t="s">
        <v>439</v>
      </c>
      <c r="H689" s="139" t="s">
        <v>171</v>
      </c>
      <c r="I689" s="138"/>
      <c r="J689" s="138"/>
    </row>
    <row r="690" spans="1:10" ht="12.75" x14ac:dyDescent="0.2">
      <c r="A690" s="7" t="s">
        <v>440</v>
      </c>
      <c r="B690" s="8" t="s">
        <v>441</v>
      </c>
      <c r="C690" s="139" t="s">
        <v>288</v>
      </c>
      <c r="D690" s="138"/>
      <c r="E690" s="138"/>
      <c r="F690" s="7" t="s">
        <v>440</v>
      </c>
      <c r="G690" s="8" t="s">
        <v>441</v>
      </c>
      <c r="H690" s="139" t="s">
        <v>389</v>
      </c>
      <c r="I690" s="138"/>
      <c r="J690" s="138"/>
    </row>
    <row r="691" spans="1:10" ht="12.75" x14ac:dyDescent="0.2">
      <c r="A691" s="7"/>
      <c r="B691" s="8" t="s">
        <v>442</v>
      </c>
      <c r="C691" s="139" t="s">
        <v>402</v>
      </c>
      <c r="D691" s="138"/>
      <c r="E691" s="138"/>
      <c r="F691" s="7"/>
      <c r="G691" s="8" t="s">
        <v>442</v>
      </c>
      <c r="H691" s="139" t="s">
        <v>387</v>
      </c>
      <c r="I691" s="138"/>
      <c r="J691" s="138"/>
    </row>
    <row r="692" spans="1:10" ht="12.75" x14ac:dyDescent="0.2">
      <c r="A692" s="7"/>
      <c r="B692" s="8" t="s">
        <v>439</v>
      </c>
      <c r="C692" s="139" t="s">
        <v>315</v>
      </c>
      <c r="D692" s="138"/>
      <c r="E692" s="138"/>
      <c r="F692" s="7"/>
      <c r="G692" s="8" t="s">
        <v>439</v>
      </c>
      <c r="H692" s="139" t="s">
        <v>215</v>
      </c>
      <c r="I692" s="138"/>
      <c r="J692" s="138"/>
    </row>
    <row r="693" spans="1:10" ht="12.75" x14ac:dyDescent="0.2">
      <c r="A693" s="7" t="s">
        <v>443</v>
      </c>
      <c r="B693" s="8" t="s">
        <v>441</v>
      </c>
      <c r="C693" s="139" t="s">
        <v>401</v>
      </c>
      <c r="D693" s="138"/>
      <c r="E693" s="138"/>
      <c r="F693" s="7" t="s">
        <v>443</v>
      </c>
      <c r="G693" s="8" t="s">
        <v>441</v>
      </c>
      <c r="H693" s="139" t="s">
        <v>394</v>
      </c>
      <c r="I693" s="138"/>
      <c r="J693" s="138"/>
    </row>
    <row r="694" spans="1:10" ht="12.75" x14ac:dyDescent="0.2">
      <c r="A694" s="7"/>
      <c r="B694" s="8" t="s">
        <v>442</v>
      </c>
      <c r="C694" s="139" t="s">
        <v>312</v>
      </c>
      <c r="D694" s="138"/>
      <c r="E694" s="138"/>
      <c r="F694" s="7"/>
      <c r="G694" s="8" t="s">
        <v>442</v>
      </c>
      <c r="H694" s="139" t="s">
        <v>392</v>
      </c>
      <c r="I694" s="138"/>
      <c r="J694" s="138"/>
    </row>
    <row r="695" spans="1:10" ht="12.75" x14ac:dyDescent="0.2">
      <c r="A695" s="7"/>
      <c r="B695" s="3"/>
      <c r="C695" s="3"/>
      <c r="D695" s="3"/>
      <c r="E695" s="142" t="s">
        <v>444</v>
      </c>
      <c r="F695" s="138"/>
      <c r="G695" s="142" t="s">
        <v>445</v>
      </c>
      <c r="H695" s="138"/>
      <c r="I695" s="142" t="s">
        <v>446</v>
      </c>
      <c r="J695" s="138"/>
    </row>
    <row r="696" spans="1:10" ht="12.75" x14ac:dyDescent="0.2">
      <c r="A696" s="7"/>
      <c r="B696" s="3"/>
      <c r="C696" s="3"/>
      <c r="D696" s="3"/>
      <c r="E696" s="4" t="s">
        <v>435</v>
      </c>
      <c r="F696" s="4" t="s">
        <v>447</v>
      </c>
      <c r="G696" s="4" t="s">
        <v>435</v>
      </c>
      <c r="H696" s="9" t="s">
        <v>447</v>
      </c>
      <c r="I696" s="4" t="s">
        <v>435</v>
      </c>
      <c r="J696" s="4" t="s">
        <v>447</v>
      </c>
    </row>
    <row r="697" spans="1:10" ht="12.75" x14ac:dyDescent="0.2">
      <c r="A697" s="7" t="s">
        <v>448</v>
      </c>
      <c r="B697" s="3"/>
      <c r="C697" s="3"/>
      <c r="D697" s="3"/>
      <c r="E697" s="4">
        <v>10</v>
      </c>
      <c r="F697" s="4">
        <v>21</v>
      </c>
      <c r="G697" s="4">
        <v>9</v>
      </c>
      <c r="H697" s="9">
        <v>21</v>
      </c>
      <c r="I697" s="4">
        <v>0</v>
      </c>
      <c r="J697" s="4">
        <v>2</v>
      </c>
    </row>
    <row r="698" spans="1:10" ht="12.75" x14ac:dyDescent="0.2">
      <c r="A698" s="7" t="s">
        <v>449</v>
      </c>
      <c r="B698" s="3"/>
      <c r="C698" s="3"/>
      <c r="D698" s="3"/>
      <c r="E698" s="4">
        <v>21</v>
      </c>
      <c r="F698" s="4">
        <v>13</v>
      </c>
      <c r="G698" s="4">
        <v>17</v>
      </c>
      <c r="H698" s="9">
        <v>21</v>
      </c>
      <c r="I698" s="4">
        <v>1</v>
      </c>
      <c r="J698" s="4">
        <v>1</v>
      </c>
    </row>
    <row r="699" spans="1:10" ht="12.75" x14ac:dyDescent="0.2">
      <c r="A699" s="7" t="s">
        <v>450</v>
      </c>
      <c r="B699" s="3"/>
      <c r="C699" s="3"/>
      <c r="D699" s="3"/>
      <c r="E699" s="4">
        <v>6</v>
      </c>
      <c r="F699" s="4">
        <v>21</v>
      </c>
      <c r="G699" s="4">
        <v>12</v>
      </c>
      <c r="H699" s="9">
        <v>21</v>
      </c>
      <c r="I699" s="4">
        <v>0</v>
      </c>
      <c r="J699" s="4">
        <v>2</v>
      </c>
    </row>
    <row r="700" spans="1:10" ht="12.75" x14ac:dyDescent="0.2">
      <c r="A700" s="7" t="s">
        <v>451</v>
      </c>
      <c r="B700" s="3"/>
      <c r="C700" s="3"/>
      <c r="D700" s="3"/>
      <c r="E700" s="4">
        <v>13</v>
      </c>
      <c r="F700" s="4">
        <v>21</v>
      </c>
      <c r="G700" s="4">
        <v>21</v>
      </c>
      <c r="H700" s="9">
        <v>15</v>
      </c>
      <c r="I700" s="4">
        <v>1</v>
      </c>
      <c r="J700" s="4">
        <v>1</v>
      </c>
    </row>
    <row r="701" spans="1:10" ht="12.75" x14ac:dyDescent="0.2">
      <c r="A701" s="7" t="s">
        <v>452</v>
      </c>
      <c r="B701" s="3"/>
      <c r="C701" s="3"/>
      <c r="D701" s="3"/>
      <c r="E701" s="4">
        <v>21</v>
      </c>
      <c r="F701" s="4">
        <v>11</v>
      </c>
      <c r="G701" s="4">
        <v>21</v>
      </c>
      <c r="H701" s="9">
        <v>7</v>
      </c>
      <c r="I701" s="4">
        <v>2</v>
      </c>
      <c r="J701" s="4">
        <v>0</v>
      </c>
    </row>
    <row r="702" spans="1:10" ht="12.75" x14ac:dyDescent="0.2">
      <c r="A702" s="7" t="s">
        <v>453</v>
      </c>
      <c r="B702" s="3"/>
      <c r="C702" s="3"/>
      <c r="D702" s="3"/>
      <c r="E702" s="4">
        <v>18</v>
      </c>
      <c r="F702" s="4">
        <v>21</v>
      </c>
      <c r="G702" s="4">
        <v>16</v>
      </c>
      <c r="H702" s="9">
        <v>21</v>
      </c>
      <c r="I702" s="4">
        <v>0</v>
      </c>
      <c r="J702" s="4">
        <v>2</v>
      </c>
    </row>
    <row r="703" spans="1:10" ht="12.75" x14ac:dyDescent="0.2">
      <c r="A703" s="7" t="s">
        <v>454</v>
      </c>
      <c r="B703" s="143"/>
      <c r="C703" s="138"/>
      <c r="D703" s="3"/>
      <c r="E703" s="4">
        <v>15</v>
      </c>
      <c r="F703" s="4">
        <v>21</v>
      </c>
      <c r="G703" s="4">
        <v>21</v>
      </c>
      <c r="H703" s="9">
        <v>19</v>
      </c>
      <c r="I703" s="4">
        <v>1</v>
      </c>
      <c r="J703" s="4">
        <v>1</v>
      </c>
    </row>
    <row r="704" spans="1:10" ht="12.75" x14ac:dyDescent="0.2">
      <c r="A704" s="7" t="s">
        <v>455</v>
      </c>
      <c r="B704" s="143" t="s">
        <v>456</v>
      </c>
      <c r="C704" s="138"/>
      <c r="D704" s="3"/>
      <c r="E704" s="4">
        <v>13</v>
      </c>
      <c r="F704" s="4">
        <v>21</v>
      </c>
      <c r="G704" s="4">
        <v>21</v>
      </c>
      <c r="H704" s="9">
        <v>14</v>
      </c>
      <c r="I704" s="4">
        <v>1</v>
      </c>
      <c r="J704" s="4">
        <v>1</v>
      </c>
    </row>
    <row r="705" spans="1:10" ht="12.75" x14ac:dyDescent="0.2">
      <c r="A705" s="7" t="s">
        <v>455</v>
      </c>
      <c r="B705" s="143" t="s">
        <v>457</v>
      </c>
      <c r="C705" s="138"/>
      <c r="D705" s="3"/>
      <c r="E705" s="4">
        <v>14</v>
      </c>
      <c r="F705" s="4">
        <v>21</v>
      </c>
      <c r="G705" s="4">
        <v>21</v>
      </c>
      <c r="H705" s="9">
        <v>12</v>
      </c>
      <c r="I705" s="4">
        <v>1</v>
      </c>
      <c r="J705" s="4">
        <v>1</v>
      </c>
    </row>
    <row r="706" spans="1:10" ht="15.75" x14ac:dyDescent="0.25">
      <c r="A706" s="7" t="s">
        <v>458</v>
      </c>
      <c r="B706" s="3"/>
      <c r="C706" s="137" t="s">
        <v>485</v>
      </c>
      <c r="D706" s="138"/>
      <c r="E706" s="138"/>
      <c r="F706" s="4"/>
      <c r="G706" s="10"/>
      <c r="H706" s="9"/>
      <c r="I706" s="11">
        <v>7</v>
      </c>
      <c r="J706" s="11">
        <v>11</v>
      </c>
    </row>
    <row r="707" spans="1:10" ht="12.75" x14ac:dyDescent="0.2">
      <c r="A707" s="139"/>
      <c r="B707" s="138"/>
      <c r="C707" s="138"/>
      <c r="D707" s="138"/>
      <c r="E707" s="138"/>
      <c r="F707" s="138"/>
      <c r="G707" s="138"/>
      <c r="H707" s="138"/>
      <c r="I707" s="138"/>
      <c r="J707" s="138"/>
    </row>
    <row r="708" spans="1:10" ht="12.75" x14ac:dyDescent="0.2">
      <c r="A708" s="7" t="s">
        <v>434</v>
      </c>
      <c r="B708" s="4">
        <v>4</v>
      </c>
      <c r="C708" s="3"/>
      <c r="D708" s="3"/>
      <c r="E708" s="3"/>
      <c r="F708" s="3"/>
      <c r="G708" s="144">
        <v>43557</v>
      </c>
      <c r="H708" s="138"/>
      <c r="I708" s="138"/>
      <c r="J708" s="3"/>
    </row>
    <row r="709" spans="1:10" ht="12.75" x14ac:dyDescent="0.2">
      <c r="A709" s="7" t="s">
        <v>435</v>
      </c>
      <c r="B709" s="145" t="s">
        <v>486</v>
      </c>
      <c r="C709" s="138"/>
      <c r="D709" s="138"/>
      <c r="E709" s="3"/>
      <c r="F709" s="7" t="s">
        <v>447</v>
      </c>
      <c r="G709" s="145" t="s">
        <v>487</v>
      </c>
      <c r="H709" s="138"/>
      <c r="I709" s="138"/>
      <c r="J709" s="3"/>
    </row>
    <row r="710" spans="1:10" ht="12.75" x14ac:dyDescent="0.2">
      <c r="A710" s="8"/>
      <c r="B710" s="146" t="s">
        <v>438</v>
      </c>
      <c r="C710" s="138"/>
      <c r="D710" s="138"/>
      <c r="E710" s="138"/>
      <c r="F710" s="8"/>
      <c r="G710" s="146" t="s">
        <v>438</v>
      </c>
      <c r="H710" s="138"/>
      <c r="I710" s="138"/>
      <c r="J710" s="138"/>
    </row>
    <row r="711" spans="1:10" ht="12.75" x14ac:dyDescent="0.2">
      <c r="A711" s="7"/>
      <c r="B711" s="8" t="s">
        <v>439</v>
      </c>
      <c r="C711" s="139" t="s">
        <v>292</v>
      </c>
      <c r="D711" s="138"/>
      <c r="E711" s="138"/>
      <c r="F711" s="7"/>
      <c r="G711" s="8" t="s">
        <v>439</v>
      </c>
      <c r="H711" s="139" t="s">
        <v>331</v>
      </c>
      <c r="I711" s="138"/>
      <c r="J711" s="138"/>
    </row>
    <row r="712" spans="1:10" ht="12.75" x14ac:dyDescent="0.2">
      <c r="A712" s="7" t="s">
        <v>440</v>
      </c>
      <c r="B712" s="8" t="s">
        <v>441</v>
      </c>
      <c r="C712" s="139" t="s">
        <v>296</v>
      </c>
      <c r="D712" s="138"/>
      <c r="E712" s="138"/>
      <c r="F712" s="7" t="s">
        <v>440</v>
      </c>
      <c r="G712" s="8" t="s">
        <v>441</v>
      </c>
      <c r="H712" s="139" t="s">
        <v>407</v>
      </c>
      <c r="I712" s="138"/>
      <c r="J712" s="138"/>
    </row>
    <row r="713" spans="1:10" ht="12.75" x14ac:dyDescent="0.2">
      <c r="A713" s="7"/>
      <c r="B713" s="8" t="s">
        <v>442</v>
      </c>
      <c r="C713" s="139" t="s">
        <v>402</v>
      </c>
      <c r="D713" s="138"/>
      <c r="E713" s="138"/>
      <c r="F713" s="7"/>
      <c r="G713" s="8" t="s">
        <v>442</v>
      </c>
      <c r="H713" s="139" t="s">
        <v>409</v>
      </c>
      <c r="I713" s="138"/>
      <c r="J713" s="138"/>
    </row>
    <row r="714" spans="1:10" ht="12.75" x14ac:dyDescent="0.2">
      <c r="A714" s="7"/>
      <c r="B714" s="8" t="s">
        <v>439</v>
      </c>
      <c r="C714" s="139" t="s">
        <v>313</v>
      </c>
      <c r="D714" s="138"/>
      <c r="E714" s="138"/>
      <c r="F714" s="7"/>
      <c r="G714" s="8" t="s">
        <v>439</v>
      </c>
      <c r="H714" s="139" t="s">
        <v>406</v>
      </c>
      <c r="I714" s="138"/>
      <c r="J714" s="138"/>
    </row>
    <row r="715" spans="1:10" ht="12.75" x14ac:dyDescent="0.2">
      <c r="A715" s="7" t="s">
        <v>443</v>
      </c>
      <c r="B715" s="8" t="s">
        <v>441</v>
      </c>
      <c r="C715" s="139" t="s">
        <v>401</v>
      </c>
      <c r="D715" s="138"/>
      <c r="E715" s="138"/>
      <c r="F715" s="7" t="s">
        <v>443</v>
      </c>
      <c r="G715" s="8" t="s">
        <v>441</v>
      </c>
      <c r="H715" s="139" t="s">
        <v>410</v>
      </c>
      <c r="I715" s="138"/>
      <c r="J715" s="138"/>
    </row>
    <row r="716" spans="1:10" ht="12.75" x14ac:dyDescent="0.2">
      <c r="A716" s="7"/>
      <c r="B716" s="8" t="s">
        <v>442</v>
      </c>
      <c r="C716" s="139" t="s">
        <v>312</v>
      </c>
      <c r="D716" s="138"/>
      <c r="E716" s="138"/>
      <c r="F716" s="7"/>
      <c r="G716" s="8" t="s">
        <v>442</v>
      </c>
      <c r="H716" s="139" t="s">
        <v>352</v>
      </c>
      <c r="I716" s="138"/>
      <c r="J716" s="138"/>
    </row>
    <row r="717" spans="1:10" ht="12.75" x14ac:dyDescent="0.2">
      <c r="A717" s="7"/>
      <c r="B717" s="3"/>
      <c r="C717" s="3"/>
      <c r="D717" s="3"/>
      <c r="E717" s="142" t="s">
        <v>444</v>
      </c>
      <c r="F717" s="138"/>
      <c r="G717" s="142" t="s">
        <v>445</v>
      </c>
      <c r="H717" s="138"/>
      <c r="I717" s="142" t="s">
        <v>446</v>
      </c>
      <c r="J717" s="138"/>
    </row>
    <row r="718" spans="1:10" ht="12.75" x14ac:dyDescent="0.2">
      <c r="A718" s="7"/>
      <c r="B718" s="3"/>
      <c r="C718" s="3"/>
      <c r="D718" s="3"/>
      <c r="E718" s="4" t="s">
        <v>435</v>
      </c>
      <c r="F718" s="4" t="s">
        <v>447</v>
      </c>
      <c r="G718" s="4" t="s">
        <v>435</v>
      </c>
      <c r="H718" s="9" t="s">
        <v>447</v>
      </c>
      <c r="I718" s="4" t="s">
        <v>435</v>
      </c>
      <c r="J718" s="4" t="s">
        <v>447</v>
      </c>
    </row>
    <row r="719" spans="1:10" ht="12.75" x14ac:dyDescent="0.2">
      <c r="A719" s="7" t="s">
        <v>448</v>
      </c>
      <c r="B719" s="3"/>
      <c r="C719" s="3"/>
      <c r="D719" s="3"/>
      <c r="E719" s="4">
        <v>14</v>
      </c>
      <c r="F719" s="4">
        <v>21</v>
      </c>
      <c r="G719" s="4">
        <v>14</v>
      </c>
      <c r="H719" s="9">
        <v>21</v>
      </c>
      <c r="I719" s="4">
        <v>0</v>
      </c>
      <c r="J719" s="4">
        <v>2</v>
      </c>
    </row>
    <row r="720" spans="1:10" ht="12.75" x14ac:dyDescent="0.2">
      <c r="A720" s="7" t="s">
        <v>449</v>
      </c>
      <c r="B720" s="3"/>
      <c r="C720" s="3"/>
      <c r="D720" s="3"/>
      <c r="E720" s="4">
        <v>21</v>
      </c>
      <c r="F720" s="4">
        <v>15</v>
      </c>
      <c r="G720" s="4">
        <v>9</v>
      </c>
      <c r="H720" s="9">
        <v>21</v>
      </c>
      <c r="I720" s="4">
        <v>1</v>
      </c>
      <c r="J720" s="4">
        <v>1</v>
      </c>
    </row>
    <row r="721" spans="1:10" ht="12.75" x14ac:dyDescent="0.2">
      <c r="A721" s="7" t="s">
        <v>450</v>
      </c>
      <c r="B721" s="3"/>
      <c r="C721" s="3"/>
      <c r="D721" s="3"/>
      <c r="E721" s="4">
        <v>14</v>
      </c>
      <c r="F721" s="4">
        <v>21</v>
      </c>
      <c r="G721" s="4">
        <v>19</v>
      </c>
      <c r="H721" s="9">
        <v>21</v>
      </c>
      <c r="I721" s="4">
        <v>0</v>
      </c>
      <c r="J721" s="4">
        <v>2</v>
      </c>
    </row>
    <row r="722" spans="1:10" ht="12.75" x14ac:dyDescent="0.2">
      <c r="A722" s="7" t="s">
        <v>451</v>
      </c>
      <c r="B722" s="3"/>
      <c r="C722" s="3"/>
      <c r="D722" s="3"/>
      <c r="E722" s="4">
        <v>15</v>
      </c>
      <c r="F722" s="4">
        <v>21</v>
      </c>
      <c r="G722" s="4">
        <v>18</v>
      </c>
      <c r="H722" s="9">
        <v>21</v>
      </c>
      <c r="I722" s="4">
        <v>0</v>
      </c>
      <c r="J722" s="4">
        <v>2</v>
      </c>
    </row>
    <row r="723" spans="1:10" ht="12.75" x14ac:dyDescent="0.2">
      <c r="A723" s="7" t="s">
        <v>452</v>
      </c>
      <c r="B723" s="3"/>
      <c r="C723" s="3"/>
      <c r="D723" s="3"/>
      <c r="E723" s="4">
        <v>9</v>
      </c>
      <c r="F723" s="4">
        <v>21</v>
      </c>
      <c r="G723" s="4">
        <v>12</v>
      </c>
      <c r="H723" s="9">
        <v>21</v>
      </c>
      <c r="I723" s="4">
        <v>0</v>
      </c>
      <c r="J723" s="4">
        <v>2</v>
      </c>
    </row>
    <row r="724" spans="1:10" ht="12.75" x14ac:dyDescent="0.2">
      <c r="A724" s="7" t="s">
        <v>453</v>
      </c>
      <c r="B724" s="3"/>
      <c r="C724" s="3"/>
      <c r="D724" s="3"/>
      <c r="E724" s="4">
        <v>18</v>
      </c>
      <c r="F724" s="4">
        <v>21</v>
      </c>
      <c r="G724" s="4">
        <v>17</v>
      </c>
      <c r="H724" s="9">
        <v>21</v>
      </c>
      <c r="I724" s="4">
        <v>0</v>
      </c>
      <c r="J724" s="4">
        <v>2</v>
      </c>
    </row>
    <row r="725" spans="1:10" ht="12.75" x14ac:dyDescent="0.2">
      <c r="A725" s="7" t="s">
        <v>454</v>
      </c>
      <c r="B725" s="143"/>
      <c r="C725" s="138"/>
      <c r="D725" s="3"/>
      <c r="E725" s="4">
        <v>21</v>
      </c>
      <c r="F725" s="4">
        <v>18</v>
      </c>
      <c r="G725" s="4">
        <v>17</v>
      </c>
      <c r="H725" s="9">
        <v>21</v>
      </c>
      <c r="I725" s="4">
        <v>1</v>
      </c>
      <c r="J725" s="4">
        <v>1</v>
      </c>
    </row>
    <row r="726" spans="1:10" ht="12.75" x14ac:dyDescent="0.2">
      <c r="A726" s="7" t="s">
        <v>455</v>
      </c>
      <c r="B726" s="143" t="s">
        <v>456</v>
      </c>
      <c r="C726" s="138"/>
      <c r="D726" s="3"/>
      <c r="E726" s="4">
        <v>5</v>
      </c>
      <c r="F726" s="4">
        <v>21</v>
      </c>
      <c r="G726" s="4">
        <v>18</v>
      </c>
      <c r="H726" s="9">
        <v>21</v>
      </c>
      <c r="I726" s="4">
        <v>0</v>
      </c>
      <c r="J726" s="4">
        <v>2</v>
      </c>
    </row>
    <row r="727" spans="1:10" ht="12.75" x14ac:dyDescent="0.2">
      <c r="A727" s="7" t="s">
        <v>455</v>
      </c>
      <c r="B727" s="143" t="s">
        <v>457</v>
      </c>
      <c r="C727" s="138"/>
      <c r="D727" s="3"/>
      <c r="E727" s="4">
        <v>13</v>
      </c>
      <c r="F727" s="4">
        <v>21</v>
      </c>
      <c r="G727" s="4">
        <v>18</v>
      </c>
      <c r="H727" s="9">
        <v>21</v>
      </c>
      <c r="I727" s="4">
        <v>0</v>
      </c>
      <c r="J727" s="4">
        <v>2</v>
      </c>
    </row>
    <row r="728" spans="1:10" ht="15.75" x14ac:dyDescent="0.25">
      <c r="A728" s="7" t="s">
        <v>458</v>
      </c>
      <c r="B728" s="3"/>
      <c r="C728" s="137" t="s">
        <v>487</v>
      </c>
      <c r="D728" s="138"/>
      <c r="E728" s="138"/>
      <c r="F728" s="4"/>
      <c r="G728" s="10"/>
      <c r="H728" s="9"/>
      <c r="I728" s="11">
        <v>2</v>
      </c>
      <c r="J728" s="11">
        <v>16</v>
      </c>
    </row>
    <row r="729" spans="1:10" ht="12.75" x14ac:dyDescent="0.2">
      <c r="A729" s="139"/>
      <c r="B729" s="138"/>
      <c r="C729" s="138"/>
      <c r="D729" s="138"/>
      <c r="E729" s="138"/>
      <c r="F729" s="138"/>
      <c r="G729" s="138"/>
      <c r="H729" s="138"/>
      <c r="I729" s="138"/>
      <c r="J729" s="138"/>
    </row>
    <row r="730" spans="1:10" ht="12.75" x14ac:dyDescent="0.2">
      <c r="A730" s="7" t="s">
        <v>434</v>
      </c>
      <c r="B730" s="4">
        <v>4</v>
      </c>
      <c r="C730" s="3"/>
      <c r="D730" s="3"/>
      <c r="E730" s="3"/>
      <c r="F730" s="3"/>
      <c r="G730" s="144">
        <v>43389</v>
      </c>
      <c r="H730" s="138"/>
      <c r="I730" s="138"/>
      <c r="J730" s="3"/>
    </row>
    <row r="731" spans="1:10" ht="12.75" x14ac:dyDescent="0.2">
      <c r="A731" s="7" t="s">
        <v>435</v>
      </c>
      <c r="B731" s="145" t="s">
        <v>486</v>
      </c>
      <c r="C731" s="138"/>
      <c r="D731" s="138"/>
      <c r="E731" s="3"/>
      <c r="F731" s="7" t="s">
        <v>447</v>
      </c>
      <c r="G731" s="145" t="s">
        <v>488</v>
      </c>
      <c r="H731" s="138"/>
      <c r="I731" s="138"/>
      <c r="J731" s="3"/>
    </row>
    <row r="732" spans="1:10" ht="12.75" x14ac:dyDescent="0.2">
      <c r="A732" s="8"/>
      <c r="B732" s="146" t="s">
        <v>438</v>
      </c>
      <c r="C732" s="138"/>
      <c r="D732" s="138"/>
      <c r="E732" s="138"/>
      <c r="F732" s="8"/>
      <c r="G732" s="146" t="s">
        <v>438</v>
      </c>
      <c r="H732" s="138"/>
      <c r="I732" s="138"/>
      <c r="J732" s="138"/>
    </row>
    <row r="733" spans="1:10" ht="12.75" x14ac:dyDescent="0.2">
      <c r="A733" s="7"/>
      <c r="B733" s="8" t="s">
        <v>439</v>
      </c>
      <c r="C733" s="139" t="s">
        <v>298</v>
      </c>
      <c r="D733" s="138"/>
      <c r="E733" s="138"/>
      <c r="F733" s="7"/>
      <c r="G733" s="8" t="s">
        <v>439</v>
      </c>
      <c r="H733" s="139" t="s">
        <v>425</v>
      </c>
      <c r="I733" s="138"/>
      <c r="J733" s="138"/>
    </row>
    <row r="734" spans="1:10" ht="12.75" x14ac:dyDescent="0.2">
      <c r="A734" s="7" t="s">
        <v>440</v>
      </c>
      <c r="B734" s="8" t="s">
        <v>441</v>
      </c>
      <c r="C734" s="139" t="s">
        <v>395</v>
      </c>
      <c r="D734" s="138"/>
      <c r="E734" s="138"/>
      <c r="F734" s="7" t="s">
        <v>440</v>
      </c>
      <c r="G734" s="8" t="s">
        <v>441</v>
      </c>
      <c r="H734" s="139" t="s">
        <v>413</v>
      </c>
      <c r="I734" s="138"/>
      <c r="J734" s="138"/>
    </row>
    <row r="735" spans="1:10" ht="12.75" x14ac:dyDescent="0.2">
      <c r="A735" s="7"/>
      <c r="B735" s="8" t="s">
        <v>442</v>
      </c>
      <c r="C735" s="139" t="s">
        <v>402</v>
      </c>
      <c r="D735" s="138"/>
      <c r="E735" s="138"/>
      <c r="F735" s="7"/>
      <c r="G735" s="8" t="s">
        <v>442</v>
      </c>
      <c r="H735" s="139" t="s">
        <v>418</v>
      </c>
      <c r="I735" s="138"/>
      <c r="J735" s="138"/>
    </row>
    <row r="736" spans="1:10" ht="12.75" x14ac:dyDescent="0.2">
      <c r="A736" s="7"/>
      <c r="B736" s="8" t="s">
        <v>439</v>
      </c>
      <c r="C736" s="139" t="s">
        <v>303</v>
      </c>
      <c r="D736" s="138"/>
      <c r="E736" s="138"/>
      <c r="F736" s="7"/>
      <c r="G736" s="8" t="s">
        <v>439</v>
      </c>
      <c r="H736" s="139" t="s">
        <v>430</v>
      </c>
      <c r="I736" s="138"/>
      <c r="J736" s="138"/>
    </row>
    <row r="737" spans="1:10" ht="12.75" x14ac:dyDescent="0.2">
      <c r="A737" s="7" t="s">
        <v>443</v>
      </c>
      <c r="B737" s="8" t="s">
        <v>441</v>
      </c>
      <c r="C737" s="139" t="s">
        <v>401</v>
      </c>
      <c r="D737" s="138"/>
      <c r="E737" s="138"/>
      <c r="F737" s="7" t="s">
        <v>443</v>
      </c>
      <c r="G737" s="8" t="s">
        <v>441</v>
      </c>
      <c r="H737" s="139" t="s">
        <v>415</v>
      </c>
      <c r="I737" s="138"/>
      <c r="J737" s="138"/>
    </row>
    <row r="738" spans="1:10" ht="12.75" x14ac:dyDescent="0.2">
      <c r="A738" s="7"/>
      <c r="B738" s="8" t="s">
        <v>442</v>
      </c>
      <c r="C738" s="139" t="s">
        <v>312</v>
      </c>
      <c r="D738" s="138"/>
      <c r="E738" s="138"/>
      <c r="F738" s="7"/>
      <c r="G738" s="8" t="s">
        <v>442</v>
      </c>
      <c r="H738" s="139" t="s">
        <v>428</v>
      </c>
      <c r="I738" s="138"/>
      <c r="J738" s="138"/>
    </row>
    <row r="739" spans="1:10" ht="12.75" x14ac:dyDescent="0.2">
      <c r="A739" s="7"/>
      <c r="B739" s="3"/>
      <c r="C739" s="3"/>
      <c r="D739" s="3"/>
      <c r="E739" s="142" t="s">
        <v>444</v>
      </c>
      <c r="F739" s="138"/>
      <c r="G739" s="142" t="s">
        <v>445</v>
      </c>
      <c r="H739" s="138"/>
      <c r="I739" s="142" t="s">
        <v>446</v>
      </c>
      <c r="J739" s="138"/>
    </row>
    <row r="740" spans="1:10" ht="12.75" x14ac:dyDescent="0.2">
      <c r="A740" s="7"/>
      <c r="B740" s="3"/>
      <c r="C740" s="3"/>
      <c r="D740" s="3"/>
      <c r="E740" s="4" t="s">
        <v>435</v>
      </c>
      <c r="F740" s="4" t="s">
        <v>447</v>
      </c>
      <c r="G740" s="4" t="s">
        <v>435</v>
      </c>
      <c r="H740" s="9" t="s">
        <v>447</v>
      </c>
      <c r="I740" s="4" t="s">
        <v>435</v>
      </c>
      <c r="J740" s="4" t="s">
        <v>447</v>
      </c>
    </row>
    <row r="741" spans="1:10" ht="12.75" x14ac:dyDescent="0.2">
      <c r="A741" s="7" t="s">
        <v>448</v>
      </c>
      <c r="B741" s="3"/>
      <c r="C741" s="3"/>
      <c r="D741" s="3"/>
      <c r="E741" s="4">
        <v>19</v>
      </c>
      <c r="F741" s="4">
        <v>21</v>
      </c>
      <c r="G741" s="4">
        <v>11</v>
      </c>
      <c r="H741" s="9">
        <v>21</v>
      </c>
      <c r="I741" s="4">
        <v>0</v>
      </c>
      <c r="J741" s="4">
        <v>2</v>
      </c>
    </row>
    <row r="742" spans="1:10" ht="12.75" x14ac:dyDescent="0.2">
      <c r="A742" s="7" t="s">
        <v>449</v>
      </c>
      <c r="B742" s="3"/>
      <c r="C742" s="3"/>
      <c r="D742" s="3"/>
      <c r="E742" s="4">
        <v>16</v>
      </c>
      <c r="F742" s="4">
        <v>21</v>
      </c>
      <c r="G742" s="4">
        <v>21</v>
      </c>
      <c r="H742" s="9">
        <v>19</v>
      </c>
      <c r="I742" s="4">
        <v>1</v>
      </c>
      <c r="J742" s="4">
        <v>1</v>
      </c>
    </row>
    <row r="743" spans="1:10" ht="12.75" x14ac:dyDescent="0.2">
      <c r="A743" s="7" t="s">
        <v>450</v>
      </c>
      <c r="B743" s="3"/>
      <c r="C743" s="3"/>
      <c r="D743" s="3"/>
      <c r="E743" s="4">
        <v>17</v>
      </c>
      <c r="F743" s="4">
        <v>21</v>
      </c>
      <c r="G743" s="4">
        <v>16</v>
      </c>
      <c r="H743" s="9">
        <v>21</v>
      </c>
      <c r="I743" s="4">
        <v>0</v>
      </c>
      <c r="J743" s="4">
        <v>2</v>
      </c>
    </row>
    <row r="744" spans="1:10" ht="12.75" x14ac:dyDescent="0.2">
      <c r="A744" s="7" t="s">
        <v>451</v>
      </c>
      <c r="B744" s="3"/>
      <c r="C744" s="3"/>
      <c r="D744" s="3"/>
      <c r="E744" s="4">
        <v>21</v>
      </c>
      <c r="F744" s="4">
        <v>15</v>
      </c>
      <c r="G744" s="4">
        <v>22</v>
      </c>
      <c r="H744" s="9">
        <v>20</v>
      </c>
      <c r="I744" s="4">
        <v>2</v>
      </c>
      <c r="J744" s="4">
        <v>0</v>
      </c>
    </row>
    <row r="745" spans="1:10" ht="12.75" x14ac:dyDescent="0.2">
      <c r="A745" s="7" t="s">
        <v>452</v>
      </c>
      <c r="B745" s="3"/>
      <c r="C745" s="3"/>
      <c r="D745" s="3"/>
      <c r="E745" s="4">
        <v>9</v>
      </c>
      <c r="F745" s="4">
        <v>21</v>
      </c>
      <c r="G745" s="4">
        <v>8</v>
      </c>
      <c r="H745" s="9">
        <v>21</v>
      </c>
      <c r="I745" s="4">
        <v>0</v>
      </c>
      <c r="J745" s="4">
        <v>2</v>
      </c>
    </row>
    <row r="746" spans="1:10" ht="12.75" x14ac:dyDescent="0.2">
      <c r="A746" s="7" t="s">
        <v>453</v>
      </c>
      <c r="B746" s="3"/>
      <c r="C746" s="3"/>
      <c r="D746" s="3"/>
      <c r="E746" s="4">
        <v>16</v>
      </c>
      <c r="F746" s="4">
        <v>21</v>
      </c>
      <c r="G746" s="4">
        <v>10</v>
      </c>
      <c r="H746" s="9">
        <v>21</v>
      </c>
      <c r="I746" s="4">
        <v>0</v>
      </c>
      <c r="J746" s="4">
        <v>2</v>
      </c>
    </row>
    <row r="747" spans="1:10" ht="12.75" x14ac:dyDescent="0.2">
      <c r="A747" s="7" t="s">
        <v>454</v>
      </c>
      <c r="B747" s="143"/>
      <c r="C747" s="138"/>
      <c r="D747" s="3"/>
      <c r="E747" s="4">
        <v>13</v>
      </c>
      <c r="F747" s="4">
        <v>21</v>
      </c>
      <c r="G747" s="4">
        <v>21</v>
      </c>
      <c r="H747" s="9">
        <v>17</v>
      </c>
      <c r="I747" s="4">
        <v>1</v>
      </c>
      <c r="J747" s="4">
        <v>1</v>
      </c>
    </row>
    <row r="748" spans="1:10" ht="12.75" x14ac:dyDescent="0.2">
      <c r="A748" s="7" t="s">
        <v>455</v>
      </c>
      <c r="B748" s="143" t="s">
        <v>456</v>
      </c>
      <c r="C748" s="138"/>
      <c r="D748" s="3"/>
      <c r="E748" s="4">
        <v>9</v>
      </c>
      <c r="F748" s="4">
        <v>21</v>
      </c>
      <c r="G748" s="4">
        <v>19</v>
      </c>
      <c r="H748" s="9">
        <v>21</v>
      </c>
      <c r="I748" s="4">
        <v>0</v>
      </c>
      <c r="J748" s="4">
        <v>2</v>
      </c>
    </row>
    <row r="749" spans="1:10" ht="12.75" x14ac:dyDescent="0.2">
      <c r="A749" s="7" t="s">
        <v>455</v>
      </c>
      <c r="B749" s="143" t="s">
        <v>457</v>
      </c>
      <c r="C749" s="138"/>
      <c r="D749" s="3"/>
      <c r="E749" s="4">
        <v>10</v>
      </c>
      <c r="F749" s="4">
        <v>21</v>
      </c>
      <c r="G749" s="4">
        <v>21</v>
      </c>
      <c r="H749" s="9">
        <v>18</v>
      </c>
      <c r="I749" s="4">
        <v>1</v>
      </c>
      <c r="J749" s="4">
        <v>1</v>
      </c>
    </row>
    <row r="750" spans="1:10" ht="15.75" x14ac:dyDescent="0.25">
      <c r="A750" s="7" t="s">
        <v>458</v>
      </c>
      <c r="B750" s="3"/>
      <c r="C750" s="137" t="s">
        <v>488</v>
      </c>
      <c r="D750" s="138"/>
      <c r="E750" s="138"/>
      <c r="F750" s="4"/>
      <c r="G750" s="10"/>
      <c r="H750" s="9"/>
      <c r="I750" s="11">
        <v>5</v>
      </c>
      <c r="J750" s="11">
        <v>13</v>
      </c>
    </row>
    <row r="751" spans="1:10" ht="12.75" x14ac:dyDescent="0.2">
      <c r="A751" s="139"/>
      <c r="B751" s="138"/>
      <c r="C751" s="138"/>
      <c r="D751" s="138"/>
      <c r="E751" s="138"/>
      <c r="F751" s="138"/>
      <c r="G751" s="138"/>
      <c r="H751" s="138"/>
      <c r="I751" s="138"/>
      <c r="J751" s="138"/>
    </row>
    <row r="752" spans="1:10" ht="12.75" x14ac:dyDescent="0.2">
      <c r="A752" s="7" t="s">
        <v>434</v>
      </c>
      <c r="B752" s="4">
        <v>4</v>
      </c>
      <c r="C752" s="3"/>
      <c r="D752" s="3"/>
      <c r="E752" s="3"/>
      <c r="F752" s="3"/>
      <c r="G752" s="144">
        <v>43354</v>
      </c>
      <c r="H752" s="138"/>
      <c r="I752" s="138"/>
      <c r="J752" s="3"/>
    </row>
    <row r="753" spans="1:10" ht="12.75" x14ac:dyDescent="0.2">
      <c r="A753" s="7" t="s">
        <v>435</v>
      </c>
      <c r="B753" s="145" t="s">
        <v>486</v>
      </c>
      <c r="C753" s="138"/>
      <c r="D753" s="138"/>
      <c r="E753" s="3"/>
      <c r="F753" s="7" t="s">
        <v>447</v>
      </c>
      <c r="G753" s="145" t="s">
        <v>489</v>
      </c>
      <c r="H753" s="138"/>
      <c r="I753" s="138"/>
      <c r="J753" s="3"/>
    </row>
    <row r="754" spans="1:10" ht="12.75" x14ac:dyDescent="0.2">
      <c r="A754" s="8"/>
      <c r="B754" s="146" t="s">
        <v>438</v>
      </c>
      <c r="C754" s="138"/>
      <c r="D754" s="138"/>
      <c r="E754" s="138"/>
      <c r="F754" s="8"/>
      <c r="G754" s="146" t="s">
        <v>438</v>
      </c>
      <c r="H754" s="138"/>
      <c r="I754" s="138"/>
      <c r="J754" s="138"/>
    </row>
    <row r="755" spans="1:10" ht="12.75" x14ac:dyDescent="0.2">
      <c r="A755" s="7"/>
      <c r="B755" s="8" t="s">
        <v>439</v>
      </c>
      <c r="C755" s="139" t="s">
        <v>298</v>
      </c>
      <c r="D755" s="138"/>
      <c r="E755" s="138"/>
      <c r="F755" s="7"/>
      <c r="G755" s="8" t="s">
        <v>439</v>
      </c>
      <c r="H755" s="139" t="s">
        <v>423</v>
      </c>
      <c r="I755" s="138"/>
      <c r="J755" s="138"/>
    </row>
    <row r="756" spans="1:10" ht="12.75" x14ac:dyDescent="0.2">
      <c r="A756" s="7" t="s">
        <v>440</v>
      </c>
      <c r="B756" s="8" t="s">
        <v>441</v>
      </c>
      <c r="C756" s="139" t="s">
        <v>296</v>
      </c>
      <c r="D756" s="138"/>
      <c r="E756" s="138"/>
      <c r="F756" s="7" t="s">
        <v>440</v>
      </c>
      <c r="G756" s="8" t="s">
        <v>441</v>
      </c>
      <c r="H756" s="139" t="s">
        <v>184</v>
      </c>
      <c r="I756" s="138"/>
      <c r="J756" s="138"/>
    </row>
    <row r="757" spans="1:10" ht="12.75" x14ac:dyDescent="0.2">
      <c r="A757" s="7"/>
      <c r="B757" s="8" t="s">
        <v>442</v>
      </c>
      <c r="C757" s="139" t="s">
        <v>402</v>
      </c>
      <c r="D757" s="138"/>
      <c r="E757" s="138"/>
      <c r="F757" s="7"/>
      <c r="G757" s="8" t="s">
        <v>442</v>
      </c>
      <c r="H757" s="139" t="s">
        <v>420</v>
      </c>
      <c r="I757" s="138"/>
      <c r="J757" s="138"/>
    </row>
    <row r="758" spans="1:10" ht="12.75" x14ac:dyDescent="0.2">
      <c r="A758" s="7"/>
      <c r="B758" s="8" t="s">
        <v>439</v>
      </c>
      <c r="C758" s="139" t="s">
        <v>303</v>
      </c>
      <c r="D758" s="138"/>
      <c r="E758" s="138"/>
      <c r="F758" s="7"/>
      <c r="G758" s="8" t="s">
        <v>439</v>
      </c>
      <c r="H758" s="139" t="s">
        <v>429</v>
      </c>
      <c r="I758" s="138"/>
      <c r="J758" s="138"/>
    </row>
    <row r="759" spans="1:10" ht="12.75" x14ac:dyDescent="0.2">
      <c r="A759" s="7" t="s">
        <v>443</v>
      </c>
      <c r="B759" s="8" t="s">
        <v>441</v>
      </c>
      <c r="C759" s="139" t="s">
        <v>401</v>
      </c>
      <c r="D759" s="138"/>
      <c r="E759" s="138"/>
      <c r="F759" s="7" t="s">
        <v>443</v>
      </c>
      <c r="G759" s="8" t="s">
        <v>441</v>
      </c>
      <c r="H759" s="139" t="s">
        <v>424</v>
      </c>
      <c r="I759" s="138"/>
      <c r="J759" s="138"/>
    </row>
    <row r="760" spans="1:10" ht="12.75" x14ac:dyDescent="0.2">
      <c r="A760" s="7"/>
      <c r="B760" s="8" t="s">
        <v>442</v>
      </c>
      <c r="C760" s="139" t="s">
        <v>399</v>
      </c>
      <c r="D760" s="138"/>
      <c r="E760" s="138"/>
      <c r="F760" s="7"/>
      <c r="G760" s="8" t="s">
        <v>442</v>
      </c>
      <c r="H760" s="139" t="s">
        <v>417</v>
      </c>
      <c r="I760" s="138"/>
      <c r="J760" s="138"/>
    </row>
    <row r="761" spans="1:10" ht="12.75" x14ac:dyDescent="0.2">
      <c r="A761" s="7"/>
      <c r="B761" s="3"/>
      <c r="C761" s="3"/>
      <c r="D761" s="3"/>
      <c r="E761" s="142" t="s">
        <v>444</v>
      </c>
      <c r="F761" s="138"/>
      <c r="G761" s="142" t="s">
        <v>445</v>
      </c>
      <c r="H761" s="138"/>
      <c r="I761" s="142" t="s">
        <v>446</v>
      </c>
      <c r="J761" s="138"/>
    </row>
    <row r="762" spans="1:10" ht="12.75" x14ac:dyDescent="0.2">
      <c r="A762" s="7"/>
      <c r="B762" s="3"/>
      <c r="C762" s="3"/>
      <c r="D762" s="3"/>
      <c r="E762" s="4" t="s">
        <v>435</v>
      </c>
      <c r="F762" s="4" t="s">
        <v>447</v>
      </c>
      <c r="G762" s="4" t="s">
        <v>435</v>
      </c>
      <c r="H762" s="9" t="s">
        <v>447</v>
      </c>
      <c r="I762" s="4" t="s">
        <v>435</v>
      </c>
      <c r="J762" s="4" t="s">
        <v>447</v>
      </c>
    </row>
    <row r="763" spans="1:10" ht="12.75" x14ac:dyDescent="0.2">
      <c r="A763" s="7" t="s">
        <v>448</v>
      </c>
      <c r="B763" s="3"/>
      <c r="C763" s="3"/>
      <c r="D763" s="3"/>
      <c r="E763" s="4">
        <v>21</v>
      </c>
      <c r="F763" s="4">
        <v>10</v>
      </c>
      <c r="G763" s="4">
        <v>21</v>
      </c>
      <c r="H763" s="9">
        <v>12</v>
      </c>
      <c r="I763" s="4">
        <v>2</v>
      </c>
      <c r="J763" s="4">
        <v>0</v>
      </c>
    </row>
    <row r="764" spans="1:10" ht="12.75" x14ac:dyDescent="0.2">
      <c r="A764" s="7" t="s">
        <v>449</v>
      </c>
      <c r="B764" s="3"/>
      <c r="C764" s="3"/>
      <c r="D764" s="3"/>
      <c r="E764" s="4">
        <v>16</v>
      </c>
      <c r="F764" s="4">
        <v>21</v>
      </c>
      <c r="G764" s="4">
        <v>18</v>
      </c>
      <c r="H764" s="9">
        <v>21</v>
      </c>
      <c r="I764" s="4">
        <v>0</v>
      </c>
      <c r="J764" s="4">
        <v>2</v>
      </c>
    </row>
    <row r="765" spans="1:10" ht="12.75" x14ac:dyDescent="0.2">
      <c r="A765" s="7" t="s">
        <v>450</v>
      </c>
      <c r="B765" s="3"/>
      <c r="C765" s="3"/>
      <c r="D765" s="3"/>
      <c r="E765" s="4">
        <v>17</v>
      </c>
      <c r="F765" s="4">
        <v>21</v>
      </c>
      <c r="G765" s="4">
        <v>17</v>
      </c>
      <c r="H765" s="9">
        <v>21</v>
      </c>
      <c r="I765" s="4">
        <v>0</v>
      </c>
      <c r="J765" s="4">
        <v>2</v>
      </c>
    </row>
    <row r="766" spans="1:10" ht="12.75" x14ac:dyDescent="0.2">
      <c r="A766" s="7" t="s">
        <v>451</v>
      </c>
      <c r="B766" s="3"/>
      <c r="C766" s="3"/>
      <c r="D766" s="3"/>
      <c r="E766" s="4">
        <v>21</v>
      </c>
      <c r="F766" s="4">
        <v>18</v>
      </c>
      <c r="G766" s="4">
        <v>21</v>
      </c>
      <c r="H766" s="9">
        <v>17</v>
      </c>
      <c r="I766" s="4">
        <v>2</v>
      </c>
      <c r="J766" s="4">
        <v>0</v>
      </c>
    </row>
    <row r="767" spans="1:10" ht="12.75" x14ac:dyDescent="0.2">
      <c r="A767" s="7" t="s">
        <v>452</v>
      </c>
      <c r="B767" s="3"/>
      <c r="C767" s="3"/>
      <c r="D767" s="3"/>
      <c r="E767" s="4">
        <v>21</v>
      </c>
      <c r="F767" s="4">
        <v>13</v>
      </c>
      <c r="G767" s="4">
        <v>19</v>
      </c>
      <c r="H767" s="9">
        <v>21</v>
      </c>
      <c r="I767" s="4">
        <v>1</v>
      </c>
      <c r="J767" s="4">
        <v>1</v>
      </c>
    </row>
    <row r="768" spans="1:10" ht="12.75" x14ac:dyDescent="0.2">
      <c r="A768" s="7" t="s">
        <v>453</v>
      </c>
      <c r="B768" s="3"/>
      <c r="C768" s="3"/>
      <c r="D768" s="3"/>
      <c r="E768" s="4">
        <v>19</v>
      </c>
      <c r="F768" s="4">
        <v>21</v>
      </c>
      <c r="G768" s="4">
        <v>21</v>
      </c>
      <c r="H768" s="9">
        <v>16</v>
      </c>
      <c r="I768" s="4">
        <v>1</v>
      </c>
      <c r="J768" s="4">
        <v>1</v>
      </c>
    </row>
    <row r="769" spans="1:10" ht="12.75" x14ac:dyDescent="0.2">
      <c r="A769" s="7" t="s">
        <v>454</v>
      </c>
      <c r="B769" s="143"/>
      <c r="C769" s="138"/>
      <c r="D769" s="3"/>
      <c r="E769" s="4">
        <v>23</v>
      </c>
      <c r="F769" s="4">
        <v>21</v>
      </c>
      <c r="G769" s="4">
        <v>12</v>
      </c>
      <c r="H769" s="9">
        <v>21</v>
      </c>
      <c r="I769" s="4">
        <v>1</v>
      </c>
      <c r="J769" s="4">
        <v>1</v>
      </c>
    </row>
    <row r="770" spans="1:10" ht="12.75" x14ac:dyDescent="0.2">
      <c r="A770" s="7" t="s">
        <v>455</v>
      </c>
      <c r="B770" s="143" t="s">
        <v>456</v>
      </c>
      <c r="C770" s="138"/>
      <c r="D770" s="3"/>
      <c r="E770" s="4">
        <v>21</v>
      </c>
      <c r="F770" s="4">
        <v>16</v>
      </c>
      <c r="G770" s="4">
        <v>21</v>
      </c>
      <c r="H770" s="9">
        <v>13</v>
      </c>
      <c r="I770" s="4">
        <v>2</v>
      </c>
      <c r="J770" s="4">
        <v>0</v>
      </c>
    </row>
    <row r="771" spans="1:10" ht="12.75" x14ac:dyDescent="0.2">
      <c r="A771" s="7" t="s">
        <v>455</v>
      </c>
      <c r="B771" s="143" t="s">
        <v>457</v>
      </c>
      <c r="C771" s="138"/>
      <c r="D771" s="3"/>
      <c r="E771" s="4">
        <v>14</v>
      </c>
      <c r="F771" s="4">
        <v>21</v>
      </c>
      <c r="G771" s="4">
        <v>21</v>
      </c>
      <c r="H771" s="9">
        <v>15</v>
      </c>
      <c r="I771" s="4">
        <v>1</v>
      </c>
      <c r="J771" s="4">
        <v>1</v>
      </c>
    </row>
    <row r="772" spans="1:10" ht="15.75" x14ac:dyDescent="0.25">
      <c r="A772" s="7" t="s">
        <v>458</v>
      </c>
      <c r="B772" s="3"/>
      <c r="C772" s="137" t="s">
        <v>486</v>
      </c>
      <c r="D772" s="138"/>
      <c r="E772" s="138"/>
      <c r="F772" s="4"/>
      <c r="G772" s="10"/>
      <c r="H772" s="9"/>
      <c r="I772" s="11">
        <v>10</v>
      </c>
      <c r="J772" s="11">
        <v>8</v>
      </c>
    </row>
    <row r="773" spans="1:10" ht="12.75" x14ac:dyDescent="0.2">
      <c r="A773" s="139"/>
      <c r="B773" s="138"/>
      <c r="C773" s="138"/>
      <c r="D773" s="138"/>
      <c r="E773" s="138"/>
      <c r="F773" s="138"/>
      <c r="G773" s="138"/>
      <c r="H773" s="138"/>
      <c r="I773" s="138"/>
      <c r="J773" s="138"/>
    </row>
    <row r="774" spans="1:10" ht="12.75" x14ac:dyDescent="0.2">
      <c r="A774" s="7" t="s">
        <v>434</v>
      </c>
      <c r="B774" s="4">
        <v>4</v>
      </c>
      <c r="C774" s="3"/>
      <c r="D774" s="3"/>
      <c r="E774" s="3"/>
      <c r="F774" s="3"/>
      <c r="G774" s="144">
        <v>43523</v>
      </c>
      <c r="H774" s="138"/>
      <c r="I774" s="138"/>
      <c r="J774" s="3"/>
    </row>
    <row r="775" spans="1:10" ht="12.75" x14ac:dyDescent="0.2">
      <c r="A775" s="7" t="s">
        <v>435</v>
      </c>
      <c r="B775" s="145" t="s">
        <v>487</v>
      </c>
      <c r="C775" s="138"/>
      <c r="D775" s="138"/>
      <c r="E775" s="3"/>
      <c r="F775" s="7" t="s">
        <v>447</v>
      </c>
      <c r="G775" s="145" t="s">
        <v>482</v>
      </c>
      <c r="H775" s="138"/>
      <c r="I775" s="138"/>
      <c r="J775" s="3"/>
    </row>
    <row r="776" spans="1:10" ht="12.75" x14ac:dyDescent="0.2">
      <c r="A776" s="8"/>
      <c r="B776" s="146" t="s">
        <v>438</v>
      </c>
      <c r="C776" s="138"/>
      <c r="D776" s="138"/>
      <c r="E776" s="138"/>
      <c r="F776" s="8"/>
      <c r="G776" s="146" t="s">
        <v>438</v>
      </c>
      <c r="H776" s="138"/>
      <c r="I776" s="138"/>
      <c r="J776" s="138"/>
    </row>
    <row r="777" spans="1:10" ht="12.75" x14ac:dyDescent="0.2">
      <c r="A777" s="7"/>
      <c r="B777" s="8" t="s">
        <v>439</v>
      </c>
      <c r="C777" s="139" t="s">
        <v>403</v>
      </c>
      <c r="D777" s="138"/>
      <c r="E777" s="138"/>
      <c r="F777" s="7"/>
      <c r="G777" s="8" t="s">
        <v>439</v>
      </c>
      <c r="H777" s="139" t="s">
        <v>368</v>
      </c>
      <c r="I777" s="138"/>
      <c r="J777" s="138"/>
    </row>
    <row r="778" spans="1:10" ht="12.75" x14ac:dyDescent="0.2">
      <c r="A778" s="7" t="s">
        <v>440</v>
      </c>
      <c r="B778" s="8" t="s">
        <v>441</v>
      </c>
      <c r="C778" s="139" t="s">
        <v>407</v>
      </c>
      <c r="D778" s="138"/>
      <c r="E778" s="138"/>
      <c r="F778" s="7" t="s">
        <v>440</v>
      </c>
      <c r="G778" s="8" t="s">
        <v>441</v>
      </c>
      <c r="H778" s="139" t="s">
        <v>132</v>
      </c>
      <c r="I778" s="138"/>
      <c r="J778" s="138"/>
    </row>
    <row r="779" spans="1:10" ht="12.75" x14ac:dyDescent="0.2">
      <c r="A779" s="7"/>
      <c r="B779" s="8" t="s">
        <v>442</v>
      </c>
      <c r="C779" s="139" t="s">
        <v>405</v>
      </c>
      <c r="D779" s="138"/>
      <c r="E779" s="138"/>
      <c r="F779" s="7"/>
      <c r="G779" s="8" t="s">
        <v>442</v>
      </c>
      <c r="H779" s="139" t="s">
        <v>370</v>
      </c>
      <c r="I779" s="138"/>
      <c r="J779" s="138"/>
    </row>
    <row r="780" spans="1:10" ht="12.75" x14ac:dyDescent="0.2">
      <c r="A780" s="7"/>
      <c r="B780" s="8" t="s">
        <v>439</v>
      </c>
      <c r="C780" s="139" t="s">
        <v>352</v>
      </c>
      <c r="D780" s="138"/>
      <c r="E780" s="138"/>
      <c r="F780" s="7"/>
      <c r="G780" s="8" t="s">
        <v>439</v>
      </c>
      <c r="H780" s="139" t="s">
        <v>194</v>
      </c>
      <c r="I780" s="138"/>
      <c r="J780" s="138"/>
    </row>
    <row r="781" spans="1:10" ht="12.75" x14ac:dyDescent="0.2">
      <c r="A781" s="7" t="s">
        <v>443</v>
      </c>
      <c r="B781" s="8" t="s">
        <v>441</v>
      </c>
      <c r="C781" s="139" t="s">
        <v>410</v>
      </c>
      <c r="D781" s="138"/>
      <c r="E781" s="138"/>
      <c r="F781" s="7" t="s">
        <v>443</v>
      </c>
      <c r="G781" s="8" t="s">
        <v>441</v>
      </c>
      <c r="H781" s="139" t="s">
        <v>193</v>
      </c>
      <c r="I781" s="138"/>
      <c r="J781" s="138"/>
    </row>
    <row r="782" spans="1:10" ht="12.75" x14ac:dyDescent="0.2">
      <c r="A782" s="7"/>
      <c r="B782" s="8" t="s">
        <v>442</v>
      </c>
      <c r="C782" s="139" t="s">
        <v>406</v>
      </c>
      <c r="D782" s="138"/>
      <c r="E782" s="138"/>
      <c r="F782" s="7"/>
      <c r="G782" s="8" t="s">
        <v>442</v>
      </c>
      <c r="H782" s="139" t="s">
        <v>196</v>
      </c>
      <c r="I782" s="138"/>
      <c r="J782" s="138"/>
    </row>
    <row r="783" spans="1:10" ht="12.75" x14ac:dyDescent="0.2">
      <c r="A783" s="7"/>
      <c r="B783" s="3"/>
      <c r="C783" s="3"/>
      <c r="D783" s="3"/>
      <c r="E783" s="142" t="s">
        <v>444</v>
      </c>
      <c r="F783" s="138"/>
      <c r="G783" s="142" t="s">
        <v>445</v>
      </c>
      <c r="H783" s="138"/>
      <c r="I783" s="142" t="s">
        <v>446</v>
      </c>
      <c r="J783" s="138"/>
    </row>
    <row r="784" spans="1:10" ht="12.75" x14ac:dyDescent="0.2">
      <c r="A784" s="7"/>
      <c r="B784" s="3"/>
      <c r="C784" s="3"/>
      <c r="D784" s="3"/>
      <c r="E784" s="4" t="s">
        <v>435</v>
      </c>
      <c r="F784" s="4" t="s">
        <v>447</v>
      </c>
      <c r="G784" s="4" t="s">
        <v>435</v>
      </c>
      <c r="H784" s="9" t="s">
        <v>447</v>
      </c>
      <c r="I784" s="4" t="s">
        <v>435</v>
      </c>
      <c r="J784" s="4" t="s">
        <v>447</v>
      </c>
    </row>
    <row r="785" spans="1:10" ht="12.75" x14ac:dyDescent="0.2">
      <c r="A785" s="7" t="s">
        <v>448</v>
      </c>
      <c r="B785" s="3"/>
      <c r="C785" s="3"/>
      <c r="D785" s="3"/>
      <c r="E785" s="4">
        <v>21</v>
      </c>
      <c r="F785" s="4">
        <v>14</v>
      </c>
      <c r="G785" s="4">
        <v>21</v>
      </c>
      <c r="H785" s="9">
        <v>18</v>
      </c>
      <c r="I785" s="4">
        <v>2</v>
      </c>
      <c r="J785" s="4">
        <v>0</v>
      </c>
    </row>
    <row r="786" spans="1:10" ht="12.75" x14ac:dyDescent="0.2">
      <c r="A786" s="7" t="s">
        <v>449</v>
      </c>
      <c r="B786" s="3"/>
      <c r="C786" s="3"/>
      <c r="D786" s="3"/>
      <c r="E786" s="4">
        <v>21</v>
      </c>
      <c r="F786" s="4">
        <v>19</v>
      </c>
      <c r="G786" s="4">
        <v>21</v>
      </c>
      <c r="H786" s="9">
        <v>16</v>
      </c>
      <c r="I786" s="4">
        <v>2</v>
      </c>
      <c r="J786" s="4">
        <v>0</v>
      </c>
    </row>
    <row r="787" spans="1:10" ht="12.75" x14ac:dyDescent="0.2">
      <c r="A787" s="7" t="s">
        <v>450</v>
      </c>
      <c r="B787" s="3"/>
      <c r="C787" s="3"/>
      <c r="D787" s="3"/>
      <c r="E787" s="4">
        <v>14</v>
      </c>
      <c r="F787" s="4">
        <v>21</v>
      </c>
      <c r="G787" s="4">
        <v>21</v>
      </c>
      <c r="H787" s="9">
        <v>15</v>
      </c>
      <c r="I787" s="4">
        <v>1</v>
      </c>
      <c r="J787" s="4">
        <v>1</v>
      </c>
    </row>
    <row r="788" spans="1:10" ht="12.75" x14ac:dyDescent="0.2">
      <c r="A788" s="7" t="s">
        <v>451</v>
      </c>
      <c r="B788" s="3"/>
      <c r="C788" s="3"/>
      <c r="D788" s="3"/>
      <c r="E788" s="4">
        <v>21</v>
      </c>
      <c r="F788" s="4">
        <v>16</v>
      </c>
      <c r="G788" s="4">
        <v>21</v>
      </c>
      <c r="H788" s="9">
        <v>16</v>
      </c>
      <c r="I788" s="4">
        <v>2</v>
      </c>
      <c r="J788" s="4">
        <v>0</v>
      </c>
    </row>
    <row r="789" spans="1:10" ht="12.75" x14ac:dyDescent="0.2">
      <c r="A789" s="7" t="s">
        <v>452</v>
      </c>
      <c r="B789" s="3"/>
      <c r="C789" s="3"/>
      <c r="D789" s="3"/>
      <c r="E789" s="4">
        <v>14</v>
      </c>
      <c r="F789" s="4">
        <v>21</v>
      </c>
      <c r="G789" s="4">
        <v>21</v>
      </c>
      <c r="H789" s="9">
        <v>17</v>
      </c>
      <c r="I789" s="4">
        <v>1</v>
      </c>
      <c r="J789" s="4">
        <v>1</v>
      </c>
    </row>
    <row r="790" spans="1:10" ht="12.75" x14ac:dyDescent="0.2">
      <c r="A790" s="7" t="s">
        <v>453</v>
      </c>
      <c r="B790" s="3"/>
      <c r="C790" s="3"/>
      <c r="D790" s="3"/>
      <c r="E790" s="4">
        <v>21</v>
      </c>
      <c r="F790" s="4">
        <v>14</v>
      </c>
      <c r="G790" s="4">
        <v>21</v>
      </c>
      <c r="H790" s="9">
        <v>19</v>
      </c>
      <c r="I790" s="4">
        <v>2</v>
      </c>
      <c r="J790" s="4">
        <v>0</v>
      </c>
    </row>
    <row r="791" spans="1:10" ht="12.75" x14ac:dyDescent="0.2">
      <c r="A791" s="7" t="s">
        <v>454</v>
      </c>
      <c r="B791" s="143"/>
      <c r="C791" s="138"/>
      <c r="D791" s="3"/>
      <c r="E791" s="4">
        <v>21</v>
      </c>
      <c r="F791" s="4">
        <v>17</v>
      </c>
      <c r="G791" s="4">
        <v>21</v>
      </c>
      <c r="H791" s="9">
        <v>23</v>
      </c>
      <c r="I791" s="4">
        <v>1</v>
      </c>
      <c r="J791" s="4">
        <v>1</v>
      </c>
    </row>
    <row r="792" spans="1:10" ht="12.75" x14ac:dyDescent="0.2">
      <c r="A792" s="7" t="s">
        <v>455</v>
      </c>
      <c r="B792" s="143" t="s">
        <v>456</v>
      </c>
      <c r="C792" s="138"/>
      <c r="D792" s="3"/>
      <c r="E792" s="4">
        <v>17</v>
      </c>
      <c r="F792" s="4">
        <v>21</v>
      </c>
      <c r="G792" s="4">
        <v>19</v>
      </c>
      <c r="H792" s="9">
        <v>21</v>
      </c>
      <c r="I792" s="4">
        <v>0</v>
      </c>
      <c r="J792" s="4">
        <v>2</v>
      </c>
    </row>
    <row r="793" spans="1:10" ht="12.75" x14ac:dyDescent="0.2">
      <c r="A793" s="7" t="s">
        <v>455</v>
      </c>
      <c r="B793" s="143" t="s">
        <v>457</v>
      </c>
      <c r="C793" s="138"/>
      <c r="D793" s="3"/>
      <c r="E793" s="4">
        <v>16</v>
      </c>
      <c r="F793" s="4">
        <v>21</v>
      </c>
      <c r="G793" s="4">
        <v>21</v>
      </c>
      <c r="H793" s="9">
        <v>17</v>
      </c>
      <c r="I793" s="4">
        <v>1</v>
      </c>
      <c r="J793" s="4">
        <v>1</v>
      </c>
    </row>
    <row r="794" spans="1:10" ht="15.75" x14ac:dyDescent="0.25">
      <c r="A794" s="7" t="s">
        <v>458</v>
      </c>
      <c r="B794" s="3"/>
      <c r="C794" s="137" t="s">
        <v>487</v>
      </c>
      <c r="D794" s="138"/>
      <c r="E794" s="138"/>
      <c r="F794" s="4"/>
      <c r="G794" s="10"/>
      <c r="H794" s="9"/>
      <c r="I794" s="11">
        <v>12</v>
      </c>
      <c r="J794" s="11">
        <v>6</v>
      </c>
    </row>
    <row r="795" spans="1:10" ht="12.75" x14ac:dyDescent="0.2">
      <c r="A795" s="139"/>
      <c r="B795" s="138"/>
      <c r="C795" s="138"/>
      <c r="D795" s="138"/>
      <c r="E795" s="138"/>
      <c r="F795" s="138"/>
      <c r="G795" s="138"/>
      <c r="H795" s="138"/>
      <c r="I795" s="138"/>
      <c r="J795" s="138"/>
    </row>
    <row r="796" spans="1:10" ht="12.75" x14ac:dyDescent="0.2">
      <c r="A796" s="7" t="s">
        <v>434</v>
      </c>
      <c r="B796" s="4">
        <v>4</v>
      </c>
      <c r="C796" s="3"/>
      <c r="D796" s="3"/>
      <c r="E796" s="3"/>
      <c r="F796" s="3"/>
      <c r="G796" s="144">
        <v>43516</v>
      </c>
      <c r="H796" s="138"/>
      <c r="I796" s="138"/>
      <c r="J796" s="3"/>
    </row>
    <row r="797" spans="1:10" ht="12.75" x14ac:dyDescent="0.2">
      <c r="A797" s="7" t="s">
        <v>435</v>
      </c>
      <c r="B797" s="145" t="s">
        <v>487</v>
      </c>
      <c r="C797" s="138"/>
      <c r="D797" s="138"/>
      <c r="E797" s="3"/>
      <c r="F797" s="7" t="s">
        <v>447</v>
      </c>
      <c r="G797" s="145" t="s">
        <v>483</v>
      </c>
      <c r="H797" s="138"/>
      <c r="I797" s="138"/>
      <c r="J797" s="3"/>
    </row>
    <row r="798" spans="1:10" ht="12.75" x14ac:dyDescent="0.2">
      <c r="A798" s="8"/>
      <c r="B798" s="146" t="s">
        <v>438</v>
      </c>
      <c r="C798" s="138"/>
      <c r="D798" s="138"/>
      <c r="E798" s="138"/>
      <c r="F798" s="8"/>
      <c r="G798" s="146" t="s">
        <v>438</v>
      </c>
      <c r="H798" s="138"/>
      <c r="I798" s="138"/>
      <c r="J798" s="138"/>
    </row>
    <row r="799" spans="1:10" ht="12.75" x14ac:dyDescent="0.2">
      <c r="A799" s="7"/>
      <c r="B799" s="8" t="s">
        <v>439</v>
      </c>
      <c r="C799" s="139" t="s">
        <v>331</v>
      </c>
      <c r="D799" s="138"/>
      <c r="E799" s="138"/>
      <c r="F799" s="7"/>
      <c r="G799" s="8" t="s">
        <v>439</v>
      </c>
      <c r="H799" s="139" t="s">
        <v>238</v>
      </c>
      <c r="I799" s="138"/>
      <c r="J799" s="138"/>
    </row>
    <row r="800" spans="1:10" ht="12.75" x14ac:dyDescent="0.2">
      <c r="A800" s="7" t="s">
        <v>440</v>
      </c>
      <c r="B800" s="8" t="s">
        <v>441</v>
      </c>
      <c r="C800" s="139" t="s">
        <v>407</v>
      </c>
      <c r="D800" s="138"/>
      <c r="E800" s="138"/>
      <c r="F800" s="7" t="s">
        <v>440</v>
      </c>
      <c r="G800" s="8" t="s">
        <v>441</v>
      </c>
      <c r="H800" s="139" t="s">
        <v>376</v>
      </c>
      <c r="I800" s="138"/>
      <c r="J800" s="138"/>
    </row>
    <row r="801" spans="1:10" ht="12.75" x14ac:dyDescent="0.2">
      <c r="A801" s="7"/>
      <c r="B801" s="8" t="s">
        <v>442</v>
      </c>
      <c r="C801" s="139" t="s">
        <v>409</v>
      </c>
      <c r="D801" s="138"/>
      <c r="E801" s="138"/>
      <c r="F801" s="7"/>
      <c r="G801" s="8" t="s">
        <v>442</v>
      </c>
      <c r="H801" s="139" t="s">
        <v>372</v>
      </c>
      <c r="I801" s="138"/>
      <c r="J801" s="138"/>
    </row>
    <row r="802" spans="1:10" ht="12.75" x14ac:dyDescent="0.2">
      <c r="A802" s="7"/>
      <c r="B802" s="8" t="s">
        <v>439</v>
      </c>
      <c r="C802" s="139" t="s">
        <v>352</v>
      </c>
      <c r="D802" s="138"/>
      <c r="E802" s="138"/>
      <c r="F802" s="7"/>
      <c r="G802" s="8" t="s">
        <v>439</v>
      </c>
      <c r="H802" s="139" t="s">
        <v>374</v>
      </c>
      <c r="I802" s="138"/>
      <c r="J802" s="138"/>
    </row>
    <row r="803" spans="1:10" ht="12.75" x14ac:dyDescent="0.2">
      <c r="A803" s="7" t="s">
        <v>443</v>
      </c>
      <c r="B803" s="8" t="s">
        <v>441</v>
      </c>
      <c r="C803" s="139" t="s">
        <v>410</v>
      </c>
      <c r="D803" s="138"/>
      <c r="E803" s="138"/>
      <c r="F803" s="7" t="s">
        <v>443</v>
      </c>
      <c r="G803" s="8" t="s">
        <v>441</v>
      </c>
      <c r="H803" s="139" t="s">
        <v>381</v>
      </c>
      <c r="I803" s="138"/>
      <c r="J803" s="138"/>
    </row>
    <row r="804" spans="1:10" ht="12.75" x14ac:dyDescent="0.2">
      <c r="A804" s="7"/>
      <c r="B804" s="8" t="s">
        <v>442</v>
      </c>
      <c r="C804" s="139" t="s">
        <v>406</v>
      </c>
      <c r="D804" s="138"/>
      <c r="E804" s="138"/>
      <c r="F804" s="7"/>
      <c r="G804" s="8" t="s">
        <v>442</v>
      </c>
      <c r="H804" s="139" t="s">
        <v>379</v>
      </c>
      <c r="I804" s="138"/>
      <c r="J804" s="138"/>
    </row>
    <row r="805" spans="1:10" ht="12.75" x14ac:dyDescent="0.2">
      <c r="A805" s="7"/>
      <c r="B805" s="3"/>
      <c r="C805" s="3"/>
      <c r="D805" s="3"/>
      <c r="E805" s="142" t="s">
        <v>444</v>
      </c>
      <c r="F805" s="138"/>
      <c r="G805" s="142" t="s">
        <v>445</v>
      </c>
      <c r="H805" s="138"/>
      <c r="I805" s="142" t="s">
        <v>446</v>
      </c>
      <c r="J805" s="138"/>
    </row>
    <row r="806" spans="1:10" ht="12.75" x14ac:dyDescent="0.2">
      <c r="A806" s="7"/>
      <c r="B806" s="3"/>
      <c r="C806" s="3"/>
      <c r="D806" s="3"/>
      <c r="E806" s="4" t="s">
        <v>435</v>
      </c>
      <c r="F806" s="4" t="s">
        <v>447</v>
      </c>
      <c r="G806" s="4" t="s">
        <v>435</v>
      </c>
      <c r="H806" s="9" t="s">
        <v>447</v>
      </c>
      <c r="I806" s="4" t="s">
        <v>435</v>
      </c>
      <c r="J806" s="4" t="s">
        <v>447</v>
      </c>
    </row>
    <row r="807" spans="1:10" ht="12.75" x14ac:dyDescent="0.2">
      <c r="A807" s="7" t="s">
        <v>448</v>
      </c>
      <c r="B807" s="3"/>
      <c r="C807" s="3"/>
      <c r="D807" s="3"/>
      <c r="E807" s="4">
        <v>21</v>
      </c>
      <c r="F807" s="4">
        <v>9</v>
      </c>
      <c r="G807" s="4">
        <v>21</v>
      </c>
      <c r="H807" s="9">
        <v>13</v>
      </c>
      <c r="I807" s="4">
        <v>2</v>
      </c>
      <c r="J807" s="4">
        <v>0</v>
      </c>
    </row>
    <row r="808" spans="1:10" ht="12.75" x14ac:dyDescent="0.2">
      <c r="A808" s="7" t="s">
        <v>449</v>
      </c>
      <c r="B808" s="3"/>
      <c r="C808" s="3"/>
      <c r="D808" s="3"/>
      <c r="E808" s="4">
        <v>13</v>
      </c>
      <c r="F808" s="4">
        <v>21</v>
      </c>
      <c r="G808" s="4">
        <v>21</v>
      </c>
      <c r="H808" s="9">
        <v>14</v>
      </c>
      <c r="I808" s="4">
        <v>1</v>
      </c>
      <c r="J808" s="4">
        <v>1</v>
      </c>
    </row>
    <row r="809" spans="1:10" ht="12.75" x14ac:dyDescent="0.2">
      <c r="A809" s="7" t="s">
        <v>450</v>
      </c>
      <c r="B809" s="3"/>
      <c r="C809" s="3"/>
      <c r="D809" s="3"/>
      <c r="E809" s="4">
        <v>21</v>
      </c>
      <c r="F809" s="4">
        <v>14</v>
      </c>
      <c r="G809" s="4">
        <v>21</v>
      </c>
      <c r="H809" s="9">
        <v>17</v>
      </c>
      <c r="I809" s="4">
        <v>2</v>
      </c>
      <c r="J809" s="4">
        <v>0</v>
      </c>
    </row>
    <row r="810" spans="1:10" ht="12.75" x14ac:dyDescent="0.2">
      <c r="A810" s="7" t="s">
        <v>451</v>
      </c>
      <c r="B810" s="3"/>
      <c r="C810" s="3"/>
      <c r="D810" s="3"/>
      <c r="E810" s="4">
        <v>14</v>
      </c>
      <c r="F810" s="4">
        <v>21</v>
      </c>
      <c r="G810" s="4">
        <v>21</v>
      </c>
      <c r="H810" s="9">
        <v>14</v>
      </c>
      <c r="I810" s="4">
        <v>1</v>
      </c>
      <c r="J810" s="4">
        <v>1</v>
      </c>
    </row>
    <row r="811" spans="1:10" ht="12.75" x14ac:dyDescent="0.2">
      <c r="A811" s="7" t="s">
        <v>452</v>
      </c>
      <c r="B811" s="3"/>
      <c r="C811" s="3"/>
      <c r="D811" s="3"/>
      <c r="E811" s="4">
        <v>14</v>
      </c>
      <c r="F811" s="4">
        <v>21</v>
      </c>
      <c r="G811" s="4">
        <v>21</v>
      </c>
      <c r="H811" s="9">
        <v>19</v>
      </c>
      <c r="I811" s="4">
        <v>1</v>
      </c>
      <c r="J811" s="4">
        <v>1</v>
      </c>
    </row>
    <row r="812" spans="1:10" ht="12.75" x14ac:dyDescent="0.2">
      <c r="A812" s="7" t="s">
        <v>453</v>
      </c>
      <c r="B812" s="3"/>
      <c r="C812" s="3"/>
      <c r="D812" s="3"/>
      <c r="E812" s="4">
        <v>21</v>
      </c>
      <c r="F812" s="4">
        <v>10</v>
      </c>
      <c r="G812" s="4">
        <v>21</v>
      </c>
      <c r="H812" s="9">
        <v>5</v>
      </c>
      <c r="I812" s="4">
        <v>2</v>
      </c>
      <c r="J812" s="4">
        <v>0</v>
      </c>
    </row>
    <row r="813" spans="1:10" ht="12.75" x14ac:dyDescent="0.2">
      <c r="A813" s="7" t="s">
        <v>454</v>
      </c>
      <c r="B813" s="143"/>
      <c r="C813" s="138"/>
      <c r="D813" s="3"/>
      <c r="E813" s="4">
        <v>14</v>
      </c>
      <c r="F813" s="4">
        <v>21</v>
      </c>
      <c r="G813" s="4">
        <v>21</v>
      </c>
      <c r="H813" s="9">
        <v>14</v>
      </c>
      <c r="I813" s="4">
        <v>1</v>
      </c>
      <c r="J813" s="4">
        <v>1</v>
      </c>
    </row>
    <row r="814" spans="1:10" ht="12.75" x14ac:dyDescent="0.2">
      <c r="A814" s="7" t="s">
        <v>455</v>
      </c>
      <c r="B814" s="143" t="s">
        <v>456</v>
      </c>
      <c r="C814" s="138"/>
      <c r="D814" s="3"/>
      <c r="E814" s="4">
        <v>21</v>
      </c>
      <c r="F814" s="4">
        <v>12</v>
      </c>
      <c r="G814" s="4">
        <v>12</v>
      </c>
      <c r="H814" s="9">
        <v>21</v>
      </c>
      <c r="I814" s="4">
        <v>1</v>
      </c>
      <c r="J814" s="4">
        <v>1</v>
      </c>
    </row>
    <row r="815" spans="1:10" ht="12.75" x14ac:dyDescent="0.2">
      <c r="A815" s="7" t="s">
        <v>455</v>
      </c>
      <c r="B815" s="143" t="s">
        <v>457</v>
      </c>
      <c r="C815" s="138"/>
      <c r="D815" s="3"/>
      <c r="E815" s="4">
        <v>21</v>
      </c>
      <c r="F815" s="4">
        <v>19</v>
      </c>
      <c r="G815" s="4">
        <v>20</v>
      </c>
      <c r="H815" s="9">
        <v>22</v>
      </c>
      <c r="I815" s="4">
        <v>1</v>
      </c>
      <c r="J815" s="4">
        <v>1</v>
      </c>
    </row>
    <row r="816" spans="1:10" ht="15.75" x14ac:dyDescent="0.25">
      <c r="A816" s="7" t="s">
        <v>458</v>
      </c>
      <c r="B816" s="3"/>
      <c r="C816" s="137" t="s">
        <v>487</v>
      </c>
      <c r="D816" s="138"/>
      <c r="E816" s="138"/>
      <c r="F816" s="4"/>
      <c r="G816" s="10"/>
      <c r="H816" s="9"/>
      <c r="I816" s="11">
        <v>12</v>
      </c>
      <c r="J816" s="11">
        <v>6</v>
      </c>
    </row>
    <row r="817" spans="1:10" ht="12.75" x14ac:dyDescent="0.2">
      <c r="A817" s="139"/>
      <c r="B817" s="138"/>
      <c r="C817" s="138"/>
      <c r="D817" s="138"/>
      <c r="E817" s="138"/>
      <c r="F817" s="138"/>
      <c r="G817" s="138"/>
      <c r="H817" s="138"/>
      <c r="I817" s="138"/>
      <c r="J817" s="138"/>
    </row>
    <row r="818" spans="1:10" ht="12.75" x14ac:dyDescent="0.2">
      <c r="A818" s="7" t="s">
        <v>434</v>
      </c>
      <c r="B818" s="4">
        <v>4</v>
      </c>
      <c r="C818" s="3"/>
      <c r="D818" s="3"/>
      <c r="E818" s="3"/>
      <c r="F818" s="3"/>
      <c r="G818" s="144">
        <v>43404</v>
      </c>
      <c r="H818" s="138"/>
      <c r="I818" s="138"/>
      <c r="J818" s="3"/>
    </row>
    <row r="819" spans="1:10" ht="12.75" x14ac:dyDescent="0.2">
      <c r="A819" s="7" t="s">
        <v>435</v>
      </c>
      <c r="B819" s="145" t="s">
        <v>487</v>
      </c>
      <c r="C819" s="138"/>
      <c r="D819" s="138"/>
      <c r="E819" s="3"/>
      <c r="F819" s="7" t="s">
        <v>447</v>
      </c>
      <c r="G819" s="145" t="s">
        <v>484</v>
      </c>
      <c r="H819" s="138"/>
      <c r="I819" s="138"/>
      <c r="J819" s="3"/>
    </row>
    <row r="820" spans="1:10" ht="12.75" x14ac:dyDescent="0.2">
      <c r="A820" s="8"/>
      <c r="B820" s="146" t="s">
        <v>438</v>
      </c>
      <c r="C820" s="138"/>
      <c r="D820" s="138"/>
      <c r="E820" s="138"/>
      <c r="F820" s="8"/>
      <c r="G820" s="146" t="s">
        <v>438</v>
      </c>
      <c r="H820" s="138"/>
      <c r="I820" s="138"/>
      <c r="J820" s="138"/>
    </row>
    <row r="821" spans="1:10" ht="12.75" x14ac:dyDescent="0.2">
      <c r="A821" s="7"/>
      <c r="B821" s="8" t="s">
        <v>439</v>
      </c>
      <c r="C821" s="139" t="s">
        <v>404</v>
      </c>
      <c r="D821" s="138"/>
      <c r="E821" s="138"/>
      <c r="F821" s="7"/>
      <c r="G821" s="8" t="s">
        <v>439</v>
      </c>
      <c r="H821" s="139" t="s">
        <v>383</v>
      </c>
      <c r="I821" s="138"/>
      <c r="J821" s="138"/>
    </row>
    <row r="822" spans="1:10" ht="12.75" x14ac:dyDescent="0.2">
      <c r="A822" s="7" t="s">
        <v>440</v>
      </c>
      <c r="B822" s="8" t="s">
        <v>441</v>
      </c>
      <c r="C822" s="139" t="s">
        <v>407</v>
      </c>
      <c r="D822" s="138"/>
      <c r="E822" s="138"/>
      <c r="F822" s="7" t="s">
        <v>440</v>
      </c>
      <c r="G822" s="8" t="s">
        <v>441</v>
      </c>
      <c r="H822" s="139" t="s">
        <v>380</v>
      </c>
      <c r="I822" s="138"/>
      <c r="J822" s="138"/>
    </row>
    <row r="823" spans="1:10" ht="12.75" x14ac:dyDescent="0.2">
      <c r="A823" s="7"/>
      <c r="B823" s="8" t="s">
        <v>442</v>
      </c>
      <c r="C823" s="139" t="s">
        <v>329</v>
      </c>
      <c r="D823" s="138"/>
      <c r="E823" s="138"/>
      <c r="F823" s="7"/>
      <c r="G823" s="8" t="s">
        <v>442</v>
      </c>
      <c r="H823" s="139" t="s">
        <v>385</v>
      </c>
      <c r="I823" s="138"/>
      <c r="J823" s="138"/>
    </row>
    <row r="824" spans="1:10" ht="12.75" x14ac:dyDescent="0.2">
      <c r="A824" s="7"/>
      <c r="B824" s="8" t="s">
        <v>439</v>
      </c>
      <c r="C824" s="139" t="s">
        <v>352</v>
      </c>
      <c r="D824" s="138"/>
      <c r="E824" s="138"/>
      <c r="F824" s="7"/>
      <c r="G824" s="8" t="s">
        <v>439</v>
      </c>
      <c r="H824" s="139" t="s">
        <v>388</v>
      </c>
      <c r="I824" s="138"/>
      <c r="J824" s="138"/>
    </row>
    <row r="825" spans="1:10" ht="12.75" x14ac:dyDescent="0.2">
      <c r="A825" s="7" t="s">
        <v>443</v>
      </c>
      <c r="B825" s="8" t="s">
        <v>441</v>
      </c>
      <c r="C825" s="139" t="s">
        <v>406</v>
      </c>
      <c r="D825" s="138"/>
      <c r="E825" s="138"/>
      <c r="F825" s="7" t="s">
        <v>443</v>
      </c>
      <c r="G825" s="8" t="s">
        <v>441</v>
      </c>
      <c r="H825" s="139" t="s">
        <v>267</v>
      </c>
      <c r="I825" s="138"/>
      <c r="J825" s="138"/>
    </row>
    <row r="826" spans="1:10" ht="12.75" x14ac:dyDescent="0.2">
      <c r="A826" s="7"/>
      <c r="B826" s="8" t="s">
        <v>442</v>
      </c>
      <c r="C826" s="139" t="s">
        <v>410</v>
      </c>
      <c r="D826" s="138"/>
      <c r="E826" s="138"/>
      <c r="F826" s="7"/>
      <c r="G826" s="8" t="s">
        <v>442</v>
      </c>
      <c r="H826" s="139" t="s">
        <v>273</v>
      </c>
      <c r="I826" s="138"/>
      <c r="J826" s="138"/>
    </row>
    <row r="827" spans="1:10" ht="12.75" x14ac:dyDescent="0.2">
      <c r="A827" s="7"/>
      <c r="B827" s="3"/>
      <c r="C827" s="3"/>
      <c r="D827" s="3"/>
      <c r="E827" s="142" t="s">
        <v>444</v>
      </c>
      <c r="F827" s="138"/>
      <c r="G827" s="142" t="s">
        <v>445</v>
      </c>
      <c r="H827" s="138"/>
      <c r="I827" s="142" t="s">
        <v>446</v>
      </c>
      <c r="J827" s="138"/>
    </row>
    <row r="828" spans="1:10" ht="12.75" x14ac:dyDescent="0.2">
      <c r="A828" s="7"/>
      <c r="B828" s="3"/>
      <c r="C828" s="3"/>
      <c r="D828" s="3"/>
      <c r="E828" s="4" t="s">
        <v>435</v>
      </c>
      <c r="F828" s="4" t="s">
        <v>447</v>
      </c>
      <c r="G828" s="4" t="s">
        <v>435</v>
      </c>
      <c r="H828" s="9" t="s">
        <v>447</v>
      </c>
      <c r="I828" s="4" t="s">
        <v>435</v>
      </c>
      <c r="J828" s="4" t="s">
        <v>447</v>
      </c>
    </row>
    <row r="829" spans="1:10" ht="12.75" x14ac:dyDescent="0.2">
      <c r="A829" s="7" t="s">
        <v>448</v>
      </c>
      <c r="B829" s="3"/>
      <c r="C829" s="3"/>
      <c r="D829" s="3"/>
      <c r="E829" s="4">
        <v>17</v>
      </c>
      <c r="F829" s="4">
        <v>21</v>
      </c>
      <c r="G829" s="4">
        <v>21</v>
      </c>
      <c r="H829" s="9">
        <v>18</v>
      </c>
      <c r="I829" s="4">
        <v>1</v>
      </c>
      <c r="J829" s="4">
        <v>1</v>
      </c>
    </row>
    <row r="830" spans="1:10" ht="12.75" x14ac:dyDescent="0.2">
      <c r="A830" s="7" t="s">
        <v>449</v>
      </c>
      <c r="B830" s="3"/>
      <c r="C830" s="3"/>
      <c r="D830" s="3"/>
      <c r="E830" s="4">
        <v>19</v>
      </c>
      <c r="F830" s="4">
        <v>21</v>
      </c>
      <c r="G830" s="4">
        <v>15</v>
      </c>
      <c r="H830" s="9">
        <v>21</v>
      </c>
      <c r="I830" s="4">
        <v>0</v>
      </c>
      <c r="J830" s="4">
        <v>2</v>
      </c>
    </row>
    <row r="831" spans="1:10" ht="12.75" x14ac:dyDescent="0.2">
      <c r="A831" s="7" t="s">
        <v>450</v>
      </c>
      <c r="B831" s="3"/>
      <c r="C831" s="3"/>
      <c r="D831" s="3"/>
      <c r="E831" s="4">
        <v>19</v>
      </c>
      <c r="F831" s="4">
        <v>21</v>
      </c>
      <c r="G831" s="4">
        <v>15</v>
      </c>
      <c r="H831" s="9">
        <v>21</v>
      </c>
      <c r="I831" s="4">
        <v>0</v>
      </c>
      <c r="J831" s="4">
        <v>2</v>
      </c>
    </row>
    <row r="832" spans="1:10" ht="12.75" x14ac:dyDescent="0.2">
      <c r="A832" s="7" t="s">
        <v>451</v>
      </c>
      <c r="B832" s="3"/>
      <c r="C832" s="3"/>
      <c r="D832" s="3"/>
      <c r="E832" s="4">
        <v>18</v>
      </c>
      <c r="F832" s="4">
        <v>21</v>
      </c>
      <c r="G832" s="4">
        <v>7</v>
      </c>
      <c r="H832" s="9">
        <v>21</v>
      </c>
      <c r="I832" s="4">
        <v>0</v>
      </c>
      <c r="J832" s="4">
        <v>2</v>
      </c>
    </row>
    <row r="833" spans="1:10" ht="12.75" x14ac:dyDescent="0.2">
      <c r="A833" s="7" t="s">
        <v>452</v>
      </c>
      <c r="B833" s="3"/>
      <c r="C833" s="3"/>
      <c r="D833" s="3"/>
      <c r="E833" s="4">
        <v>21</v>
      </c>
      <c r="F833" s="4">
        <v>16</v>
      </c>
      <c r="G833" s="4">
        <v>21</v>
      </c>
      <c r="H833" s="9">
        <v>19</v>
      </c>
      <c r="I833" s="4">
        <v>2</v>
      </c>
      <c r="J833" s="4">
        <v>0</v>
      </c>
    </row>
    <row r="834" spans="1:10" ht="12.75" x14ac:dyDescent="0.2">
      <c r="A834" s="7" t="s">
        <v>453</v>
      </c>
      <c r="B834" s="3"/>
      <c r="C834" s="3"/>
      <c r="D834" s="3"/>
      <c r="E834" s="4">
        <v>21</v>
      </c>
      <c r="F834" s="4">
        <v>16</v>
      </c>
      <c r="G834" s="4">
        <v>23</v>
      </c>
      <c r="H834" s="9">
        <v>21</v>
      </c>
      <c r="I834" s="4">
        <v>2</v>
      </c>
      <c r="J834" s="4">
        <v>0</v>
      </c>
    </row>
    <row r="835" spans="1:10" ht="12.75" x14ac:dyDescent="0.2">
      <c r="A835" s="7" t="s">
        <v>454</v>
      </c>
      <c r="B835" s="143"/>
      <c r="C835" s="138"/>
      <c r="D835" s="3"/>
      <c r="E835" s="4">
        <v>16</v>
      </c>
      <c r="F835" s="4">
        <v>21</v>
      </c>
      <c r="G835" s="4">
        <v>6</v>
      </c>
      <c r="H835" s="9">
        <v>21</v>
      </c>
      <c r="I835" s="4">
        <v>0</v>
      </c>
      <c r="J835" s="4">
        <v>2</v>
      </c>
    </row>
    <row r="836" spans="1:10" ht="12.75" x14ac:dyDescent="0.2">
      <c r="A836" s="7" t="s">
        <v>455</v>
      </c>
      <c r="B836" s="143" t="s">
        <v>456</v>
      </c>
      <c r="C836" s="138"/>
      <c r="D836" s="3"/>
      <c r="E836" s="4">
        <v>21</v>
      </c>
      <c r="F836" s="4">
        <v>17</v>
      </c>
      <c r="G836" s="4">
        <v>21</v>
      </c>
      <c r="H836" s="9">
        <v>10</v>
      </c>
      <c r="I836" s="4">
        <v>2</v>
      </c>
      <c r="J836" s="4">
        <v>0</v>
      </c>
    </row>
    <row r="837" spans="1:10" ht="12.75" x14ac:dyDescent="0.2">
      <c r="A837" s="7" t="s">
        <v>455</v>
      </c>
      <c r="B837" s="143" t="s">
        <v>457</v>
      </c>
      <c r="C837" s="138"/>
      <c r="D837" s="3"/>
      <c r="E837" s="4">
        <v>19</v>
      </c>
      <c r="F837" s="4">
        <v>21</v>
      </c>
      <c r="G837" s="4">
        <v>21</v>
      </c>
      <c r="H837" s="9">
        <v>18</v>
      </c>
      <c r="I837" s="4">
        <v>1</v>
      </c>
      <c r="J837" s="4">
        <v>1</v>
      </c>
    </row>
    <row r="838" spans="1:10" ht="15.75" x14ac:dyDescent="0.25">
      <c r="A838" s="7" t="s">
        <v>458</v>
      </c>
      <c r="B838" s="3"/>
      <c r="C838" s="137" t="s">
        <v>484</v>
      </c>
      <c r="D838" s="138"/>
      <c r="E838" s="138"/>
      <c r="F838" s="4"/>
      <c r="G838" s="10"/>
      <c r="H838" s="9"/>
      <c r="I838" s="11">
        <v>8</v>
      </c>
      <c r="J838" s="11">
        <v>10</v>
      </c>
    </row>
    <row r="839" spans="1:10" ht="12.75" x14ac:dyDescent="0.2">
      <c r="A839" s="139"/>
      <c r="B839" s="138"/>
      <c r="C839" s="138"/>
      <c r="D839" s="138"/>
      <c r="E839" s="138"/>
      <c r="F839" s="138"/>
      <c r="G839" s="138"/>
      <c r="H839" s="138"/>
      <c r="I839" s="138"/>
      <c r="J839" s="138"/>
    </row>
    <row r="840" spans="1:10" ht="12.75" x14ac:dyDescent="0.2">
      <c r="A840" s="7" t="s">
        <v>434</v>
      </c>
      <c r="B840" s="4">
        <v>4</v>
      </c>
      <c r="C840" s="3"/>
      <c r="D840" s="3"/>
      <c r="E840" s="3"/>
      <c r="F840" s="3"/>
      <c r="G840" s="144">
        <v>43495</v>
      </c>
      <c r="H840" s="138"/>
      <c r="I840" s="138"/>
      <c r="J840" s="3"/>
    </row>
    <row r="841" spans="1:10" ht="12.75" x14ac:dyDescent="0.2">
      <c r="A841" s="7" t="s">
        <v>435</v>
      </c>
      <c r="B841" s="145" t="s">
        <v>487</v>
      </c>
      <c r="C841" s="138"/>
      <c r="D841" s="138"/>
      <c r="E841" s="3"/>
      <c r="F841" s="7" t="s">
        <v>447</v>
      </c>
      <c r="G841" s="145" t="s">
        <v>485</v>
      </c>
      <c r="H841" s="138"/>
      <c r="I841" s="138"/>
      <c r="J841" s="3"/>
    </row>
    <row r="842" spans="1:10" ht="12.75" x14ac:dyDescent="0.2">
      <c r="A842" s="8"/>
      <c r="B842" s="146" t="s">
        <v>438</v>
      </c>
      <c r="C842" s="138"/>
      <c r="D842" s="138"/>
      <c r="E842" s="138"/>
      <c r="F842" s="8" t="s">
        <v>461</v>
      </c>
      <c r="G842" s="146" t="s">
        <v>438</v>
      </c>
      <c r="H842" s="138"/>
      <c r="I842" s="138"/>
      <c r="J842" s="138"/>
    </row>
    <row r="843" spans="1:10" ht="12.75" x14ac:dyDescent="0.2">
      <c r="A843" s="7"/>
      <c r="B843" s="8" t="s">
        <v>439</v>
      </c>
      <c r="C843" s="139" t="s">
        <v>403</v>
      </c>
      <c r="D843" s="138"/>
      <c r="E843" s="138"/>
      <c r="F843" s="7"/>
      <c r="G843" s="8" t="s">
        <v>439</v>
      </c>
      <c r="H843" s="139" t="s">
        <v>389</v>
      </c>
      <c r="I843" s="138"/>
      <c r="J843" s="138"/>
    </row>
    <row r="844" spans="1:10" ht="12.75" x14ac:dyDescent="0.2">
      <c r="A844" s="7" t="s">
        <v>440</v>
      </c>
      <c r="B844" s="8" t="s">
        <v>441</v>
      </c>
      <c r="C844" s="139" t="s">
        <v>407</v>
      </c>
      <c r="D844" s="138"/>
      <c r="E844" s="138"/>
      <c r="F844" s="7" t="s">
        <v>440</v>
      </c>
      <c r="G844" s="8" t="s">
        <v>441</v>
      </c>
      <c r="H844" s="139" t="s">
        <v>387</v>
      </c>
      <c r="I844" s="138"/>
      <c r="J844" s="138"/>
    </row>
    <row r="845" spans="1:10" ht="12.75" x14ac:dyDescent="0.2">
      <c r="A845" s="7"/>
      <c r="B845" s="8" t="s">
        <v>442</v>
      </c>
      <c r="C845" s="139" t="s">
        <v>405</v>
      </c>
      <c r="D845" s="138"/>
      <c r="E845" s="138"/>
      <c r="F845" s="7"/>
      <c r="G845" s="8" t="s">
        <v>442</v>
      </c>
      <c r="H845" s="139" t="s">
        <v>391</v>
      </c>
      <c r="I845" s="138"/>
      <c r="J845" s="138"/>
    </row>
    <row r="846" spans="1:10" ht="12.75" x14ac:dyDescent="0.2">
      <c r="A846" s="7"/>
      <c r="B846" s="8" t="s">
        <v>439</v>
      </c>
      <c r="C846" s="139" t="s">
        <v>352</v>
      </c>
      <c r="D846" s="138"/>
      <c r="E846" s="138"/>
      <c r="F846" s="7"/>
      <c r="G846" s="8" t="s">
        <v>439</v>
      </c>
      <c r="H846" s="139" t="s">
        <v>392</v>
      </c>
      <c r="I846" s="138"/>
      <c r="J846" s="138"/>
    </row>
    <row r="847" spans="1:10" ht="12.75" x14ac:dyDescent="0.2">
      <c r="A847" s="7" t="s">
        <v>443</v>
      </c>
      <c r="B847" s="8" t="s">
        <v>441</v>
      </c>
      <c r="C847" s="139" t="s">
        <v>410</v>
      </c>
      <c r="D847" s="138"/>
      <c r="E847" s="138"/>
      <c r="F847" s="7" t="s">
        <v>443</v>
      </c>
      <c r="G847" s="8" t="s">
        <v>441</v>
      </c>
      <c r="H847" s="139" t="s">
        <v>215</v>
      </c>
      <c r="I847" s="138"/>
      <c r="J847" s="138"/>
    </row>
    <row r="848" spans="1:10" ht="12.75" x14ac:dyDescent="0.2">
      <c r="A848" s="7"/>
      <c r="B848" s="8" t="s">
        <v>442</v>
      </c>
      <c r="C848" s="139" t="s">
        <v>406</v>
      </c>
      <c r="D848" s="138"/>
      <c r="E848" s="138"/>
      <c r="F848" s="7"/>
      <c r="G848" s="8" t="s">
        <v>442</v>
      </c>
      <c r="H848" s="139" t="s">
        <v>394</v>
      </c>
      <c r="I848" s="138"/>
      <c r="J848" s="138"/>
    </row>
    <row r="849" spans="1:10" ht="12.75" x14ac:dyDescent="0.2">
      <c r="A849" s="7"/>
      <c r="B849" s="3"/>
      <c r="C849" s="3"/>
      <c r="D849" s="3"/>
      <c r="E849" s="142" t="s">
        <v>444</v>
      </c>
      <c r="F849" s="138"/>
      <c r="G849" s="142" t="s">
        <v>445</v>
      </c>
      <c r="H849" s="138"/>
      <c r="I849" s="142" t="s">
        <v>446</v>
      </c>
      <c r="J849" s="138"/>
    </row>
    <row r="850" spans="1:10" ht="12.75" x14ac:dyDescent="0.2">
      <c r="A850" s="7"/>
      <c r="B850" s="3"/>
      <c r="C850" s="3"/>
      <c r="D850" s="3"/>
      <c r="E850" s="4" t="s">
        <v>435</v>
      </c>
      <c r="F850" s="4" t="s">
        <v>447</v>
      </c>
      <c r="G850" s="4" t="s">
        <v>435</v>
      </c>
      <c r="H850" s="9" t="s">
        <v>447</v>
      </c>
      <c r="I850" s="4" t="s">
        <v>435</v>
      </c>
      <c r="J850" s="4" t="s">
        <v>447</v>
      </c>
    </row>
    <row r="851" spans="1:10" ht="12.75" x14ac:dyDescent="0.2">
      <c r="A851" s="7" t="s">
        <v>448</v>
      </c>
      <c r="B851" s="3"/>
      <c r="C851" s="3"/>
      <c r="D851" s="3"/>
      <c r="E851" s="4">
        <v>21</v>
      </c>
      <c r="F851" s="4">
        <v>9</v>
      </c>
      <c r="G851" s="4">
        <v>21</v>
      </c>
      <c r="H851" s="9">
        <v>8</v>
      </c>
      <c r="I851" s="4">
        <v>2</v>
      </c>
      <c r="J851" s="4">
        <v>0</v>
      </c>
    </row>
    <row r="852" spans="1:10" ht="12.75" x14ac:dyDescent="0.2">
      <c r="A852" s="7" t="s">
        <v>449</v>
      </c>
      <c r="B852" s="3"/>
      <c r="C852" s="3"/>
      <c r="D852" s="3"/>
      <c r="E852" s="4">
        <v>21</v>
      </c>
      <c r="F852" s="4">
        <v>10</v>
      </c>
      <c r="G852" s="4">
        <v>11</v>
      </c>
      <c r="H852" s="9">
        <v>21</v>
      </c>
      <c r="I852" s="4">
        <v>1</v>
      </c>
      <c r="J852" s="4">
        <v>1</v>
      </c>
    </row>
    <row r="853" spans="1:10" ht="12.75" x14ac:dyDescent="0.2">
      <c r="A853" s="7" t="s">
        <v>450</v>
      </c>
      <c r="B853" s="3"/>
      <c r="C853" s="3"/>
      <c r="D853" s="3"/>
      <c r="E853" s="4">
        <v>21</v>
      </c>
      <c r="F853" s="4">
        <v>14</v>
      </c>
      <c r="G853" s="4">
        <v>21</v>
      </c>
      <c r="H853" s="9">
        <v>17</v>
      </c>
      <c r="I853" s="4">
        <v>2</v>
      </c>
      <c r="J853" s="4">
        <v>0</v>
      </c>
    </row>
    <row r="854" spans="1:10" ht="12.75" x14ac:dyDescent="0.2">
      <c r="A854" s="7" t="s">
        <v>451</v>
      </c>
      <c r="B854" s="3"/>
      <c r="C854" s="3"/>
      <c r="D854" s="3"/>
      <c r="E854" s="4">
        <v>21</v>
      </c>
      <c r="F854" s="4">
        <v>9</v>
      </c>
      <c r="G854" s="4">
        <v>21</v>
      </c>
      <c r="H854" s="9">
        <v>10</v>
      </c>
      <c r="I854" s="4">
        <v>2</v>
      </c>
      <c r="J854" s="4">
        <v>0</v>
      </c>
    </row>
    <row r="855" spans="1:10" ht="12.75" x14ac:dyDescent="0.2">
      <c r="A855" s="7" t="s">
        <v>452</v>
      </c>
      <c r="B855" s="3"/>
      <c r="C855" s="3"/>
      <c r="D855" s="3"/>
      <c r="E855" s="4">
        <v>23</v>
      </c>
      <c r="F855" s="4">
        <v>21</v>
      </c>
      <c r="G855" s="4">
        <v>13</v>
      </c>
      <c r="H855" s="9">
        <v>21</v>
      </c>
      <c r="I855" s="4">
        <v>1</v>
      </c>
      <c r="J855" s="4">
        <v>1</v>
      </c>
    </row>
    <row r="856" spans="1:10" ht="12.75" x14ac:dyDescent="0.2">
      <c r="A856" s="7" t="s">
        <v>453</v>
      </c>
      <c r="B856" s="3"/>
      <c r="C856" s="3"/>
      <c r="D856" s="3"/>
      <c r="E856" s="4">
        <v>21</v>
      </c>
      <c r="F856" s="4">
        <v>9</v>
      </c>
      <c r="G856" s="4">
        <v>21</v>
      </c>
      <c r="H856" s="9">
        <v>15</v>
      </c>
      <c r="I856" s="4">
        <v>2</v>
      </c>
      <c r="J856" s="4">
        <v>0</v>
      </c>
    </row>
    <row r="857" spans="1:10" ht="12.75" x14ac:dyDescent="0.2">
      <c r="A857" s="7" t="s">
        <v>454</v>
      </c>
      <c r="B857" s="143"/>
      <c r="C857" s="138"/>
      <c r="D857" s="3"/>
      <c r="E857" s="4">
        <v>21</v>
      </c>
      <c r="F857" s="4">
        <v>16</v>
      </c>
      <c r="G857" s="4">
        <v>21</v>
      </c>
      <c r="H857" s="9">
        <v>16</v>
      </c>
      <c r="I857" s="4">
        <v>2</v>
      </c>
      <c r="J857" s="4">
        <v>0</v>
      </c>
    </row>
    <row r="858" spans="1:10" ht="12.75" x14ac:dyDescent="0.2">
      <c r="A858" s="7" t="s">
        <v>455</v>
      </c>
      <c r="B858" s="143" t="s">
        <v>456</v>
      </c>
      <c r="C858" s="138"/>
      <c r="D858" s="3"/>
      <c r="E858" s="4">
        <v>21</v>
      </c>
      <c r="F858" s="4">
        <v>9</v>
      </c>
      <c r="G858" s="4">
        <v>21</v>
      </c>
      <c r="H858" s="9">
        <v>16</v>
      </c>
      <c r="I858" s="4">
        <v>2</v>
      </c>
      <c r="J858" s="4">
        <v>0</v>
      </c>
    </row>
    <row r="859" spans="1:10" ht="12.75" x14ac:dyDescent="0.2">
      <c r="A859" s="7" t="s">
        <v>455</v>
      </c>
      <c r="B859" s="143" t="s">
        <v>457</v>
      </c>
      <c r="C859" s="138"/>
      <c r="D859" s="3"/>
      <c r="E859" s="4">
        <v>21</v>
      </c>
      <c r="F859" s="4">
        <v>14</v>
      </c>
      <c r="G859" s="4">
        <v>15</v>
      </c>
      <c r="H859" s="9">
        <v>21</v>
      </c>
      <c r="I859" s="4">
        <v>1</v>
      </c>
      <c r="J859" s="4">
        <v>1</v>
      </c>
    </row>
    <row r="860" spans="1:10" ht="15.75" x14ac:dyDescent="0.25">
      <c r="A860" s="7" t="s">
        <v>458</v>
      </c>
      <c r="B860" s="3"/>
      <c r="C860" s="137" t="s">
        <v>487</v>
      </c>
      <c r="D860" s="138"/>
      <c r="E860" s="138"/>
      <c r="F860" s="4"/>
      <c r="G860" s="10"/>
      <c r="H860" s="9"/>
      <c r="I860" s="11">
        <v>15</v>
      </c>
      <c r="J860" s="11">
        <v>3</v>
      </c>
    </row>
    <row r="861" spans="1:10" ht="12.75" x14ac:dyDescent="0.2">
      <c r="A861" s="139"/>
      <c r="B861" s="138"/>
      <c r="C861" s="138"/>
      <c r="D861" s="138"/>
      <c r="E861" s="138"/>
      <c r="F861" s="138"/>
      <c r="G861" s="138"/>
      <c r="H861" s="138"/>
      <c r="I861" s="138"/>
      <c r="J861" s="138"/>
    </row>
    <row r="862" spans="1:10" ht="12.75" x14ac:dyDescent="0.2">
      <c r="A862" s="7" t="s">
        <v>434</v>
      </c>
      <c r="B862" s="4">
        <v>4</v>
      </c>
      <c r="C862" s="3"/>
      <c r="D862" s="3"/>
      <c r="E862" s="3"/>
      <c r="F862" s="3"/>
      <c r="G862" s="144">
        <v>43488</v>
      </c>
      <c r="H862" s="138"/>
      <c r="I862" s="138"/>
      <c r="J862" s="3"/>
    </row>
    <row r="863" spans="1:10" ht="12.75" x14ac:dyDescent="0.2">
      <c r="A863" s="7" t="s">
        <v>435</v>
      </c>
      <c r="B863" s="145" t="s">
        <v>487</v>
      </c>
      <c r="C863" s="138"/>
      <c r="D863" s="138"/>
      <c r="E863" s="3"/>
      <c r="F863" s="7" t="s">
        <v>447</v>
      </c>
      <c r="G863" s="145" t="s">
        <v>486</v>
      </c>
      <c r="H863" s="138"/>
      <c r="I863" s="138"/>
      <c r="J863" s="3"/>
    </row>
    <row r="864" spans="1:10" ht="12.75" x14ac:dyDescent="0.2">
      <c r="A864" s="8"/>
      <c r="B864" s="146" t="s">
        <v>438</v>
      </c>
      <c r="C864" s="138"/>
      <c r="D864" s="138"/>
      <c r="E864" s="138"/>
      <c r="F864" s="8"/>
      <c r="G864" s="146" t="s">
        <v>438</v>
      </c>
      <c r="H864" s="138"/>
      <c r="I864" s="138"/>
      <c r="J864" s="138"/>
    </row>
    <row r="865" spans="1:10" ht="12.75" x14ac:dyDescent="0.2">
      <c r="A865" s="7"/>
      <c r="B865" s="8" t="s">
        <v>439</v>
      </c>
      <c r="C865" s="139" t="s">
        <v>404</v>
      </c>
      <c r="D865" s="138"/>
      <c r="E865" s="138"/>
      <c r="F865" s="7"/>
      <c r="G865" s="8" t="s">
        <v>439</v>
      </c>
      <c r="H865" s="139" t="s">
        <v>292</v>
      </c>
      <c r="I865" s="138"/>
      <c r="J865" s="138"/>
    </row>
    <row r="866" spans="1:10" ht="12.75" x14ac:dyDescent="0.2">
      <c r="A866" s="7" t="s">
        <v>440</v>
      </c>
      <c r="B866" s="8" t="s">
        <v>441</v>
      </c>
      <c r="C866" s="139" t="s">
        <v>407</v>
      </c>
      <c r="D866" s="138"/>
      <c r="E866" s="138"/>
      <c r="F866" s="7" t="s">
        <v>440</v>
      </c>
      <c r="G866" s="8" t="s">
        <v>441</v>
      </c>
      <c r="H866" s="139" t="s">
        <v>296</v>
      </c>
      <c r="I866" s="138"/>
      <c r="J866" s="138"/>
    </row>
    <row r="867" spans="1:10" ht="12.75" x14ac:dyDescent="0.2">
      <c r="A867" s="7"/>
      <c r="B867" s="8" t="s">
        <v>442</v>
      </c>
      <c r="C867" s="139" t="s">
        <v>331</v>
      </c>
      <c r="D867" s="138"/>
      <c r="E867" s="138"/>
      <c r="F867" s="7"/>
      <c r="G867" s="8" t="s">
        <v>442</v>
      </c>
      <c r="H867" s="139" t="s">
        <v>402</v>
      </c>
      <c r="I867" s="138"/>
      <c r="J867" s="138"/>
    </row>
    <row r="868" spans="1:10" ht="12.75" x14ac:dyDescent="0.2">
      <c r="A868" s="7"/>
      <c r="B868" s="8" t="s">
        <v>439</v>
      </c>
      <c r="C868" s="139" t="s">
        <v>352</v>
      </c>
      <c r="D868" s="138"/>
      <c r="E868" s="138"/>
      <c r="F868" s="7"/>
      <c r="G868" s="8" t="s">
        <v>439</v>
      </c>
      <c r="H868" s="139" t="s">
        <v>313</v>
      </c>
      <c r="I868" s="138"/>
      <c r="J868" s="138"/>
    </row>
    <row r="869" spans="1:10" ht="12.75" x14ac:dyDescent="0.2">
      <c r="A869" s="7" t="s">
        <v>443</v>
      </c>
      <c r="B869" s="8" t="s">
        <v>441</v>
      </c>
      <c r="C869" s="139" t="s">
        <v>406</v>
      </c>
      <c r="D869" s="138"/>
      <c r="E869" s="138"/>
      <c r="F869" s="7" t="s">
        <v>443</v>
      </c>
      <c r="G869" s="8" t="s">
        <v>441</v>
      </c>
      <c r="H869" s="139" t="s">
        <v>401</v>
      </c>
      <c r="I869" s="138"/>
      <c r="J869" s="138"/>
    </row>
    <row r="870" spans="1:10" ht="12.75" x14ac:dyDescent="0.2">
      <c r="A870" s="7"/>
      <c r="B870" s="8" t="s">
        <v>442</v>
      </c>
      <c r="C870" s="139" t="s">
        <v>410</v>
      </c>
      <c r="D870" s="138"/>
      <c r="E870" s="138"/>
      <c r="F870" s="7"/>
      <c r="G870" s="8" t="s">
        <v>442</v>
      </c>
      <c r="H870" s="139" t="s">
        <v>312</v>
      </c>
      <c r="I870" s="138"/>
      <c r="J870" s="138"/>
    </row>
    <row r="871" spans="1:10" ht="12.75" x14ac:dyDescent="0.2">
      <c r="A871" s="7"/>
      <c r="B871" s="3"/>
      <c r="C871" s="3"/>
      <c r="D871" s="3"/>
      <c r="E871" s="142" t="s">
        <v>444</v>
      </c>
      <c r="F871" s="138"/>
      <c r="G871" s="142" t="s">
        <v>445</v>
      </c>
      <c r="H871" s="138"/>
      <c r="I871" s="142" t="s">
        <v>446</v>
      </c>
      <c r="J871" s="138"/>
    </row>
    <row r="872" spans="1:10" ht="12.75" x14ac:dyDescent="0.2">
      <c r="A872" s="7"/>
      <c r="B872" s="3"/>
      <c r="C872" s="3"/>
      <c r="D872" s="3"/>
      <c r="E872" s="4" t="s">
        <v>435</v>
      </c>
      <c r="F872" s="4" t="s">
        <v>447</v>
      </c>
      <c r="G872" s="4" t="s">
        <v>435</v>
      </c>
      <c r="H872" s="9" t="s">
        <v>447</v>
      </c>
      <c r="I872" s="4" t="s">
        <v>435</v>
      </c>
      <c r="J872" s="4" t="s">
        <v>447</v>
      </c>
    </row>
    <row r="873" spans="1:10" ht="12.75" x14ac:dyDescent="0.2">
      <c r="A873" s="7" t="s">
        <v>448</v>
      </c>
      <c r="B873" s="3"/>
      <c r="C873" s="3"/>
      <c r="D873" s="3"/>
      <c r="E873" s="4">
        <v>21</v>
      </c>
      <c r="F873" s="4">
        <v>17</v>
      </c>
      <c r="G873" s="4">
        <v>21</v>
      </c>
      <c r="H873" s="9">
        <v>14</v>
      </c>
      <c r="I873" s="4">
        <v>2</v>
      </c>
      <c r="J873" s="4">
        <v>0</v>
      </c>
    </row>
    <row r="874" spans="1:10" ht="12.75" x14ac:dyDescent="0.2">
      <c r="A874" s="7" t="s">
        <v>449</v>
      </c>
      <c r="B874" s="3"/>
      <c r="C874" s="3"/>
      <c r="D874" s="3"/>
      <c r="E874" s="4">
        <v>21</v>
      </c>
      <c r="F874" s="4">
        <v>23</v>
      </c>
      <c r="G874" s="4">
        <v>21</v>
      </c>
      <c r="H874" s="9">
        <v>11</v>
      </c>
      <c r="I874" s="4">
        <v>1</v>
      </c>
      <c r="J874" s="4">
        <v>1</v>
      </c>
    </row>
    <row r="875" spans="1:10" ht="12.75" x14ac:dyDescent="0.2">
      <c r="A875" s="7" t="s">
        <v>450</v>
      </c>
      <c r="B875" s="3"/>
      <c r="C875" s="3"/>
      <c r="D875" s="3"/>
      <c r="E875" s="4">
        <v>21</v>
      </c>
      <c r="F875" s="4">
        <v>9</v>
      </c>
      <c r="G875" s="4">
        <v>21</v>
      </c>
      <c r="H875" s="9">
        <v>12</v>
      </c>
      <c r="I875" s="4">
        <v>2</v>
      </c>
      <c r="J875" s="4">
        <v>0</v>
      </c>
    </row>
    <row r="876" spans="1:10" ht="12.75" x14ac:dyDescent="0.2">
      <c r="A876" s="7" t="s">
        <v>451</v>
      </c>
      <c r="B876" s="3"/>
      <c r="C876" s="3"/>
      <c r="D876" s="3"/>
      <c r="E876" s="4">
        <v>6</v>
      </c>
      <c r="F876" s="4">
        <v>21</v>
      </c>
      <c r="G876" s="4">
        <v>8</v>
      </c>
      <c r="H876" s="9">
        <v>21</v>
      </c>
      <c r="I876" s="4">
        <v>0</v>
      </c>
      <c r="J876" s="4">
        <v>2</v>
      </c>
    </row>
    <row r="877" spans="1:10" ht="12.75" x14ac:dyDescent="0.2">
      <c r="A877" s="7" t="s">
        <v>452</v>
      </c>
      <c r="B877" s="3"/>
      <c r="C877" s="3"/>
      <c r="D877" s="3"/>
      <c r="E877" s="4">
        <v>21</v>
      </c>
      <c r="F877" s="4">
        <v>9</v>
      </c>
      <c r="G877" s="4">
        <v>21</v>
      </c>
      <c r="H877" s="9">
        <v>15</v>
      </c>
      <c r="I877" s="4">
        <v>2</v>
      </c>
      <c r="J877" s="4">
        <v>0</v>
      </c>
    </row>
    <row r="878" spans="1:10" ht="12.75" x14ac:dyDescent="0.2">
      <c r="A878" s="7" t="s">
        <v>453</v>
      </c>
      <c r="B878" s="3"/>
      <c r="C878" s="3"/>
      <c r="D878" s="3"/>
      <c r="E878" s="4">
        <v>21</v>
      </c>
      <c r="F878" s="4">
        <v>18</v>
      </c>
      <c r="G878" s="4">
        <v>18</v>
      </c>
      <c r="H878" s="9">
        <v>21</v>
      </c>
      <c r="I878" s="4">
        <v>1</v>
      </c>
      <c r="J878" s="4">
        <v>1</v>
      </c>
    </row>
    <row r="879" spans="1:10" ht="12.75" x14ac:dyDescent="0.2">
      <c r="A879" s="7" t="s">
        <v>454</v>
      </c>
      <c r="B879" s="143"/>
      <c r="C879" s="138"/>
      <c r="D879" s="3"/>
      <c r="E879" s="4">
        <v>21</v>
      </c>
      <c r="F879" s="4">
        <v>4</v>
      </c>
      <c r="G879" s="4">
        <v>21</v>
      </c>
      <c r="H879" s="9">
        <v>16</v>
      </c>
      <c r="I879" s="4">
        <v>2</v>
      </c>
      <c r="J879" s="4">
        <v>0</v>
      </c>
    </row>
    <row r="880" spans="1:10" ht="12.75" x14ac:dyDescent="0.2">
      <c r="A880" s="7" t="s">
        <v>455</v>
      </c>
      <c r="B880" s="143" t="s">
        <v>456</v>
      </c>
      <c r="C880" s="138"/>
      <c r="D880" s="3"/>
      <c r="E880" s="4">
        <v>21</v>
      </c>
      <c r="F880" s="4">
        <v>9</v>
      </c>
      <c r="G880" s="4">
        <v>21</v>
      </c>
      <c r="H880" s="9">
        <v>10</v>
      </c>
      <c r="I880" s="4">
        <v>2</v>
      </c>
      <c r="J880" s="4">
        <v>0</v>
      </c>
    </row>
    <row r="881" spans="1:10" ht="12.75" x14ac:dyDescent="0.2">
      <c r="A881" s="7" t="s">
        <v>455</v>
      </c>
      <c r="B881" s="143" t="s">
        <v>457</v>
      </c>
      <c r="C881" s="138"/>
      <c r="D881" s="3"/>
      <c r="E881" s="4">
        <v>21</v>
      </c>
      <c r="F881" s="4">
        <v>17</v>
      </c>
      <c r="G881" s="4">
        <v>10</v>
      </c>
      <c r="H881" s="9">
        <v>21</v>
      </c>
      <c r="I881" s="4">
        <v>1</v>
      </c>
      <c r="J881" s="4">
        <v>1</v>
      </c>
    </row>
    <row r="882" spans="1:10" ht="15.75" x14ac:dyDescent="0.25">
      <c r="A882" s="7" t="s">
        <v>458</v>
      </c>
      <c r="B882" s="3"/>
      <c r="C882" s="137" t="s">
        <v>487</v>
      </c>
      <c r="D882" s="138"/>
      <c r="E882" s="138"/>
      <c r="F882" s="4"/>
      <c r="G882" s="10"/>
      <c r="H882" s="9"/>
      <c r="I882" s="11">
        <v>13</v>
      </c>
      <c r="J882" s="11">
        <v>5</v>
      </c>
    </row>
    <row r="883" spans="1:10" ht="12.75" x14ac:dyDescent="0.2">
      <c r="A883" s="139"/>
      <c r="B883" s="138"/>
      <c r="C883" s="138"/>
      <c r="D883" s="138"/>
      <c r="E883" s="138"/>
      <c r="F883" s="138"/>
      <c r="G883" s="138"/>
      <c r="H883" s="138"/>
      <c r="I883" s="138"/>
      <c r="J883" s="138"/>
    </row>
    <row r="884" spans="1:10" ht="12.75" x14ac:dyDescent="0.2">
      <c r="A884" s="7" t="s">
        <v>434</v>
      </c>
      <c r="B884" s="4">
        <v>4</v>
      </c>
      <c r="C884" s="3"/>
      <c r="D884" s="3"/>
      <c r="E884" s="3"/>
      <c r="F884" s="3"/>
      <c r="G884" s="144">
        <v>43481</v>
      </c>
      <c r="H884" s="138"/>
      <c r="I884" s="138"/>
      <c r="J884" s="3"/>
    </row>
    <row r="885" spans="1:10" ht="12.75" x14ac:dyDescent="0.2">
      <c r="A885" s="7" t="s">
        <v>435</v>
      </c>
      <c r="B885" s="145" t="s">
        <v>487</v>
      </c>
      <c r="C885" s="138"/>
      <c r="D885" s="138"/>
      <c r="E885" s="3"/>
      <c r="F885" s="7" t="s">
        <v>447</v>
      </c>
      <c r="G885" s="145" t="s">
        <v>488</v>
      </c>
      <c r="H885" s="138"/>
      <c r="I885" s="138"/>
      <c r="J885" s="3"/>
    </row>
    <row r="886" spans="1:10" ht="12.75" x14ac:dyDescent="0.2">
      <c r="A886" s="8"/>
      <c r="B886" s="146" t="s">
        <v>438</v>
      </c>
      <c r="C886" s="138"/>
      <c r="D886" s="138"/>
      <c r="E886" s="138"/>
      <c r="F886" s="8"/>
      <c r="G886" s="146" t="s">
        <v>438</v>
      </c>
      <c r="H886" s="138"/>
      <c r="I886" s="138"/>
      <c r="J886" s="138"/>
    </row>
    <row r="887" spans="1:10" ht="12.75" x14ac:dyDescent="0.2">
      <c r="A887" s="7"/>
      <c r="B887" s="8" t="s">
        <v>439</v>
      </c>
      <c r="C887" s="139" t="s">
        <v>403</v>
      </c>
      <c r="D887" s="138"/>
      <c r="E887" s="138"/>
      <c r="F887" s="7"/>
      <c r="G887" s="8" t="s">
        <v>439</v>
      </c>
      <c r="H887" s="139" t="s">
        <v>425</v>
      </c>
      <c r="I887" s="138"/>
      <c r="J887" s="138"/>
    </row>
    <row r="888" spans="1:10" ht="12.75" x14ac:dyDescent="0.2">
      <c r="A888" s="7" t="s">
        <v>440</v>
      </c>
      <c r="B888" s="8" t="s">
        <v>441</v>
      </c>
      <c r="C888" s="139" t="s">
        <v>407</v>
      </c>
      <c r="D888" s="138"/>
      <c r="E888" s="138"/>
      <c r="F888" s="7" t="s">
        <v>440</v>
      </c>
      <c r="G888" s="8" t="s">
        <v>441</v>
      </c>
      <c r="H888" s="139" t="s">
        <v>413</v>
      </c>
      <c r="I888" s="138"/>
      <c r="J888" s="138"/>
    </row>
    <row r="889" spans="1:10" ht="12.75" x14ac:dyDescent="0.2">
      <c r="A889" s="7"/>
      <c r="B889" s="8" t="s">
        <v>442</v>
      </c>
      <c r="C889" s="139" t="s">
        <v>405</v>
      </c>
      <c r="D889" s="138"/>
      <c r="E889" s="138"/>
      <c r="F889" s="7"/>
      <c r="G889" s="8" t="s">
        <v>442</v>
      </c>
      <c r="H889" s="139" t="s">
        <v>421</v>
      </c>
      <c r="I889" s="138"/>
      <c r="J889" s="138"/>
    </row>
    <row r="890" spans="1:10" ht="12.75" x14ac:dyDescent="0.2">
      <c r="A890" s="7"/>
      <c r="B890" s="8" t="s">
        <v>439</v>
      </c>
      <c r="C890" s="139" t="s">
        <v>352</v>
      </c>
      <c r="D890" s="138"/>
      <c r="E890" s="138"/>
      <c r="F890" s="7"/>
      <c r="G890" s="8" t="s">
        <v>439</v>
      </c>
      <c r="H890" s="139" t="s">
        <v>230</v>
      </c>
      <c r="I890" s="138"/>
      <c r="J890" s="138"/>
    </row>
    <row r="891" spans="1:10" ht="12.75" x14ac:dyDescent="0.2">
      <c r="A891" s="7" t="s">
        <v>443</v>
      </c>
      <c r="B891" s="8" t="s">
        <v>441</v>
      </c>
      <c r="C891" s="139" t="s">
        <v>406</v>
      </c>
      <c r="D891" s="138"/>
      <c r="E891" s="138"/>
      <c r="F891" s="7" t="s">
        <v>443</v>
      </c>
      <c r="G891" s="8" t="s">
        <v>441</v>
      </c>
      <c r="H891" s="139" t="s">
        <v>415</v>
      </c>
      <c r="I891" s="138"/>
      <c r="J891" s="138"/>
    </row>
    <row r="892" spans="1:10" ht="12.75" x14ac:dyDescent="0.2">
      <c r="A892" s="7"/>
      <c r="B892" s="8" t="s">
        <v>442</v>
      </c>
      <c r="C892" s="139" t="s">
        <v>410</v>
      </c>
      <c r="D892" s="138"/>
      <c r="E892" s="138"/>
      <c r="F892" s="7"/>
      <c r="G892" s="8" t="s">
        <v>442</v>
      </c>
      <c r="H892" s="139" t="s">
        <v>428</v>
      </c>
      <c r="I892" s="138"/>
      <c r="J892" s="138"/>
    </row>
    <row r="893" spans="1:10" ht="12.75" x14ac:dyDescent="0.2">
      <c r="A893" s="7"/>
      <c r="B893" s="3"/>
      <c r="C893" s="3"/>
      <c r="D893" s="3"/>
      <c r="E893" s="142" t="s">
        <v>444</v>
      </c>
      <c r="F893" s="138"/>
      <c r="G893" s="142" t="s">
        <v>445</v>
      </c>
      <c r="H893" s="138"/>
      <c r="I893" s="142" t="s">
        <v>446</v>
      </c>
      <c r="J893" s="138"/>
    </row>
    <row r="894" spans="1:10" ht="12.75" x14ac:dyDescent="0.2">
      <c r="A894" s="7"/>
      <c r="B894" s="3"/>
      <c r="C894" s="3"/>
      <c r="D894" s="3"/>
      <c r="E894" s="4" t="s">
        <v>435</v>
      </c>
      <c r="F894" s="4" t="s">
        <v>447</v>
      </c>
      <c r="G894" s="4" t="s">
        <v>435</v>
      </c>
      <c r="H894" s="9" t="s">
        <v>447</v>
      </c>
      <c r="I894" s="4" t="s">
        <v>435</v>
      </c>
      <c r="J894" s="4" t="s">
        <v>447</v>
      </c>
    </row>
    <row r="895" spans="1:10" ht="12.75" x14ac:dyDescent="0.2">
      <c r="A895" s="7" t="s">
        <v>448</v>
      </c>
      <c r="B895" s="3"/>
      <c r="C895" s="3"/>
      <c r="D895" s="3"/>
      <c r="E895" s="4">
        <v>21</v>
      </c>
      <c r="F895" s="4">
        <v>14</v>
      </c>
      <c r="G895" s="4">
        <v>21</v>
      </c>
      <c r="H895" s="9">
        <v>12</v>
      </c>
      <c r="I895" s="4">
        <v>2</v>
      </c>
      <c r="J895" s="4">
        <v>0</v>
      </c>
    </row>
    <row r="896" spans="1:10" ht="12.75" x14ac:dyDescent="0.2">
      <c r="A896" s="7" t="s">
        <v>449</v>
      </c>
      <c r="B896" s="3"/>
      <c r="C896" s="3"/>
      <c r="D896" s="3"/>
      <c r="E896" s="4">
        <v>21</v>
      </c>
      <c r="F896" s="4">
        <v>8</v>
      </c>
      <c r="G896" s="4">
        <v>21</v>
      </c>
      <c r="H896" s="9">
        <v>18</v>
      </c>
      <c r="I896" s="4">
        <v>2</v>
      </c>
      <c r="J896" s="4">
        <v>0</v>
      </c>
    </row>
    <row r="897" spans="1:10" ht="12.75" x14ac:dyDescent="0.2">
      <c r="A897" s="7" t="s">
        <v>450</v>
      </c>
      <c r="B897" s="3"/>
      <c r="C897" s="3"/>
      <c r="D897" s="3"/>
      <c r="E897" s="4">
        <v>21</v>
      </c>
      <c r="F897" s="4">
        <v>19</v>
      </c>
      <c r="G897" s="4">
        <v>21</v>
      </c>
      <c r="H897" s="9">
        <v>17</v>
      </c>
      <c r="I897" s="4">
        <v>2</v>
      </c>
      <c r="J897" s="4">
        <v>0</v>
      </c>
    </row>
    <row r="898" spans="1:10" ht="12.75" x14ac:dyDescent="0.2">
      <c r="A898" s="7" t="s">
        <v>451</v>
      </c>
      <c r="B898" s="3"/>
      <c r="C898" s="3"/>
      <c r="D898" s="3"/>
      <c r="E898" s="4">
        <v>21</v>
      </c>
      <c r="F898" s="4">
        <v>18</v>
      </c>
      <c r="G898" s="4">
        <v>24</v>
      </c>
      <c r="H898" s="9">
        <v>26</v>
      </c>
      <c r="I898" s="4">
        <v>1</v>
      </c>
      <c r="J898" s="4">
        <v>1</v>
      </c>
    </row>
    <row r="899" spans="1:10" ht="12.75" x14ac:dyDescent="0.2">
      <c r="A899" s="7" t="s">
        <v>452</v>
      </c>
      <c r="B899" s="3"/>
      <c r="C899" s="3"/>
      <c r="D899" s="3"/>
      <c r="E899" s="4">
        <v>21</v>
      </c>
      <c r="F899" s="4">
        <v>18</v>
      </c>
      <c r="G899" s="4">
        <v>21</v>
      </c>
      <c r="H899" s="9">
        <v>12</v>
      </c>
      <c r="I899" s="4">
        <v>2</v>
      </c>
      <c r="J899" s="4">
        <v>0</v>
      </c>
    </row>
    <row r="900" spans="1:10" ht="12.75" x14ac:dyDescent="0.2">
      <c r="A900" s="7" t="s">
        <v>453</v>
      </c>
      <c r="B900" s="3"/>
      <c r="C900" s="3"/>
      <c r="D900" s="3"/>
      <c r="E900" s="4">
        <v>15</v>
      </c>
      <c r="F900" s="4">
        <v>21</v>
      </c>
      <c r="G900" s="4">
        <v>15</v>
      </c>
      <c r="H900" s="9">
        <v>21</v>
      </c>
      <c r="I900" s="4">
        <v>0</v>
      </c>
      <c r="J900" s="4">
        <v>2</v>
      </c>
    </row>
    <row r="901" spans="1:10" ht="12.75" x14ac:dyDescent="0.2">
      <c r="A901" s="7" t="s">
        <v>454</v>
      </c>
      <c r="B901" s="143"/>
      <c r="C901" s="138"/>
      <c r="D901" s="3"/>
      <c r="E901" s="4">
        <v>21</v>
      </c>
      <c r="F901" s="4">
        <v>18</v>
      </c>
      <c r="G901" s="4">
        <v>14</v>
      </c>
      <c r="H901" s="9">
        <v>21</v>
      </c>
      <c r="I901" s="4">
        <v>1</v>
      </c>
      <c r="J901" s="4">
        <v>1</v>
      </c>
    </row>
    <row r="902" spans="1:10" ht="12.75" x14ac:dyDescent="0.2">
      <c r="A902" s="7" t="s">
        <v>455</v>
      </c>
      <c r="B902" s="143" t="s">
        <v>456</v>
      </c>
      <c r="C902" s="138"/>
      <c r="D902" s="3"/>
      <c r="E902" s="4">
        <v>21</v>
      </c>
      <c r="F902" s="4">
        <v>23</v>
      </c>
      <c r="G902" s="4">
        <v>21</v>
      </c>
      <c r="H902" s="9">
        <v>11</v>
      </c>
      <c r="I902" s="4">
        <v>1</v>
      </c>
      <c r="J902" s="4">
        <v>1</v>
      </c>
    </row>
    <row r="903" spans="1:10" ht="12.75" x14ac:dyDescent="0.2">
      <c r="A903" s="7" t="s">
        <v>455</v>
      </c>
      <c r="B903" s="143" t="s">
        <v>457</v>
      </c>
      <c r="C903" s="138"/>
      <c r="D903" s="3"/>
      <c r="E903" s="4">
        <v>17</v>
      </c>
      <c r="F903" s="4">
        <v>21</v>
      </c>
      <c r="G903" s="4">
        <v>13</v>
      </c>
      <c r="H903" s="9">
        <v>21</v>
      </c>
      <c r="I903" s="4">
        <v>0</v>
      </c>
      <c r="J903" s="4">
        <v>2</v>
      </c>
    </row>
    <row r="904" spans="1:10" ht="15.75" x14ac:dyDescent="0.25">
      <c r="A904" s="7" t="s">
        <v>458</v>
      </c>
      <c r="B904" s="3"/>
      <c r="C904" s="137" t="s">
        <v>487</v>
      </c>
      <c r="D904" s="138"/>
      <c r="E904" s="138"/>
      <c r="F904" s="4"/>
      <c r="G904" s="10"/>
      <c r="H904" s="9"/>
      <c r="I904" s="11">
        <v>11</v>
      </c>
      <c r="J904" s="11">
        <v>7</v>
      </c>
    </row>
    <row r="905" spans="1:10" ht="12.75" x14ac:dyDescent="0.2">
      <c r="A905" s="139"/>
      <c r="B905" s="138"/>
      <c r="C905" s="138"/>
      <c r="D905" s="138"/>
      <c r="E905" s="138"/>
      <c r="F905" s="138"/>
      <c r="G905" s="138"/>
      <c r="H905" s="138"/>
      <c r="I905" s="138"/>
      <c r="J905" s="138"/>
    </row>
    <row r="906" spans="1:10" ht="12.75" x14ac:dyDescent="0.2">
      <c r="A906" s="7" t="s">
        <v>434</v>
      </c>
      <c r="B906" s="4">
        <v>4</v>
      </c>
      <c r="C906" s="3"/>
      <c r="D906" s="3"/>
      <c r="E906" s="3"/>
      <c r="F906" s="3"/>
      <c r="G906" s="144">
        <v>43509</v>
      </c>
      <c r="H906" s="138"/>
      <c r="I906" s="138"/>
      <c r="J906" s="3"/>
    </row>
    <row r="907" spans="1:10" ht="12.75" x14ac:dyDescent="0.2">
      <c r="A907" s="7" t="s">
        <v>435</v>
      </c>
      <c r="B907" s="145" t="s">
        <v>487</v>
      </c>
      <c r="C907" s="138"/>
      <c r="D907" s="138"/>
      <c r="E907" s="3"/>
      <c r="F907" s="7" t="s">
        <v>447</v>
      </c>
      <c r="G907" s="145" t="s">
        <v>489</v>
      </c>
      <c r="H907" s="138"/>
      <c r="I907" s="138"/>
      <c r="J907" s="3"/>
    </row>
    <row r="908" spans="1:10" ht="12.75" x14ac:dyDescent="0.2">
      <c r="A908" s="8"/>
      <c r="B908" s="146" t="s">
        <v>438</v>
      </c>
      <c r="C908" s="138"/>
      <c r="D908" s="138"/>
      <c r="E908" s="138"/>
      <c r="F908" s="8"/>
      <c r="G908" s="146" t="s">
        <v>438</v>
      </c>
      <c r="H908" s="138"/>
      <c r="I908" s="138"/>
      <c r="J908" s="138"/>
    </row>
    <row r="909" spans="1:10" ht="12.75" x14ac:dyDescent="0.2">
      <c r="A909" s="7"/>
      <c r="B909" s="8" t="s">
        <v>439</v>
      </c>
      <c r="C909" s="139" t="s">
        <v>403</v>
      </c>
      <c r="D909" s="138"/>
      <c r="E909" s="138"/>
      <c r="F909" s="7"/>
      <c r="G909" s="8" t="s">
        <v>439</v>
      </c>
      <c r="H909" s="139" t="s">
        <v>423</v>
      </c>
      <c r="I909" s="138"/>
      <c r="J909" s="138"/>
    </row>
    <row r="910" spans="1:10" ht="12.75" x14ac:dyDescent="0.2">
      <c r="A910" s="7" t="s">
        <v>440</v>
      </c>
      <c r="B910" s="8" t="s">
        <v>441</v>
      </c>
      <c r="C910" s="139" t="s">
        <v>409</v>
      </c>
      <c r="D910" s="138"/>
      <c r="E910" s="138"/>
      <c r="F910" s="7" t="s">
        <v>440</v>
      </c>
      <c r="G910" s="8" t="s">
        <v>441</v>
      </c>
      <c r="H910" s="139" t="s">
        <v>420</v>
      </c>
      <c r="I910" s="138"/>
      <c r="J910" s="138"/>
    </row>
    <row r="911" spans="1:10" ht="12.75" x14ac:dyDescent="0.2">
      <c r="A911" s="7"/>
      <c r="B911" s="8" t="s">
        <v>442</v>
      </c>
      <c r="C911" s="139" t="s">
        <v>331</v>
      </c>
      <c r="D911" s="138"/>
      <c r="E911" s="138"/>
      <c r="F911" s="7"/>
      <c r="G911" s="8" t="s">
        <v>442</v>
      </c>
      <c r="H911" s="139" t="s">
        <v>414</v>
      </c>
      <c r="I911" s="138"/>
      <c r="J911" s="138"/>
    </row>
    <row r="912" spans="1:10" ht="12.75" x14ac:dyDescent="0.2">
      <c r="A912" s="7"/>
      <c r="B912" s="8" t="s">
        <v>439</v>
      </c>
      <c r="C912" s="139" t="s">
        <v>352</v>
      </c>
      <c r="D912" s="138"/>
      <c r="E912" s="138"/>
      <c r="F912" s="7"/>
      <c r="G912" s="8" t="s">
        <v>439</v>
      </c>
      <c r="H912" s="139" t="s">
        <v>427</v>
      </c>
      <c r="I912" s="138"/>
      <c r="J912" s="138"/>
    </row>
    <row r="913" spans="1:10" ht="12.75" x14ac:dyDescent="0.2">
      <c r="A913" s="7" t="s">
        <v>443</v>
      </c>
      <c r="B913" s="8" t="s">
        <v>441</v>
      </c>
      <c r="C913" s="139" t="s">
        <v>410</v>
      </c>
      <c r="D913" s="138"/>
      <c r="E913" s="138"/>
      <c r="F913" s="7" t="s">
        <v>443</v>
      </c>
      <c r="G913" s="8" t="s">
        <v>441</v>
      </c>
      <c r="H913" s="139" t="s">
        <v>419</v>
      </c>
      <c r="I913" s="138"/>
      <c r="J913" s="138"/>
    </row>
    <row r="914" spans="1:10" ht="12.75" x14ac:dyDescent="0.2">
      <c r="A914" s="7"/>
      <c r="B914" s="8" t="s">
        <v>442</v>
      </c>
      <c r="C914" s="139" t="s">
        <v>406</v>
      </c>
      <c r="D914" s="138"/>
      <c r="E914" s="138"/>
      <c r="F914" s="7"/>
      <c r="G914" s="8" t="s">
        <v>442</v>
      </c>
      <c r="H914" s="139" t="s">
        <v>417</v>
      </c>
      <c r="I914" s="138"/>
      <c r="J914" s="138"/>
    </row>
    <row r="915" spans="1:10" ht="12.75" x14ac:dyDescent="0.2">
      <c r="A915" s="7"/>
      <c r="B915" s="3"/>
      <c r="C915" s="3"/>
      <c r="D915" s="3"/>
      <c r="E915" s="142" t="s">
        <v>444</v>
      </c>
      <c r="F915" s="138"/>
      <c r="G915" s="142" t="s">
        <v>445</v>
      </c>
      <c r="H915" s="138"/>
      <c r="I915" s="142" t="s">
        <v>446</v>
      </c>
      <c r="J915" s="138"/>
    </row>
    <row r="916" spans="1:10" ht="12.75" x14ac:dyDescent="0.2">
      <c r="A916" s="7"/>
      <c r="B916" s="3"/>
      <c r="C916" s="3"/>
      <c r="D916" s="3"/>
      <c r="E916" s="4" t="s">
        <v>435</v>
      </c>
      <c r="F916" s="4" t="s">
        <v>447</v>
      </c>
      <c r="G916" s="4" t="s">
        <v>435</v>
      </c>
      <c r="H916" s="9" t="s">
        <v>447</v>
      </c>
      <c r="I916" s="4" t="s">
        <v>435</v>
      </c>
      <c r="J916" s="4" t="s">
        <v>447</v>
      </c>
    </row>
    <row r="917" spans="1:10" ht="12.75" x14ac:dyDescent="0.2">
      <c r="A917" s="7" t="s">
        <v>448</v>
      </c>
      <c r="B917" s="3"/>
      <c r="C917" s="3"/>
      <c r="D917" s="3"/>
      <c r="E917" s="4">
        <v>21</v>
      </c>
      <c r="F917" s="4">
        <v>8</v>
      </c>
      <c r="G917" s="4">
        <v>25</v>
      </c>
      <c r="H917" s="9">
        <v>23</v>
      </c>
      <c r="I917" s="4">
        <v>2</v>
      </c>
      <c r="J917" s="4">
        <v>0</v>
      </c>
    </row>
    <row r="918" spans="1:10" ht="12.75" x14ac:dyDescent="0.2">
      <c r="A918" s="7" t="s">
        <v>449</v>
      </c>
      <c r="B918" s="3"/>
      <c r="C918" s="3"/>
      <c r="D918" s="3"/>
      <c r="E918" s="4">
        <v>9</v>
      </c>
      <c r="F918" s="4">
        <v>21</v>
      </c>
      <c r="G918" s="4">
        <v>21</v>
      </c>
      <c r="H918" s="9">
        <v>19</v>
      </c>
      <c r="I918" s="4">
        <v>1</v>
      </c>
      <c r="J918" s="4">
        <v>1</v>
      </c>
    </row>
    <row r="919" spans="1:10" ht="12.75" x14ac:dyDescent="0.2">
      <c r="A919" s="7" t="s">
        <v>450</v>
      </c>
      <c r="B919" s="3"/>
      <c r="C919" s="3"/>
      <c r="D919" s="3"/>
      <c r="E919" s="4">
        <v>21</v>
      </c>
      <c r="F919" s="4">
        <v>13</v>
      </c>
      <c r="G919" s="4">
        <v>23</v>
      </c>
      <c r="H919" s="9">
        <v>21</v>
      </c>
      <c r="I919" s="4">
        <v>2</v>
      </c>
      <c r="J919" s="4">
        <v>0</v>
      </c>
    </row>
    <row r="920" spans="1:10" ht="12.75" x14ac:dyDescent="0.2">
      <c r="A920" s="7" t="s">
        <v>451</v>
      </c>
      <c r="B920" s="3"/>
      <c r="C920" s="3"/>
      <c r="D920" s="3"/>
      <c r="E920" s="4">
        <v>21</v>
      </c>
      <c r="F920" s="4">
        <v>9</v>
      </c>
      <c r="G920" s="4">
        <v>21</v>
      </c>
      <c r="H920" s="9">
        <v>6</v>
      </c>
      <c r="I920" s="4">
        <v>2</v>
      </c>
      <c r="J920" s="4">
        <v>0</v>
      </c>
    </row>
    <row r="921" spans="1:10" ht="12.75" x14ac:dyDescent="0.2">
      <c r="A921" s="7" t="s">
        <v>452</v>
      </c>
      <c r="B921" s="3"/>
      <c r="C921" s="3"/>
      <c r="D921" s="3"/>
      <c r="E921" s="4">
        <v>21</v>
      </c>
      <c r="F921" s="4">
        <v>19</v>
      </c>
      <c r="G921" s="4">
        <v>21</v>
      </c>
      <c r="H921" s="9">
        <v>8</v>
      </c>
      <c r="I921" s="4">
        <v>2</v>
      </c>
      <c r="J921" s="4">
        <v>0</v>
      </c>
    </row>
    <row r="922" spans="1:10" ht="12.75" x14ac:dyDescent="0.2">
      <c r="A922" s="7" t="s">
        <v>453</v>
      </c>
      <c r="B922" s="3"/>
      <c r="C922" s="3"/>
      <c r="D922" s="3"/>
      <c r="E922" s="4">
        <v>21</v>
      </c>
      <c r="F922" s="4">
        <v>7</v>
      </c>
      <c r="G922" s="4">
        <v>24</v>
      </c>
      <c r="H922" s="9">
        <v>22</v>
      </c>
      <c r="I922" s="4">
        <v>2</v>
      </c>
      <c r="J922" s="4">
        <v>0</v>
      </c>
    </row>
    <row r="923" spans="1:10" ht="12.75" x14ac:dyDescent="0.2">
      <c r="A923" s="7" t="s">
        <v>454</v>
      </c>
      <c r="B923" s="143"/>
      <c r="C923" s="138"/>
      <c r="D923" s="3"/>
      <c r="E923" s="4">
        <v>20</v>
      </c>
      <c r="F923" s="4">
        <v>22</v>
      </c>
      <c r="G923" s="4">
        <v>21</v>
      </c>
      <c r="H923" s="9">
        <v>17</v>
      </c>
      <c r="I923" s="4">
        <v>1</v>
      </c>
      <c r="J923" s="4">
        <v>1</v>
      </c>
    </row>
    <row r="924" spans="1:10" ht="12.75" x14ac:dyDescent="0.2">
      <c r="A924" s="7" t="s">
        <v>455</v>
      </c>
      <c r="B924" s="143" t="s">
        <v>456</v>
      </c>
      <c r="C924" s="138"/>
      <c r="D924" s="3"/>
      <c r="E924" s="4">
        <v>22</v>
      </c>
      <c r="F924" s="4">
        <v>20</v>
      </c>
      <c r="G924" s="4">
        <v>16</v>
      </c>
      <c r="H924" s="9">
        <v>21</v>
      </c>
      <c r="I924" s="4">
        <v>1</v>
      </c>
      <c r="J924" s="4">
        <v>1</v>
      </c>
    </row>
    <row r="925" spans="1:10" ht="12.75" x14ac:dyDescent="0.2">
      <c r="A925" s="7" t="s">
        <v>455</v>
      </c>
      <c r="B925" s="143" t="s">
        <v>457</v>
      </c>
      <c r="C925" s="138"/>
      <c r="D925" s="3"/>
      <c r="E925" s="4">
        <v>21</v>
      </c>
      <c r="F925" s="4">
        <v>19</v>
      </c>
      <c r="G925" s="4">
        <v>18</v>
      </c>
      <c r="H925" s="9">
        <v>21</v>
      </c>
      <c r="I925" s="4">
        <v>1</v>
      </c>
      <c r="J925" s="4">
        <v>1</v>
      </c>
    </row>
    <row r="926" spans="1:10" ht="15.75" x14ac:dyDescent="0.25">
      <c r="A926" s="7" t="s">
        <v>458</v>
      </c>
      <c r="B926" s="3"/>
      <c r="C926" s="137" t="s">
        <v>487</v>
      </c>
      <c r="D926" s="138"/>
      <c r="E926" s="138"/>
      <c r="F926" s="4"/>
      <c r="G926" s="10"/>
      <c r="H926" s="9"/>
      <c r="I926" s="11">
        <v>14</v>
      </c>
      <c r="J926" s="11">
        <v>4</v>
      </c>
    </row>
    <row r="927" spans="1:10" ht="12.75" x14ac:dyDescent="0.2">
      <c r="A927" s="139"/>
      <c r="B927" s="138"/>
      <c r="C927" s="138"/>
      <c r="D927" s="138"/>
      <c r="E927" s="138"/>
      <c r="F927" s="138"/>
      <c r="G927" s="138"/>
      <c r="H927" s="138"/>
      <c r="I927" s="138"/>
      <c r="J927" s="138"/>
    </row>
    <row r="928" spans="1:10" ht="12.75" x14ac:dyDescent="0.2">
      <c r="A928" s="7" t="s">
        <v>434</v>
      </c>
      <c r="B928" s="4">
        <v>4</v>
      </c>
      <c r="C928" s="3"/>
      <c r="D928" s="3"/>
      <c r="E928" s="3"/>
      <c r="F928" s="3"/>
      <c r="G928" s="144">
        <v>43557</v>
      </c>
      <c r="H928" s="138"/>
      <c r="I928" s="138"/>
      <c r="J928" s="3"/>
    </row>
    <row r="929" spans="1:10" ht="12.75" x14ac:dyDescent="0.2">
      <c r="A929" s="7" t="s">
        <v>435</v>
      </c>
      <c r="B929" s="145" t="s">
        <v>488</v>
      </c>
      <c r="C929" s="138"/>
      <c r="D929" s="138"/>
      <c r="E929" s="3"/>
      <c r="F929" s="7" t="s">
        <v>447</v>
      </c>
      <c r="G929" s="145" t="s">
        <v>482</v>
      </c>
      <c r="H929" s="138"/>
      <c r="I929" s="138"/>
      <c r="J929" s="3"/>
    </row>
    <row r="930" spans="1:10" ht="12.75" x14ac:dyDescent="0.2">
      <c r="A930" s="8"/>
      <c r="B930" s="146" t="s">
        <v>438</v>
      </c>
      <c r="C930" s="138"/>
      <c r="D930" s="138"/>
      <c r="E930" s="138"/>
      <c r="F930" s="8"/>
      <c r="G930" s="146" t="s">
        <v>438</v>
      </c>
      <c r="H930" s="138"/>
      <c r="I930" s="138"/>
      <c r="J930" s="138"/>
    </row>
    <row r="931" spans="1:10" ht="12.75" x14ac:dyDescent="0.2">
      <c r="A931" s="7"/>
      <c r="B931" s="8" t="s">
        <v>439</v>
      </c>
      <c r="C931" s="139" t="s">
        <v>425</v>
      </c>
      <c r="D931" s="138"/>
      <c r="E931" s="138"/>
      <c r="F931" s="7"/>
      <c r="G931" s="8" t="s">
        <v>439</v>
      </c>
      <c r="H931" s="139" t="s">
        <v>138</v>
      </c>
      <c r="I931" s="138"/>
      <c r="J931" s="138"/>
    </row>
    <row r="932" spans="1:10" ht="12.75" x14ac:dyDescent="0.2">
      <c r="A932" s="7" t="s">
        <v>440</v>
      </c>
      <c r="B932" s="8" t="s">
        <v>441</v>
      </c>
      <c r="C932" s="139" t="s">
        <v>413</v>
      </c>
      <c r="D932" s="138"/>
      <c r="E932" s="138"/>
      <c r="F932" s="7" t="s">
        <v>440</v>
      </c>
      <c r="G932" s="8" t="s">
        <v>441</v>
      </c>
      <c r="H932" s="139" t="s">
        <v>139</v>
      </c>
      <c r="I932" s="138"/>
      <c r="J932" s="138"/>
    </row>
    <row r="933" spans="1:10" ht="12.75" x14ac:dyDescent="0.2">
      <c r="A933" s="7"/>
      <c r="B933" s="8" t="s">
        <v>442</v>
      </c>
      <c r="C933" s="139" t="s">
        <v>421</v>
      </c>
      <c r="D933" s="138"/>
      <c r="E933" s="138"/>
      <c r="F933" s="7"/>
      <c r="G933" s="8" t="s">
        <v>442</v>
      </c>
      <c r="H933" s="139" t="s">
        <v>368</v>
      </c>
      <c r="I933" s="138"/>
      <c r="J933" s="138"/>
    </row>
    <row r="934" spans="1:10" ht="12.75" x14ac:dyDescent="0.2">
      <c r="A934" s="7"/>
      <c r="B934" s="8" t="s">
        <v>439</v>
      </c>
      <c r="C934" s="139" t="s">
        <v>429</v>
      </c>
      <c r="D934" s="138"/>
      <c r="E934" s="138"/>
      <c r="F934" s="7"/>
      <c r="G934" s="8" t="s">
        <v>439</v>
      </c>
      <c r="H934" s="139" t="s">
        <v>194</v>
      </c>
      <c r="I934" s="138"/>
      <c r="J934" s="138"/>
    </row>
    <row r="935" spans="1:10" ht="12.75" x14ac:dyDescent="0.2">
      <c r="A935" s="7" t="s">
        <v>443</v>
      </c>
      <c r="B935" s="8" t="s">
        <v>441</v>
      </c>
      <c r="C935" s="139" t="s">
        <v>415</v>
      </c>
      <c r="D935" s="138"/>
      <c r="E935" s="138"/>
      <c r="F935" s="7" t="s">
        <v>443</v>
      </c>
      <c r="G935" s="8" t="s">
        <v>441</v>
      </c>
      <c r="H935" s="139" t="s">
        <v>196</v>
      </c>
      <c r="I935" s="138"/>
      <c r="J935" s="138"/>
    </row>
    <row r="936" spans="1:10" ht="12.75" x14ac:dyDescent="0.2">
      <c r="A936" s="7"/>
      <c r="B936" s="8" t="s">
        <v>442</v>
      </c>
      <c r="C936" s="139" t="s">
        <v>426</v>
      </c>
      <c r="D936" s="138"/>
      <c r="E936" s="138"/>
      <c r="F936" s="7"/>
      <c r="G936" s="8" t="s">
        <v>442</v>
      </c>
      <c r="H936" s="139" t="s">
        <v>193</v>
      </c>
      <c r="I936" s="138"/>
      <c r="J936" s="138"/>
    </row>
    <row r="937" spans="1:10" ht="12.75" x14ac:dyDescent="0.2">
      <c r="A937" s="7"/>
      <c r="B937" s="3"/>
      <c r="C937" s="3"/>
      <c r="D937" s="3"/>
      <c r="E937" s="142" t="s">
        <v>444</v>
      </c>
      <c r="F937" s="138"/>
      <c r="G937" s="142" t="s">
        <v>445</v>
      </c>
      <c r="H937" s="138"/>
      <c r="I937" s="142" t="s">
        <v>446</v>
      </c>
      <c r="J937" s="138"/>
    </row>
    <row r="938" spans="1:10" ht="12.75" x14ac:dyDescent="0.2">
      <c r="A938" s="7"/>
      <c r="B938" s="3"/>
      <c r="C938" s="3"/>
      <c r="D938" s="3"/>
      <c r="E938" s="4" t="s">
        <v>435</v>
      </c>
      <c r="F938" s="4" t="s">
        <v>447</v>
      </c>
      <c r="G938" s="4" t="s">
        <v>435</v>
      </c>
      <c r="H938" s="9" t="s">
        <v>447</v>
      </c>
      <c r="I938" s="4" t="s">
        <v>435</v>
      </c>
      <c r="J938" s="4" t="s">
        <v>447</v>
      </c>
    </row>
    <row r="939" spans="1:10" ht="12.75" x14ac:dyDescent="0.2">
      <c r="A939" s="7" t="s">
        <v>448</v>
      </c>
      <c r="B939" s="3"/>
      <c r="C939" s="3"/>
      <c r="D939" s="3"/>
      <c r="E939" s="4">
        <v>17</v>
      </c>
      <c r="F939" s="4">
        <v>21</v>
      </c>
      <c r="G939" s="4">
        <v>17</v>
      </c>
      <c r="H939" s="9">
        <v>21</v>
      </c>
      <c r="I939" s="4">
        <v>0</v>
      </c>
      <c r="J939" s="4">
        <v>2</v>
      </c>
    </row>
    <row r="940" spans="1:10" ht="12.75" x14ac:dyDescent="0.2">
      <c r="A940" s="7" t="s">
        <v>449</v>
      </c>
      <c r="B940" s="3"/>
      <c r="C940" s="3"/>
      <c r="D940" s="3"/>
      <c r="E940" s="4">
        <v>21</v>
      </c>
      <c r="F940" s="4">
        <v>10</v>
      </c>
      <c r="G940" s="4">
        <v>21</v>
      </c>
      <c r="H940" s="9">
        <v>6</v>
      </c>
      <c r="I940" s="4">
        <v>2</v>
      </c>
      <c r="J940" s="4">
        <v>0</v>
      </c>
    </row>
    <row r="941" spans="1:10" ht="12.75" x14ac:dyDescent="0.2">
      <c r="A941" s="7" t="s">
        <v>450</v>
      </c>
      <c r="B941" s="3"/>
      <c r="C941" s="3"/>
      <c r="D941" s="3"/>
      <c r="E941" s="4">
        <v>25</v>
      </c>
      <c r="F941" s="4">
        <v>23</v>
      </c>
      <c r="G941" s="4">
        <v>21</v>
      </c>
      <c r="H941" s="9">
        <v>23</v>
      </c>
      <c r="I941" s="4">
        <v>1</v>
      </c>
      <c r="J941" s="4">
        <v>1</v>
      </c>
    </row>
    <row r="942" spans="1:10" ht="12.75" x14ac:dyDescent="0.2">
      <c r="A942" s="7" t="s">
        <v>451</v>
      </c>
      <c r="B942" s="3"/>
      <c r="C942" s="3"/>
      <c r="D942" s="3"/>
      <c r="E942" s="4">
        <v>23</v>
      </c>
      <c r="F942" s="4">
        <v>21</v>
      </c>
      <c r="G942" s="4">
        <v>21</v>
      </c>
      <c r="H942" s="9">
        <v>10</v>
      </c>
      <c r="I942" s="4">
        <v>2</v>
      </c>
      <c r="J942" s="4">
        <v>0</v>
      </c>
    </row>
    <row r="943" spans="1:10" ht="12.75" x14ac:dyDescent="0.2">
      <c r="A943" s="7" t="s">
        <v>452</v>
      </c>
      <c r="B943" s="3"/>
      <c r="C943" s="3"/>
      <c r="D943" s="3"/>
      <c r="E943" s="4">
        <v>23</v>
      </c>
      <c r="F943" s="4">
        <v>25</v>
      </c>
      <c r="G943" s="4">
        <v>19</v>
      </c>
      <c r="H943" s="9">
        <v>21</v>
      </c>
      <c r="I943" s="4">
        <v>0</v>
      </c>
      <c r="J943" s="4">
        <v>2</v>
      </c>
    </row>
    <row r="944" spans="1:10" ht="12.75" x14ac:dyDescent="0.2">
      <c r="A944" s="7" t="s">
        <v>453</v>
      </c>
      <c r="B944" s="3"/>
      <c r="C944" s="3"/>
      <c r="D944" s="3"/>
      <c r="E944" s="4">
        <v>21</v>
      </c>
      <c r="F944" s="4">
        <v>18</v>
      </c>
      <c r="G944" s="4">
        <v>21</v>
      </c>
      <c r="H944" s="9">
        <v>15</v>
      </c>
      <c r="I944" s="4">
        <v>2</v>
      </c>
      <c r="J944" s="4">
        <v>0</v>
      </c>
    </row>
    <row r="945" spans="1:10" ht="12.75" x14ac:dyDescent="0.2">
      <c r="A945" s="7" t="s">
        <v>454</v>
      </c>
      <c r="B945" s="143"/>
      <c r="C945" s="138"/>
      <c r="D945" s="3"/>
      <c r="E945" s="4">
        <v>12</v>
      </c>
      <c r="F945" s="4">
        <v>21</v>
      </c>
      <c r="G945" s="4">
        <v>9</v>
      </c>
      <c r="H945" s="9">
        <v>21</v>
      </c>
      <c r="I945" s="4">
        <v>0</v>
      </c>
      <c r="J945" s="4">
        <v>2</v>
      </c>
    </row>
    <row r="946" spans="1:10" ht="12.75" x14ac:dyDescent="0.2">
      <c r="A946" s="7" t="s">
        <v>455</v>
      </c>
      <c r="B946" s="143" t="s">
        <v>456</v>
      </c>
      <c r="C946" s="138"/>
      <c r="D946" s="3"/>
      <c r="E946" s="4">
        <v>19</v>
      </c>
      <c r="F946" s="4">
        <v>21</v>
      </c>
      <c r="G946" s="4">
        <v>17</v>
      </c>
      <c r="H946" s="9">
        <v>21</v>
      </c>
      <c r="I946" s="4">
        <v>0</v>
      </c>
      <c r="J946" s="4">
        <v>2</v>
      </c>
    </row>
    <row r="947" spans="1:10" ht="12.75" x14ac:dyDescent="0.2">
      <c r="A947" s="7" t="s">
        <v>455</v>
      </c>
      <c r="B947" s="143" t="s">
        <v>457</v>
      </c>
      <c r="C947" s="138"/>
      <c r="D947" s="3"/>
      <c r="E947" s="4">
        <v>21</v>
      </c>
      <c r="F947" s="4">
        <v>17</v>
      </c>
      <c r="G947" s="4">
        <v>21</v>
      </c>
      <c r="H947" s="9">
        <v>16</v>
      </c>
      <c r="I947" s="4">
        <v>2</v>
      </c>
      <c r="J947" s="4">
        <v>0</v>
      </c>
    </row>
    <row r="948" spans="1:10" ht="15.75" x14ac:dyDescent="0.25">
      <c r="A948" s="7" t="s">
        <v>458</v>
      </c>
      <c r="B948" s="3"/>
      <c r="C948" s="137" t="s">
        <v>474</v>
      </c>
      <c r="D948" s="138"/>
      <c r="E948" s="138"/>
      <c r="F948" s="4"/>
      <c r="G948" s="10"/>
      <c r="H948" s="9"/>
      <c r="I948" s="11">
        <v>9</v>
      </c>
      <c r="J948" s="11">
        <v>9</v>
      </c>
    </row>
    <row r="949" spans="1:10" ht="12.75" x14ac:dyDescent="0.2">
      <c r="A949" s="139"/>
      <c r="B949" s="138"/>
      <c r="C949" s="138"/>
      <c r="D949" s="138"/>
      <c r="E949" s="138"/>
      <c r="F949" s="138"/>
      <c r="G949" s="138"/>
      <c r="H949" s="138"/>
      <c r="I949" s="138"/>
      <c r="J949" s="138"/>
    </row>
    <row r="950" spans="1:10" ht="12.75" x14ac:dyDescent="0.2">
      <c r="A950" s="7" t="s">
        <v>434</v>
      </c>
      <c r="B950" s="4">
        <v>4</v>
      </c>
      <c r="C950" s="3"/>
      <c r="D950" s="3"/>
      <c r="E950" s="3"/>
      <c r="F950" s="3"/>
      <c r="G950" s="144">
        <v>43571</v>
      </c>
      <c r="H950" s="138"/>
      <c r="I950" s="138"/>
      <c r="J950" s="3"/>
    </row>
    <row r="951" spans="1:10" ht="12.75" x14ac:dyDescent="0.2">
      <c r="A951" s="7" t="s">
        <v>435</v>
      </c>
      <c r="B951" s="145" t="s">
        <v>488</v>
      </c>
      <c r="C951" s="138"/>
      <c r="D951" s="138"/>
      <c r="E951" s="3"/>
      <c r="F951" s="7" t="s">
        <v>447</v>
      </c>
      <c r="G951" s="145" t="s">
        <v>483</v>
      </c>
      <c r="H951" s="138"/>
      <c r="I951" s="138"/>
      <c r="J951" s="3"/>
    </row>
    <row r="952" spans="1:10" ht="12.75" x14ac:dyDescent="0.2">
      <c r="A952" s="8"/>
      <c r="B952" s="146" t="s">
        <v>438</v>
      </c>
      <c r="C952" s="138"/>
      <c r="D952" s="138"/>
      <c r="E952" s="138"/>
      <c r="F952" s="8"/>
      <c r="G952" s="146" t="s">
        <v>438</v>
      </c>
      <c r="H952" s="138"/>
      <c r="I952" s="138"/>
      <c r="J952" s="138"/>
    </row>
    <row r="953" spans="1:10" ht="12.75" x14ac:dyDescent="0.2">
      <c r="A953" s="7"/>
      <c r="B953" s="8" t="s">
        <v>439</v>
      </c>
      <c r="C953" s="139" t="s">
        <v>413</v>
      </c>
      <c r="D953" s="138"/>
      <c r="E953" s="138"/>
      <c r="F953" s="7"/>
      <c r="G953" s="8" t="s">
        <v>439</v>
      </c>
      <c r="H953" s="139" t="s">
        <v>243</v>
      </c>
      <c r="I953" s="138"/>
      <c r="J953" s="138"/>
    </row>
    <row r="954" spans="1:10" ht="12.75" x14ac:dyDescent="0.2">
      <c r="A954" s="7" t="s">
        <v>440</v>
      </c>
      <c r="B954" s="8" t="s">
        <v>441</v>
      </c>
      <c r="C954" s="139" t="s">
        <v>421</v>
      </c>
      <c r="D954" s="138"/>
      <c r="E954" s="138"/>
      <c r="F954" s="7" t="s">
        <v>440</v>
      </c>
      <c r="G954" s="8" t="s">
        <v>441</v>
      </c>
      <c r="H954" s="139" t="s">
        <v>373</v>
      </c>
      <c r="I954" s="138"/>
      <c r="J954" s="138"/>
    </row>
    <row r="955" spans="1:10" ht="12.75" x14ac:dyDescent="0.2">
      <c r="A955" s="7"/>
      <c r="B955" s="8" t="s">
        <v>442</v>
      </c>
      <c r="C955" s="139" t="s">
        <v>418</v>
      </c>
      <c r="D955" s="138"/>
      <c r="E955" s="138"/>
      <c r="F955" s="7"/>
      <c r="G955" s="8" t="s">
        <v>442</v>
      </c>
      <c r="H955" s="139" t="s">
        <v>372</v>
      </c>
      <c r="I955" s="138"/>
      <c r="J955" s="138"/>
    </row>
    <row r="956" spans="1:10" ht="12.75" x14ac:dyDescent="0.2">
      <c r="A956" s="7"/>
      <c r="B956" s="8" t="s">
        <v>439</v>
      </c>
      <c r="C956" s="139" t="s">
        <v>429</v>
      </c>
      <c r="D956" s="138"/>
      <c r="E956" s="138"/>
      <c r="F956" s="7"/>
      <c r="G956" s="8" t="s">
        <v>439</v>
      </c>
      <c r="H956" s="139" t="s">
        <v>382</v>
      </c>
      <c r="I956" s="138"/>
      <c r="J956" s="138"/>
    </row>
    <row r="957" spans="1:10" ht="12.75" x14ac:dyDescent="0.2">
      <c r="A957" s="7" t="s">
        <v>443</v>
      </c>
      <c r="B957" s="8" t="s">
        <v>441</v>
      </c>
      <c r="C957" s="139" t="s">
        <v>430</v>
      </c>
      <c r="D957" s="138"/>
      <c r="E957" s="138"/>
      <c r="F957" s="7" t="s">
        <v>443</v>
      </c>
      <c r="G957" s="8" t="s">
        <v>441</v>
      </c>
      <c r="H957" s="139" t="s">
        <v>257</v>
      </c>
      <c r="I957" s="138"/>
      <c r="J957" s="138"/>
    </row>
    <row r="958" spans="1:10" ht="12.75" x14ac:dyDescent="0.2">
      <c r="A958" s="7"/>
      <c r="B958" s="8" t="s">
        <v>442</v>
      </c>
      <c r="C958" s="139" t="s">
        <v>415</v>
      </c>
      <c r="D958" s="138"/>
      <c r="E958" s="138"/>
      <c r="F958" s="7"/>
      <c r="G958" s="8" t="s">
        <v>442</v>
      </c>
      <c r="H958" s="139" t="s">
        <v>379</v>
      </c>
      <c r="I958" s="138"/>
      <c r="J958" s="138"/>
    </row>
    <row r="959" spans="1:10" ht="12.75" x14ac:dyDescent="0.2">
      <c r="A959" s="7"/>
      <c r="B959" s="3"/>
      <c r="C959" s="3"/>
      <c r="D959" s="3"/>
      <c r="E959" s="142" t="s">
        <v>444</v>
      </c>
      <c r="F959" s="138"/>
      <c r="G959" s="142" t="s">
        <v>445</v>
      </c>
      <c r="H959" s="138"/>
      <c r="I959" s="142" t="s">
        <v>446</v>
      </c>
      <c r="J959" s="138"/>
    </row>
    <row r="960" spans="1:10" ht="12.75" x14ac:dyDescent="0.2">
      <c r="A960" s="7"/>
      <c r="B960" s="3"/>
      <c r="C960" s="3"/>
      <c r="D960" s="3"/>
      <c r="E960" s="4" t="s">
        <v>435</v>
      </c>
      <c r="F960" s="4" t="s">
        <v>447</v>
      </c>
      <c r="G960" s="4" t="s">
        <v>435</v>
      </c>
      <c r="H960" s="9" t="s">
        <v>447</v>
      </c>
      <c r="I960" s="4" t="s">
        <v>435</v>
      </c>
      <c r="J960" s="4" t="s">
        <v>447</v>
      </c>
    </row>
    <row r="961" spans="1:10" ht="12.75" x14ac:dyDescent="0.2">
      <c r="A961" s="7" t="s">
        <v>448</v>
      </c>
      <c r="B961" s="3"/>
      <c r="C961" s="3"/>
      <c r="D961" s="3"/>
      <c r="E961" s="4">
        <v>10</v>
      </c>
      <c r="F961" s="4">
        <v>21</v>
      </c>
      <c r="G961" s="4">
        <v>11</v>
      </c>
      <c r="H961" s="9">
        <v>21</v>
      </c>
      <c r="I961" s="4">
        <v>0</v>
      </c>
      <c r="J961" s="4">
        <v>2</v>
      </c>
    </row>
    <row r="962" spans="1:10" ht="12.75" x14ac:dyDescent="0.2">
      <c r="A962" s="7" t="s">
        <v>449</v>
      </c>
      <c r="B962" s="3"/>
      <c r="C962" s="3"/>
      <c r="D962" s="3"/>
      <c r="E962" s="4">
        <v>18</v>
      </c>
      <c r="F962" s="4">
        <v>21</v>
      </c>
      <c r="G962" s="4">
        <v>15</v>
      </c>
      <c r="H962" s="9">
        <v>21</v>
      </c>
      <c r="I962" s="4">
        <v>0</v>
      </c>
      <c r="J962" s="4">
        <v>2</v>
      </c>
    </row>
    <row r="963" spans="1:10" ht="12.75" x14ac:dyDescent="0.2">
      <c r="A963" s="7" t="s">
        <v>450</v>
      </c>
      <c r="B963" s="3"/>
      <c r="C963" s="3"/>
      <c r="D963" s="3"/>
      <c r="E963" s="4">
        <v>14</v>
      </c>
      <c r="F963" s="4">
        <v>21</v>
      </c>
      <c r="G963" s="4">
        <v>21</v>
      </c>
      <c r="H963" s="9">
        <v>19</v>
      </c>
      <c r="I963" s="4">
        <v>1</v>
      </c>
      <c r="J963" s="4">
        <v>1</v>
      </c>
    </row>
    <row r="964" spans="1:10" ht="12.75" x14ac:dyDescent="0.2">
      <c r="A964" s="7" t="s">
        <v>451</v>
      </c>
      <c r="B964" s="3"/>
      <c r="C964" s="3"/>
      <c r="D964" s="3"/>
      <c r="E964" s="4">
        <v>13</v>
      </c>
      <c r="F964" s="4">
        <v>21</v>
      </c>
      <c r="G964" s="4">
        <v>21</v>
      </c>
      <c r="H964" s="9">
        <v>15</v>
      </c>
      <c r="I964" s="4">
        <v>1</v>
      </c>
      <c r="J964" s="4">
        <v>1</v>
      </c>
    </row>
    <row r="965" spans="1:10" ht="12.75" x14ac:dyDescent="0.2">
      <c r="A965" s="7" t="s">
        <v>452</v>
      </c>
      <c r="B965" s="3"/>
      <c r="C965" s="3"/>
      <c r="D965" s="3"/>
      <c r="E965" s="4">
        <v>21</v>
      </c>
      <c r="F965" s="4">
        <v>11</v>
      </c>
      <c r="G965" s="4">
        <v>19</v>
      </c>
      <c r="H965" s="9">
        <v>21</v>
      </c>
      <c r="I965" s="4">
        <v>1</v>
      </c>
      <c r="J965" s="4">
        <v>1</v>
      </c>
    </row>
    <row r="966" spans="1:10" ht="12.75" x14ac:dyDescent="0.2">
      <c r="A966" s="7" t="s">
        <v>453</v>
      </c>
      <c r="B966" s="3"/>
      <c r="C966" s="3"/>
      <c r="D966" s="3"/>
      <c r="E966" s="4">
        <v>21</v>
      </c>
      <c r="F966" s="4">
        <v>14</v>
      </c>
      <c r="G966" s="4">
        <v>22</v>
      </c>
      <c r="H966" s="9">
        <v>20</v>
      </c>
      <c r="I966" s="4">
        <v>2</v>
      </c>
      <c r="J966" s="4">
        <v>0</v>
      </c>
    </row>
    <row r="967" spans="1:10" ht="12.75" x14ac:dyDescent="0.2">
      <c r="A967" s="7" t="s">
        <v>454</v>
      </c>
      <c r="B967" s="143"/>
      <c r="C967" s="138"/>
      <c r="D967" s="3"/>
      <c r="E967" s="4">
        <v>19</v>
      </c>
      <c r="F967" s="4">
        <v>21</v>
      </c>
      <c r="G967" s="4">
        <v>21</v>
      </c>
      <c r="H967" s="9">
        <v>19</v>
      </c>
      <c r="I967" s="4">
        <v>1</v>
      </c>
      <c r="J967" s="4">
        <v>1</v>
      </c>
    </row>
    <row r="968" spans="1:10" ht="12.75" x14ac:dyDescent="0.2">
      <c r="A968" s="7" t="s">
        <v>455</v>
      </c>
      <c r="B968" s="143" t="s">
        <v>456</v>
      </c>
      <c r="C968" s="138"/>
      <c r="D968" s="3"/>
      <c r="E968" s="4">
        <v>14</v>
      </c>
      <c r="F968" s="4">
        <v>21</v>
      </c>
      <c r="G968" s="4">
        <v>21</v>
      </c>
      <c r="H968" s="9">
        <v>10</v>
      </c>
      <c r="I968" s="4">
        <v>1</v>
      </c>
      <c r="J968" s="4">
        <v>1</v>
      </c>
    </row>
    <row r="969" spans="1:10" ht="12.75" x14ac:dyDescent="0.2">
      <c r="A969" s="7" t="s">
        <v>455</v>
      </c>
      <c r="B969" s="143" t="s">
        <v>457</v>
      </c>
      <c r="C969" s="138"/>
      <c r="D969" s="3"/>
      <c r="E969" s="4">
        <v>14</v>
      </c>
      <c r="F969" s="4">
        <v>21</v>
      </c>
      <c r="G969" s="4">
        <v>15</v>
      </c>
      <c r="H969" s="9">
        <v>21</v>
      </c>
      <c r="I969" s="4">
        <v>0</v>
      </c>
      <c r="J969" s="4">
        <v>2</v>
      </c>
    </row>
    <row r="970" spans="1:10" ht="15.75" x14ac:dyDescent="0.25">
      <c r="A970" s="7" t="s">
        <v>458</v>
      </c>
      <c r="B970" s="3"/>
      <c r="C970" s="137" t="s">
        <v>483</v>
      </c>
      <c r="D970" s="138"/>
      <c r="E970" s="138"/>
      <c r="F970" s="4"/>
      <c r="G970" s="10"/>
      <c r="H970" s="9"/>
      <c r="I970" s="11">
        <v>7</v>
      </c>
      <c r="J970" s="11">
        <v>11</v>
      </c>
    </row>
    <row r="971" spans="1:10" ht="12.75" x14ac:dyDescent="0.2">
      <c r="A971" s="139"/>
      <c r="B971" s="138"/>
      <c r="C971" s="138"/>
      <c r="D971" s="138"/>
      <c r="E971" s="138"/>
      <c r="F971" s="138"/>
      <c r="G971" s="138"/>
      <c r="H971" s="138"/>
      <c r="I971" s="138"/>
      <c r="J971" s="138"/>
    </row>
    <row r="972" spans="1:10" ht="12.75" x14ac:dyDescent="0.2">
      <c r="A972" s="7" t="s">
        <v>434</v>
      </c>
      <c r="B972" s="4">
        <v>4</v>
      </c>
      <c r="C972" s="3"/>
      <c r="D972" s="3"/>
      <c r="E972" s="3"/>
      <c r="F972" s="3"/>
      <c r="G972" s="144">
        <v>43396</v>
      </c>
      <c r="H972" s="138"/>
      <c r="I972" s="138"/>
      <c r="J972" s="3"/>
    </row>
    <row r="973" spans="1:10" ht="12.75" x14ac:dyDescent="0.2">
      <c r="A973" s="7" t="s">
        <v>435</v>
      </c>
      <c r="B973" s="145" t="s">
        <v>488</v>
      </c>
      <c r="C973" s="138"/>
      <c r="D973" s="138"/>
      <c r="E973" s="3"/>
      <c r="F973" s="7" t="s">
        <v>447</v>
      </c>
      <c r="G973" s="145" t="s">
        <v>484</v>
      </c>
      <c r="H973" s="138"/>
      <c r="I973" s="138"/>
      <c r="J973" s="3"/>
    </row>
    <row r="974" spans="1:10" ht="12.75" x14ac:dyDescent="0.2">
      <c r="A974" s="8"/>
      <c r="B974" s="146" t="s">
        <v>438</v>
      </c>
      <c r="C974" s="138"/>
      <c r="D974" s="138"/>
      <c r="E974" s="138"/>
      <c r="F974" s="8"/>
      <c r="G974" s="146" t="s">
        <v>438</v>
      </c>
      <c r="H974" s="138"/>
      <c r="I974" s="138"/>
      <c r="J974" s="138"/>
    </row>
    <row r="975" spans="1:10" ht="12.75" x14ac:dyDescent="0.2">
      <c r="A975" s="7"/>
      <c r="B975" s="8" t="s">
        <v>439</v>
      </c>
      <c r="C975" s="139" t="s">
        <v>425</v>
      </c>
      <c r="D975" s="138"/>
      <c r="E975" s="138"/>
      <c r="F975" s="7"/>
      <c r="G975" s="8" t="s">
        <v>439</v>
      </c>
      <c r="H975" s="139" t="s">
        <v>385</v>
      </c>
      <c r="I975" s="138"/>
      <c r="J975" s="138"/>
    </row>
    <row r="976" spans="1:10" ht="12.75" x14ac:dyDescent="0.2">
      <c r="A976" s="7" t="s">
        <v>440</v>
      </c>
      <c r="B976" s="8" t="s">
        <v>441</v>
      </c>
      <c r="C976" s="139" t="s">
        <v>413</v>
      </c>
      <c r="D976" s="138"/>
      <c r="E976" s="138"/>
      <c r="F976" s="7" t="s">
        <v>440</v>
      </c>
      <c r="G976" s="8" t="s">
        <v>441</v>
      </c>
      <c r="H976" s="139" t="s">
        <v>380</v>
      </c>
      <c r="I976" s="138"/>
      <c r="J976" s="138"/>
    </row>
    <row r="977" spans="1:10" ht="12.75" x14ac:dyDescent="0.2">
      <c r="A977" s="7"/>
      <c r="B977" s="8" t="s">
        <v>442</v>
      </c>
      <c r="C977" s="139" t="s">
        <v>418</v>
      </c>
      <c r="D977" s="138"/>
      <c r="E977" s="138"/>
      <c r="F977" s="7"/>
      <c r="G977" s="8" t="s">
        <v>442</v>
      </c>
      <c r="H977" s="139" t="s">
        <v>384</v>
      </c>
      <c r="I977" s="138"/>
      <c r="J977" s="138"/>
    </row>
    <row r="978" spans="1:10" ht="12.75" x14ac:dyDescent="0.2">
      <c r="A978" s="7"/>
      <c r="B978" s="8" t="s">
        <v>439</v>
      </c>
      <c r="C978" s="139" t="s">
        <v>430</v>
      </c>
      <c r="D978" s="138"/>
      <c r="E978" s="138"/>
      <c r="F978" s="7"/>
      <c r="G978" s="8" t="s">
        <v>439</v>
      </c>
      <c r="H978" s="139" t="s">
        <v>388</v>
      </c>
      <c r="I978" s="138"/>
      <c r="J978" s="138"/>
    </row>
    <row r="979" spans="1:10" ht="12.75" x14ac:dyDescent="0.2">
      <c r="A979" s="7" t="s">
        <v>443</v>
      </c>
      <c r="B979" s="8" t="s">
        <v>441</v>
      </c>
      <c r="C979" s="139" t="s">
        <v>415</v>
      </c>
      <c r="D979" s="138"/>
      <c r="E979" s="138"/>
      <c r="F979" s="7" t="s">
        <v>443</v>
      </c>
      <c r="G979" s="8" t="s">
        <v>441</v>
      </c>
      <c r="H979" s="139" t="s">
        <v>386</v>
      </c>
      <c r="I979" s="138"/>
      <c r="J979" s="138"/>
    </row>
    <row r="980" spans="1:10" ht="12.75" x14ac:dyDescent="0.2">
      <c r="A980" s="7"/>
      <c r="B980" s="8" t="s">
        <v>442</v>
      </c>
      <c r="C980" s="139" t="s">
        <v>428</v>
      </c>
      <c r="D980" s="138"/>
      <c r="E980" s="138"/>
      <c r="F980" s="7"/>
      <c r="G980" s="8" t="s">
        <v>442</v>
      </c>
      <c r="H980" s="139" t="s">
        <v>273</v>
      </c>
      <c r="I980" s="138"/>
      <c r="J980" s="138"/>
    </row>
    <row r="981" spans="1:10" ht="12.75" x14ac:dyDescent="0.2">
      <c r="A981" s="7"/>
      <c r="B981" s="3"/>
      <c r="C981" s="3"/>
      <c r="D981" s="3"/>
      <c r="E981" s="142" t="s">
        <v>444</v>
      </c>
      <c r="F981" s="138"/>
      <c r="G981" s="142" t="s">
        <v>445</v>
      </c>
      <c r="H981" s="138"/>
      <c r="I981" s="142" t="s">
        <v>446</v>
      </c>
      <c r="J981" s="138"/>
    </row>
    <row r="982" spans="1:10" ht="12.75" x14ac:dyDescent="0.2">
      <c r="A982" s="7"/>
      <c r="B982" s="3"/>
      <c r="C982" s="3"/>
      <c r="D982" s="3"/>
      <c r="E982" s="4" t="s">
        <v>435</v>
      </c>
      <c r="F982" s="4" t="s">
        <v>447</v>
      </c>
      <c r="G982" s="4" t="s">
        <v>435</v>
      </c>
      <c r="H982" s="9" t="s">
        <v>447</v>
      </c>
      <c r="I982" s="4" t="s">
        <v>435</v>
      </c>
      <c r="J982" s="4" t="s">
        <v>447</v>
      </c>
    </row>
    <row r="983" spans="1:10" ht="12.75" x14ac:dyDescent="0.2">
      <c r="A983" s="7" t="s">
        <v>448</v>
      </c>
      <c r="B983" s="3"/>
      <c r="C983" s="3"/>
      <c r="D983" s="3"/>
      <c r="E983" s="4">
        <v>16</v>
      </c>
      <c r="F983" s="4">
        <v>21</v>
      </c>
      <c r="G983" s="4">
        <v>21</v>
      </c>
      <c r="H983" s="9">
        <v>16</v>
      </c>
      <c r="I983" s="4">
        <v>1</v>
      </c>
      <c r="J983" s="4">
        <v>1</v>
      </c>
    </row>
    <row r="984" spans="1:10" ht="12.75" x14ac:dyDescent="0.2">
      <c r="A984" s="7" t="s">
        <v>449</v>
      </c>
      <c r="B984" s="3"/>
      <c r="C984" s="3"/>
      <c r="D984" s="3"/>
      <c r="E984" s="4">
        <v>15</v>
      </c>
      <c r="F984" s="4">
        <v>21</v>
      </c>
      <c r="G984" s="4">
        <v>26</v>
      </c>
      <c r="H984" s="9">
        <v>24</v>
      </c>
      <c r="I984" s="4">
        <v>1</v>
      </c>
      <c r="J984" s="4">
        <v>1</v>
      </c>
    </row>
    <row r="985" spans="1:10" ht="12.75" x14ac:dyDescent="0.2">
      <c r="A985" s="7" t="s">
        <v>450</v>
      </c>
      <c r="B985" s="3"/>
      <c r="C985" s="3"/>
      <c r="D985" s="3"/>
      <c r="E985" s="4">
        <v>21</v>
      </c>
      <c r="F985" s="4">
        <v>12</v>
      </c>
      <c r="G985" s="4">
        <v>21</v>
      </c>
      <c r="H985" s="9">
        <v>10</v>
      </c>
      <c r="I985" s="4">
        <v>2</v>
      </c>
      <c r="J985" s="4">
        <v>0</v>
      </c>
    </row>
    <row r="986" spans="1:10" ht="12.75" x14ac:dyDescent="0.2">
      <c r="A986" s="7" t="s">
        <v>451</v>
      </c>
      <c r="B986" s="3"/>
      <c r="C986" s="3"/>
      <c r="D986" s="3"/>
      <c r="E986" s="4">
        <v>21</v>
      </c>
      <c r="F986" s="4">
        <v>17</v>
      </c>
      <c r="G986" s="4">
        <v>19</v>
      </c>
      <c r="H986" s="9">
        <v>21</v>
      </c>
      <c r="I986" s="4">
        <v>1</v>
      </c>
      <c r="J986" s="4">
        <v>1</v>
      </c>
    </row>
    <row r="987" spans="1:10" ht="12.75" x14ac:dyDescent="0.2">
      <c r="A987" s="7" t="s">
        <v>452</v>
      </c>
      <c r="B987" s="3"/>
      <c r="C987" s="3"/>
      <c r="D987" s="3"/>
      <c r="E987" s="4">
        <v>21</v>
      </c>
      <c r="F987" s="4">
        <v>16</v>
      </c>
      <c r="G987" s="4">
        <v>18</v>
      </c>
      <c r="H987" s="9">
        <v>21</v>
      </c>
      <c r="I987" s="4">
        <v>1</v>
      </c>
      <c r="J987" s="4">
        <v>1</v>
      </c>
    </row>
    <row r="988" spans="1:10" ht="12.75" x14ac:dyDescent="0.2">
      <c r="A988" s="7" t="s">
        <v>453</v>
      </c>
      <c r="B988" s="3"/>
      <c r="C988" s="3"/>
      <c r="D988" s="3"/>
      <c r="E988" s="4">
        <v>21</v>
      </c>
      <c r="F988" s="4">
        <v>8</v>
      </c>
      <c r="G988" s="4">
        <v>21</v>
      </c>
      <c r="H988" s="9">
        <v>15</v>
      </c>
      <c r="I988" s="4">
        <v>2</v>
      </c>
      <c r="J988" s="4">
        <v>0</v>
      </c>
    </row>
    <row r="989" spans="1:10" ht="12.75" x14ac:dyDescent="0.2">
      <c r="A989" s="7" t="s">
        <v>454</v>
      </c>
      <c r="B989" s="143"/>
      <c r="C989" s="138"/>
      <c r="D989" s="3"/>
      <c r="E989" s="4">
        <v>21</v>
      </c>
      <c r="F989" s="4">
        <v>8</v>
      </c>
      <c r="G989" s="4">
        <v>14</v>
      </c>
      <c r="H989" s="9">
        <v>21</v>
      </c>
      <c r="I989" s="4">
        <v>1</v>
      </c>
      <c r="J989" s="4">
        <v>1</v>
      </c>
    </row>
    <row r="990" spans="1:10" ht="12.75" x14ac:dyDescent="0.2">
      <c r="A990" s="7" t="s">
        <v>455</v>
      </c>
      <c r="B990" s="143" t="s">
        <v>456</v>
      </c>
      <c r="C990" s="138"/>
      <c r="D990" s="3"/>
      <c r="E990" s="4">
        <v>21</v>
      </c>
      <c r="F990" s="4">
        <v>12</v>
      </c>
      <c r="G990" s="4">
        <v>21</v>
      </c>
      <c r="H990" s="9">
        <v>15</v>
      </c>
      <c r="I990" s="4">
        <v>2</v>
      </c>
      <c r="J990" s="4">
        <v>0</v>
      </c>
    </row>
    <row r="991" spans="1:10" ht="12.75" x14ac:dyDescent="0.2">
      <c r="A991" s="7" t="s">
        <v>455</v>
      </c>
      <c r="B991" s="143" t="s">
        <v>457</v>
      </c>
      <c r="C991" s="138"/>
      <c r="D991" s="3"/>
      <c r="E991" s="4">
        <v>22</v>
      </c>
      <c r="F991" s="4">
        <v>20</v>
      </c>
      <c r="G991" s="4">
        <v>21</v>
      </c>
      <c r="H991" s="9">
        <v>14</v>
      </c>
      <c r="I991" s="4">
        <v>2</v>
      </c>
      <c r="J991" s="4">
        <v>0</v>
      </c>
    </row>
    <row r="992" spans="1:10" ht="15.75" x14ac:dyDescent="0.25">
      <c r="A992" s="7" t="s">
        <v>458</v>
      </c>
      <c r="B992" s="3"/>
      <c r="C992" s="137" t="s">
        <v>488</v>
      </c>
      <c r="D992" s="138"/>
      <c r="E992" s="138"/>
      <c r="F992" s="4"/>
      <c r="G992" s="10"/>
      <c r="H992" s="9"/>
      <c r="I992" s="11">
        <v>13</v>
      </c>
      <c r="J992" s="11">
        <v>5</v>
      </c>
    </row>
    <row r="993" spans="1:10" ht="12.75" x14ac:dyDescent="0.2">
      <c r="A993" s="139"/>
      <c r="B993" s="138"/>
      <c r="C993" s="138"/>
      <c r="D993" s="138"/>
      <c r="E993" s="138"/>
      <c r="F993" s="138"/>
      <c r="G993" s="138"/>
      <c r="H993" s="138"/>
      <c r="I993" s="138"/>
      <c r="J993" s="138"/>
    </row>
    <row r="994" spans="1:10" ht="12.75" x14ac:dyDescent="0.2">
      <c r="A994" s="7" t="s">
        <v>434</v>
      </c>
      <c r="B994" s="4">
        <v>4</v>
      </c>
      <c r="C994" s="3"/>
      <c r="D994" s="3"/>
      <c r="E994" s="3"/>
      <c r="F994" s="3"/>
      <c r="G994" s="144">
        <v>43487</v>
      </c>
      <c r="H994" s="138"/>
      <c r="I994" s="138"/>
      <c r="J994" s="3"/>
    </row>
    <row r="995" spans="1:10" ht="12.75" x14ac:dyDescent="0.2">
      <c r="A995" s="7" t="s">
        <v>435</v>
      </c>
      <c r="B995" s="145" t="s">
        <v>488</v>
      </c>
      <c r="C995" s="138"/>
      <c r="D995" s="138"/>
      <c r="E995" s="3"/>
      <c r="F995" s="7" t="s">
        <v>447</v>
      </c>
      <c r="G995" s="145" t="s">
        <v>485</v>
      </c>
      <c r="H995" s="138"/>
      <c r="I995" s="138"/>
      <c r="J995" s="3"/>
    </row>
    <row r="996" spans="1:10" ht="12.75" x14ac:dyDescent="0.2">
      <c r="A996" s="8"/>
      <c r="B996" s="146" t="s">
        <v>438</v>
      </c>
      <c r="C996" s="138"/>
      <c r="D996" s="138"/>
      <c r="E996" s="138"/>
      <c r="F996" s="8" t="s">
        <v>461</v>
      </c>
      <c r="G996" s="146" t="s">
        <v>438</v>
      </c>
      <c r="H996" s="138"/>
      <c r="I996" s="138"/>
      <c r="J996" s="138"/>
    </row>
    <row r="997" spans="1:10" ht="12.75" x14ac:dyDescent="0.2">
      <c r="A997" s="7"/>
      <c r="B997" s="8" t="s">
        <v>439</v>
      </c>
      <c r="C997" s="139" t="s">
        <v>425</v>
      </c>
      <c r="D997" s="138"/>
      <c r="E997" s="138"/>
      <c r="F997" s="7"/>
      <c r="G997" s="8" t="s">
        <v>439</v>
      </c>
      <c r="H997" s="139" t="s">
        <v>389</v>
      </c>
      <c r="I997" s="138"/>
      <c r="J997" s="138"/>
    </row>
    <row r="998" spans="1:10" ht="12.75" x14ac:dyDescent="0.2">
      <c r="A998" s="7" t="s">
        <v>440</v>
      </c>
      <c r="B998" s="8" t="s">
        <v>441</v>
      </c>
      <c r="C998" s="139" t="s">
        <v>413</v>
      </c>
      <c r="D998" s="138"/>
      <c r="E998" s="138"/>
      <c r="F998" s="7" t="s">
        <v>440</v>
      </c>
      <c r="G998" s="8" t="s">
        <v>441</v>
      </c>
      <c r="H998" s="139" t="s">
        <v>387</v>
      </c>
      <c r="I998" s="138"/>
      <c r="J998" s="138"/>
    </row>
    <row r="999" spans="1:10" ht="12.75" x14ac:dyDescent="0.2">
      <c r="A999" s="7"/>
      <c r="B999" s="8" t="s">
        <v>442</v>
      </c>
      <c r="C999" s="139" t="s">
        <v>421</v>
      </c>
      <c r="D999" s="138"/>
      <c r="E999" s="138"/>
      <c r="F999" s="7"/>
      <c r="G999" s="8" t="s">
        <v>442</v>
      </c>
      <c r="H999" s="139" t="s">
        <v>391</v>
      </c>
      <c r="I999" s="138"/>
      <c r="J999" s="138"/>
    </row>
    <row r="1000" spans="1:10" ht="12.75" x14ac:dyDescent="0.2">
      <c r="A1000" s="7"/>
      <c r="B1000" s="8" t="s">
        <v>439</v>
      </c>
      <c r="C1000" s="139" t="s">
        <v>429</v>
      </c>
      <c r="D1000" s="138"/>
      <c r="E1000" s="138"/>
      <c r="F1000" s="7"/>
      <c r="G1000" s="8" t="s">
        <v>439</v>
      </c>
      <c r="H1000" s="139" t="s">
        <v>217</v>
      </c>
      <c r="I1000" s="138"/>
      <c r="J1000" s="138"/>
    </row>
    <row r="1001" spans="1:10" ht="12.75" x14ac:dyDescent="0.2">
      <c r="A1001" s="7" t="s">
        <v>443</v>
      </c>
      <c r="B1001" s="8" t="s">
        <v>441</v>
      </c>
      <c r="C1001" s="139" t="s">
        <v>415</v>
      </c>
      <c r="D1001" s="138"/>
      <c r="E1001" s="138"/>
      <c r="F1001" s="7" t="s">
        <v>443</v>
      </c>
      <c r="G1001" s="8" t="s">
        <v>441</v>
      </c>
      <c r="H1001" s="139" t="s">
        <v>215</v>
      </c>
      <c r="I1001" s="138"/>
      <c r="J1001" s="138"/>
    </row>
    <row r="1002" spans="1:10" ht="12.75" x14ac:dyDescent="0.2">
      <c r="A1002" s="7"/>
      <c r="B1002" s="8" t="s">
        <v>442</v>
      </c>
      <c r="C1002" s="139" t="s">
        <v>428</v>
      </c>
      <c r="D1002" s="138"/>
      <c r="E1002" s="138"/>
      <c r="F1002" s="7"/>
      <c r="G1002" s="8" t="s">
        <v>442</v>
      </c>
      <c r="H1002" s="139" t="s">
        <v>394</v>
      </c>
      <c r="I1002" s="138"/>
      <c r="J1002" s="138"/>
    </row>
    <row r="1003" spans="1:10" ht="12.75" x14ac:dyDescent="0.2">
      <c r="A1003" s="7"/>
      <c r="B1003" s="3"/>
      <c r="C1003" s="3"/>
      <c r="D1003" s="3"/>
      <c r="E1003" s="142" t="s">
        <v>444</v>
      </c>
      <c r="F1003" s="138"/>
      <c r="G1003" s="142" t="s">
        <v>445</v>
      </c>
      <c r="H1003" s="138"/>
      <c r="I1003" s="142" t="s">
        <v>446</v>
      </c>
      <c r="J1003" s="138"/>
    </row>
    <row r="1004" spans="1:10" ht="12.75" x14ac:dyDescent="0.2">
      <c r="A1004" s="7"/>
      <c r="B1004" s="3"/>
      <c r="C1004" s="3"/>
      <c r="D1004" s="3"/>
      <c r="E1004" s="4" t="s">
        <v>435</v>
      </c>
      <c r="F1004" s="4" t="s">
        <v>447</v>
      </c>
      <c r="G1004" s="4" t="s">
        <v>435</v>
      </c>
      <c r="H1004" s="9" t="s">
        <v>447</v>
      </c>
      <c r="I1004" s="4" t="s">
        <v>435</v>
      </c>
      <c r="J1004" s="4" t="s">
        <v>447</v>
      </c>
    </row>
    <row r="1005" spans="1:10" ht="12.75" x14ac:dyDescent="0.2">
      <c r="A1005" s="7" t="s">
        <v>448</v>
      </c>
      <c r="B1005" s="3"/>
      <c r="C1005" s="3"/>
      <c r="D1005" s="3"/>
      <c r="E1005" s="4">
        <v>17</v>
      </c>
      <c r="F1005" s="4">
        <v>21</v>
      </c>
      <c r="G1005" s="4">
        <v>21</v>
      </c>
      <c r="H1005" s="9">
        <v>13</v>
      </c>
      <c r="I1005" s="4">
        <v>1</v>
      </c>
      <c r="J1005" s="4">
        <v>1</v>
      </c>
    </row>
    <row r="1006" spans="1:10" ht="12.75" x14ac:dyDescent="0.2">
      <c r="A1006" s="7" t="s">
        <v>449</v>
      </c>
      <c r="B1006" s="3"/>
      <c r="C1006" s="3"/>
      <c r="D1006" s="3"/>
      <c r="E1006" s="4">
        <v>21</v>
      </c>
      <c r="F1006" s="4">
        <v>17</v>
      </c>
      <c r="G1006" s="4">
        <v>21</v>
      </c>
      <c r="H1006" s="9">
        <v>17</v>
      </c>
      <c r="I1006" s="4">
        <v>2</v>
      </c>
      <c r="J1006" s="4">
        <v>0</v>
      </c>
    </row>
    <row r="1007" spans="1:10" ht="12.75" x14ac:dyDescent="0.2">
      <c r="A1007" s="7" t="s">
        <v>450</v>
      </c>
      <c r="B1007" s="3"/>
      <c r="C1007" s="3"/>
      <c r="D1007" s="3"/>
      <c r="E1007" s="4">
        <v>21</v>
      </c>
      <c r="F1007" s="4">
        <v>17</v>
      </c>
      <c r="G1007" s="4">
        <v>21</v>
      </c>
      <c r="H1007" s="9">
        <v>12</v>
      </c>
      <c r="I1007" s="4">
        <v>2</v>
      </c>
      <c r="J1007" s="4">
        <v>0</v>
      </c>
    </row>
    <row r="1008" spans="1:10" ht="12.75" x14ac:dyDescent="0.2">
      <c r="A1008" s="7" t="s">
        <v>451</v>
      </c>
      <c r="B1008" s="3"/>
      <c r="C1008" s="3"/>
      <c r="D1008" s="3"/>
      <c r="E1008" s="4">
        <v>21</v>
      </c>
      <c r="F1008" s="4">
        <v>17</v>
      </c>
      <c r="G1008" s="4">
        <v>21</v>
      </c>
      <c r="H1008" s="9">
        <v>17</v>
      </c>
      <c r="I1008" s="4">
        <v>2</v>
      </c>
      <c r="J1008" s="4">
        <v>0</v>
      </c>
    </row>
    <row r="1009" spans="1:10" ht="12.75" x14ac:dyDescent="0.2">
      <c r="A1009" s="7" t="s">
        <v>452</v>
      </c>
      <c r="B1009" s="3"/>
      <c r="C1009" s="3"/>
      <c r="D1009" s="3"/>
      <c r="E1009" s="4">
        <v>21</v>
      </c>
      <c r="F1009" s="4">
        <v>16</v>
      </c>
      <c r="G1009" s="4">
        <v>21</v>
      </c>
      <c r="H1009" s="9">
        <v>14</v>
      </c>
      <c r="I1009" s="4">
        <v>2</v>
      </c>
      <c r="J1009" s="4">
        <v>0</v>
      </c>
    </row>
    <row r="1010" spans="1:10" ht="12.75" x14ac:dyDescent="0.2">
      <c r="A1010" s="7" t="s">
        <v>453</v>
      </c>
      <c r="B1010" s="3"/>
      <c r="C1010" s="3"/>
      <c r="D1010" s="3"/>
      <c r="E1010" s="4">
        <v>21</v>
      </c>
      <c r="F1010" s="4">
        <v>9</v>
      </c>
      <c r="G1010" s="4">
        <v>21</v>
      </c>
      <c r="H1010" s="9">
        <v>10</v>
      </c>
      <c r="I1010" s="4">
        <v>2</v>
      </c>
      <c r="J1010" s="4">
        <v>0</v>
      </c>
    </row>
    <row r="1011" spans="1:10" ht="12.75" x14ac:dyDescent="0.2">
      <c r="A1011" s="7" t="s">
        <v>454</v>
      </c>
      <c r="B1011" s="143"/>
      <c r="C1011" s="138"/>
      <c r="D1011" s="3"/>
      <c r="E1011" s="4">
        <v>21</v>
      </c>
      <c r="F1011" s="4">
        <v>11</v>
      </c>
      <c r="G1011" s="4">
        <v>21</v>
      </c>
      <c r="H1011" s="9">
        <v>17</v>
      </c>
      <c r="I1011" s="4">
        <v>2</v>
      </c>
      <c r="J1011" s="4">
        <v>0</v>
      </c>
    </row>
    <row r="1012" spans="1:10" ht="12.75" x14ac:dyDescent="0.2">
      <c r="A1012" s="7" t="s">
        <v>455</v>
      </c>
      <c r="B1012" s="143" t="s">
        <v>456</v>
      </c>
      <c r="C1012" s="138"/>
      <c r="D1012" s="3"/>
      <c r="E1012" s="4">
        <v>21</v>
      </c>
      <c r="F1012" s="4">
        <v>14</v>
      </c>
      <c r="G1012" s="4">
        <v>21</v>
      </c>
      <c r="H1012" s="9">
        <v>13</v>
      </c>
      <c r="I1012" s="4">
        <v>2</v>
      </c>
      <c r="J1012" s="4">
        <v>0</v>
      </c>
    </row>
    <row r="1013" spans="1:10" ht="12.75" x14ac:dyDescent="0.2">
      <c r="A1013" s="7" t="s">
        <v>455</v>
      </c>
      <c r="B1013" s="143" t="s">
        <v>457</v>
      </c>
      <c r="C1013" s="138"/>
      <c r="D1013" s="3"/>
      <c r="E1013" s="4">
        <v>21</v>
      </c>
      <c r="F1013" s="4">
        <v>13</v>
      </c>
      <c r="G1013" s="4">
        <v>21</v>
      </c>
      <c r="H1013" s="9">
        <v>14</v>
      </c>
      <c r="I1013" s="4">
        <v>2</v>
      </c>
      <c r="J1013" s="4">
        <v>0</v>
      </c>
    </row>
    <row r="1014" spans="1:10" ht="15.75" x14ac:dyDescent="0.25">
      <c r="A1014" s="7" t="s">
        <v>458</v>
      </c>
      <c r="B1014" s="3"/>
      <c r="C1014" s="137" t="s">
        <v>488</v>
      </c>
      <c r="D1014" s="138"/>
      <c r="E1014" s="138"/>
      <c r="F1014" s="4"/>
      <c r="G1014" s="10"/>
      <c r="H1014" s="9"/>
      <c r="I1014" s="11">
        <v>17</v>
      </c>
      <c r="J1014" s="11">
        <v>1</v>
      </c>
    </row>
    <row r="1015" spans="1:10" ht="12.75" x14ac:dyDescent="0.2">
      <c r="A1015" s="139"/>
      <c r="B1015" s="138"/>
      <c r="C1015" s="138"/>
      <c r="D1015" s="138"/>
      <c r="E1015" s="138"/>
      <c r="F1015" s="138"/>
      <c r="G1015" s="138"/>
      <c r="H1015" s="138"/>
      <c r="I1015" s="138"/>
      <c r="J1015" s="138"/>
    </row>
    <row r="1016" spans="1:10" ht="12.75" x14ac:dyDescent="0.2">
      <c r="A1016" s="7" t="s">
        <v>434</v>
      </c>
      <c r="B1016" s="4">
        <v>4</v>
      </c>
      <c r="C1016" s="3"/>
      <c r="D1016" s="3"/>
      <c r="E1016" s="3"/>
      <c r="F1016" s="3"/>
      <c r="G1016" s="144">
        <v>43522</v>
      </c>
      <c r="H1016" s="138"/>
      <c r="I1016" s="138"/>
      <c r="J1016" s="3"/>
    </row>
    <row r="1017" spans="1:10" ht="12.75" x14ac:dyDescent="0.2">
      <c r="A1017" s="7" t="s">
        <v>435</v>
      </c>
      <c r="B1017" s="145" t="s">
        <v>488</v>
      </c>
      <c r="C1017" s="138"/>
      <c r="D1017" s="138"/>
      <c r="E1017" s="3"/>
      <c r="F1017" s="7" t="s">
        <v>447</v>
      </c>
      <c r="G1017" s="145" t="s">
        <v>486</v>
      </c>
      <c r="H1017" s="138"/>
      <c r="I1017" s="138"/>
      <c r="J1017" s="3"/>
    </row>
    <row r="1018" spans="1:10" ht="12.75" x14ac:dyDescent="0.2">
      <c r="A1018" s="8"/>
      <c r="B1018" s="146" t="s">
        <v>438</v>
      </c>
      <c r="C1018" s="138"/>
      <c r="D1018" s="138"/>
      <c r="E1018" s="138"/>
      <c r="F1018" s="8"/>
      <c r="G1018" s="146" t="s">
        <v>438</v>
      </c>
      <c r="H1018" s="138"/>
      <c r="I1018" s="138"/>
      <c r="J1018" s="138"/>
    </row>
    <row r="1019" spans="1:10" ht="12.75" x14ac:dyDescent="0.2">
      <c r="A1019" s="7"/>
      <c r="B1019" s="8" t="s">
        <v>439</v>
      </c>
      <c r="C1019" s="139" t="s">
        <v>425</v>
      </c>
      <c r="D1019" s="138"/>
      <c r="E1019" s="138"/>
      <c r="F1019" s="7"/>
      <c r="G1019" s="8" t="s">
        <v>439</v>
      </c>
      <c r="H1019" s="139" t="s">
        <v>400</v>
      </c>
      <c r="I1019" s="138"/>
      <c r="J1019" s="138"/>
    </row>
    <row r="1020" spans="1:10" ht="12.75" x14ac:dyDescent="0.2">
      <c r="A1020" s="7" t="s">
        <v>440</v>
      </c>
      <c r="B1020" s="8" t="s">
        <v>441</v>
      </c>
      <c r="C1020" s="139" t="s">
        <v>413</v>
      </c>
      <c r="D1020" s="138"/>
      <c r="E1020" s="138"/>
      <c r="F1020" s="7" t="s">
        <v>440</v>
      </c>
      <c r="G1020" s="8" t="s">
        <v>441</v>
      </c>
      <c r="H1020" s="139" t="s">
        <v>296</v>
      </c>
      <c r="I1020" s="138"/>
      <c r="J1020" s="138"/>
    </row>
    <row r="1021" spans="1:10" ht="12.75" x14ac:dyDescent="0.2">
      <c r="A1021" s="7"/>
      <c r="B1021" s="8" t="s">
        <v>442</v>
      </c>
      <c r="C1021" s="139" t="s">
        <v>421</v>
      </c>
      <c r="D1021" s="138"/>
      <c r="E1021" s="138"/>
      <c r="F1021" s="7"/>
      <c r="G1021" s="8" t="s">
        <v>442</v>
      </c>
      <c r="H1021" s="139" t="s">
        <v>402</v>
      </c>
      <c r="I1021" s="138"/>
      <c r="J1021" s="138"/>
    </row>
    <row r="1022" spans="1:10" ht="12.75" x14ac:dyDescent="0.2">
      <c r="A1022" s="7"/>
      <c r="B1022" s="8" t="s">
        <v>439</v>
      </c>
      <c r="C1022" s="139" t="s">
        <v>429</v>
      </c>
      <c r="D1022" s="138"/>
      <c r="E1022" s="138"/>
      <c r="F1022" s="7"/>
      <c r="G1022" s="8" t="s">
        <v>439</v>
      </c>
      <c r="H1022" s="139" t="s">
        <v>303</v>
      </c>
      <c r="I1022" s="138"/>
      <c r="J1022" s="138"/>
    </row>
    <row r="1023" spans="1:10" ht="12.75" x14ac:dyDescent="0.2">
      <c r="A1023" s="7" t="s">
        <v>443</v>
      </c>
      <c r="B1023" s="8" t="s">
        <v>441</v>
      </c>
      <c r="C1023" s="139" t="s">
        <v>415</v>
      </c>
      <c r="D1023" s="138"/>
      <c r="E1023" s="138"/>
      <c r="F1023" s="7" t="s">
        <v>443</v>
      </c>
      <c r="G1023" s="8" t="s">
        <v>441</v>
      </c>
      <c r="H1023" s="139" t="s">
        <v>315</v>
      </c>
      <c r="I1023" s="138"/>
      <c r="J1023" s="138"/>
    </row>
    <row r="1024" spans="1:10" ht="12.75" x14ac:dyDescent="0.2">
      <c r="A1024" s="7"/>
      <c r="B1024" s="8" t="s">
        <v>442</v>
      </c>
      <c r="C1024" s="139" t="s">
        <v>428</v>
      </c>
      <c r="D1024" s="138"/>
      <c r="E1024" s="138"/>
      <c r="F1024" s="7"/>
      <c r="G1024" s="8" t="s">
        <v>442</v>
      </c>
      <c r="H1024" s="139" t="s">
        <v>313</v>
      </c>
      <c r="I1024" s="138"/>
      <c r="J1024" s="138"/>
    </row>
    <row r="1025" spans="1:10" ht="12.75" x14ac:dyDescent="0.2">
      <c r="A1025" s="7"/>
      <c r="B1025" s="3"/>
      <c r="C1025" s="3"/>
      <c r="D1025" s="3"/>
      <c r="E1025" s="142" t="s">
        <v>444</v>
      </c>
      <c r="F1025" s="138"/>
      <c r="G1025" s="142" t="s">
        <v>445</v>
      </c>
      <c r="H1025" s="138"/>
      <c r="I1025" s="142" t="s">
        <v>446</v>
      </c>
      <c r="J1025" s="138"/>
    </row>
    <row r="1026" spans="1:10" ht="12.75" x14ac:dyDescent="0.2">
      <c r="A1026" s="7"/>
      <c r="B1026" s="3"/>
      <c r="C1026" s="3"/>
      <c r="D1026" s="3"/>
      <c r="E1026" s="4" t="s">
        <v>435</v>
      </c>
      <c r="F1026" s="4" t="s">
        <v>447</v>
      </c>
      <c r="G1026" s="4" t="s">
        <v>435</v>
      </c>
      <c r="H1026" s="9" t="s">
        <v>447</v>
      </c>
      <c r="I1026" s="4" t="s">
        <v>435</v>
      </c>
      <c r="J1026" s="4" t="s">
        <v>447</v>
      </c>
    </row>
    <row r="1027" spans="1:10" ht="12.75" x14ac:dyDescent="0.2">
      <c r="A1027" s="7" t="s">
        <v>448</v>
      </c>
      <c r="B1027" s="3"/>
      <c r="C1027" s="3"/>
      <c r="D1027" s="3"/>
      <c r="E1027" s="4">
        <v>21</v>
      </c>
      <c r="F1027" s="4">
        <v>6</v>
      </c>
      <c r="G1027" s="4">
        <v>21</v>
      </c>
      <c r="H1027" s="9">
        <v>14</v>
      </c>
      <c r="I1027" s="4">
        <v>2</v>
      </c>
      <c r="J1027" s="4">
        <v>0</v>
      </c>
    </row>
    <row r="1028" spans="1:10" ht="12.75" x14ac:dyDescent="0.2">
      <c r="A1028" s="7" t="s">
        <v>449</v>
      </c>
      <c r="B1028" s="3"/>
      <c r="C1028" s="3"/>
      <c r="D1028" s="3"/>
      <c r="E1028" s="4">
        <v>15</v>
      </c>
      <c r="F1028" s="4">
        <v>21</v>
      </c>
      <c r="G1028" s="4">
        <v>17</v>
      </c>
      <c r="H1028" s="9">
        <v>21</v>
      </c>
      <c r="I1028" s="4">
        <v>0</v>
      </c>
      <c r="J1028" s="4">
        <v>2</v>
      </c>
    </row>
    <row r="1029" spans="1:10" ht="12.75" x14ac:dyDescent="0.2">
      <c r="A1029" s="7" t="s">
        <v>450</v>
      </c>
      <c r="B1029" s="3"/>
      <c r="C1029" s="3"/>
      <c r="D1029" s="3"/>
      <c r="E1029" s="4">
        <v>21</v>
      </c>
      <c r="F1029" s="4">
        <v>8</v>
      </c>
      <c r="G1029" s="4">
        <v>21</v>
      </c>
      <c r="H1029" s="9">
        <v>13</v>
      </c>
      <c r="I1029" s="4">
        <v>2</v>
      </c>
      <c r="J1029" s="4">
        <v>0</v>
      </c>
    </row>
    <row r="1030" spans="1:10" ht="12.75" x14ac:dyDescent="0.2">
      <c r="A1030" s="7" t="s">
        <v>451</v>
      </c>
      <c r="B1030" s="3"/>
      <c r="C1030" s="3"/>
      <c r="D1030" s="3"/>
      <c r="E1030" s="4">
        <v>21</v>
      </c>
      <c r="F1030" s="4">
        <v>18</v>
      </c>
      <c r="G1030" s="4">
        <v>21</v>
      </c>
      <c r="H1030" s="9">
        <v>17</v>
      </c>
      <c r="I1030" s="4">
        <v>2</v>
      </c>
      <c r="J1030" s="4">
        <v>0</v>
      </c>
    </row>
    <row r="1031" spans="1:10" ht="12.75" x14ac:dyDescent="0.2">
      <c r="A1031" s="7" t="s">
        <v>452</v>
      </c>
      <c r="B1031" s="3"/>
      <c r="C1031" s="3"/>
      <c r="D1031" s="3"/>
      <c r="E1031" s="4">
        <v>21</v>
      </c>
      <c r="F1031" s="4">
        <v>16</v>
      </c>
      <c r="G1031" s="4">
        <v>21</v>
      </c>
      <c r="H1031" s="9">
        <v>11</v>
      </c>
      <c r="I1031" s="4">
        <v>2</v>
      </c>
      <c r="J1031" s="4">
        <v>0</v>
      </c>
    </row>
    <row r="1032" spans="1:10" ht="12.75" x14ac:dyDescent="0.2">
      <c r="A1032" s="7" t="s">
        <v>453</v>
      </c>
      <c r="B1032" s="3"/>
      <c r="C1032" s="3"/>
      <c r="D1032" s="3"/>
      <c r="E1032" s="4">
        <v>21</v>
      </c>
      <c r="F1032" s="4">
        <v>16</v>
      </c>
      <c r="G1032" s="4">
        <v>21</v>
      </c>
      <c r="H1032" s="9">
        <v>15</v>
      </c>
      <c r="I1032" s="4">
        <v>2</v>
      </c>
      <c r="J1032" s="4">
        <v>0</v>
      </c>
    </row>
    <row r="1033" spans="1:10" ht="12.75" x14ac:dyDescent="0.2">
      <c r="A1033" s="7" t="s">
        <v>454</v>
      </c>
      <c r="B1033" s="143"/>
      <c r="C1033" s="138"/>
      <c r="D1033" s="3"/>
      <c r="E1033" s="4">
        <v>16</v>
      </c>
      <c r="F1033" s="4">
        <v>21</v>
      </c>
      <c r="G1033" s="4">
        <v>12</v>
      </c>
      <c r="H1033" s="9">
        <v>21</v>
      </c>
      <c r="I1033" s="4">
        <v>0</v>
      </c>
      <c r="J1033" s="4">
        <v>2</v>
      </c>
    </row>
    <row r="1034" spans="1:10" ht="12.75" x14ac:dyDescent="0.2">
      <c r="A1034" s="7" t="s">
        <v>455</v>
      </c>
      <c r="B1034" s="143" t="s">
        <v>456</v>
      </c>
      <c r="C1034" s="138"/>
      <c r="D1034" s="3"/>
      <c r="E1034" s="4">
        <v>21</v>
      </c>
      <c r="F1034" s="4">
        <v>16</v>
      </c>
      <c r="G1034" s="4">
        <v>21</v>
      </c>
      <c r="H1034" s="9">
        <v>19</v>
      </c>
      <c r="I1034" s="4">
        <v>2</v>
      </c>
      <c r="J1034" s="4">
        <v>0</v>
      </c>
    </row>
    <row r="1035" spans="1:10" ht="12.75" x14ac:dyDescent="0.2">
      <c r="A1035" s="7" t="s">
        <v>455</v>
      </c>
      <c r="B1035" s="143" t="s">
        <v>457</v>
      </c>
      <c r="C1035" s="138"/>
      <c r="D1035" s="3"/>
      <c r="E1035" s="4">
        <v>21</v>
      </c>
      <c r="F1035" s="4">
        <v>16</v>
      </c>
      <c r="G1035" s="4">
        <v>21</v>
      </c>
      <c r="H1035" s="9">
        <v>19</v>
      </c>
      <c r="I1035" s="4">
        <v>2</v>
      </c>
      <c r="J1035" s="4">
        <v>0</v>
      </c>
    </row>
    <row r="1036" spans="1:10" ht="15.75" x14ac:dyDescent="0.25">
      <c r="A1036" s="7" t="s">
        <v>458</v>
      </c>
      <c r="B1036" s="3"/>
      <c r="C1036" s="137" t="s">
        <v>488</v>
      </c>
      <c r="D1036" s="138"/>
      <c r="E1036" s="138"/>
      <c r="F1036" s="4"/>
      <c r="G1036" s="10"/>
      <c r="H1036" s="9"/>
      <c r="I1036" s="11">
        <v>14</v>
      </c>
      <c r="J1036" s="11">
        <v>4</v>
      </c>
    </row>
    <row r="1037" spans="1:10" ht="12.75" x14ac:dyDescent="0.2">
      <c r="A1037" s="139"/>
      <c r="B1037" s="138"/>
      <c r="C1037" s="138"/>
      <c r="D1037" s="138"/>
      <c r="E1037" s="138"/>
      <c r="F1037" s="138"/>
      <c r="G1037" s="138"/>
      <c r="H1037" s="138"/>
      <c r="I1037" s="138"/>
      <c r="J1037" s="138"/>
    </row>
    <row r="1038" spans="1:10" ht="12.75" x14ac:dyDescent="0.2">
      <c r="A1038" s="7" t="s">
        <v>434</v>
      </c>
      <c r="B1038" s="4">
        <v>4</v>
      </c>
      <c r="C1038" s="3"/>
      <c r="D1038" s="3"/>
      <c r="E1038" s="3"/>
      <c r="F1038" s="3"/>
      <c r="G1038" s="144">
        <v>43375</v>
      </c>
      <c r="H1038" s="138"/>
      <c r="I1038" s="138"/>
      <c r="J1038" s="3"/>
    </row>
    <row r="1039" spans="1:10" ht="12.75" x14ac:dyDescent="0.2">
      <c r="A1039" s="7" t="s">
        <v>435</v>
      </c>
      <c r="B1039" s="145" t="s">
        <v>488</v>
      </c>
      <c r="C1039" s="138"/>
      <c r="D1039" s="138"/>
      <c r="E1039" s="3"/>
      <c r="F1039" s="7" t="s">
        <v>447</v>
      </c>
      <c r="G1039" s="145" t="s">
        <v>487</v>
      </c>
      <c r="H1039" s="138"/>
      <c r="I1039" s="138"/>
      <c r="J1039" s="3"/>
    </row>
    <row r="1040" spans="1:10" ht="12.75" x14ac:dyDescent="0.2">
      <c r="A1040" s="8"/>
      <c r="B1040" s="146" t="s">
        <v>438</v>
      </c>
      <c r="C1040" s="138"/>
      <c r="D1040" s="138"/>
      <c r="E1040" s="138"/>
      <c r="F1040" s="8"/>
      <c r="G1040" s="146" t="s">
        <v>438</v>
      </c>
      <c r="H1040" s="138"/>
      <c r="I1040" s="138"/>
      <c r="J1040" s="138"/>
    </row>
    <row r="1041" spans="1:10" ht="12.75" x14ac:dyDescent="0.2">
      <c r="A1041" s="7"/>
      <c r="B1041" s="8" t="s">
        <v>439</v>
      </c>
      <c r="C1041" s="139" t="s">
        <v>425</v>
      </c>
      <c r="D1041" s="138"/>
      <c r="E1041" s="138"/>
      <c r="F1041" s="7"/>
      <c r="G1041" s="8" t="s">
        <v>439</v>
      </c>
      <c r="H1041" s="139" t="s">
        <v>407</v>
      </c>
      <c r="I1041" s="138"/>
      <c r="J1041" s="138"/>
    </row>
    <row r="1042" spans="1:10" ht="12.75" x14ac:dyDescent="0.2">
      <c r="A1042" s="7" t="s">
        <v>440</v>
      </c>
      <c r="B1042" s="8" t="s">
        <v>441</v>
      </c>
      <c r="C1042" s="139" t="s">
        <v>413</v>
      </c>
      <c r="D1042" s="138"/>
      <c r="E1042" s="138"/>
      <c r="F1042" s="7" t="s">
        <v>440</v>
      </c>
      <c r="G1042" s="8" t="s">
        <v>441</v>
      </c>
      <c r="H1042" s="139" t="s">
        <v>405</v>
      </c>
      <c r="I1042" s="138"/>
      <c r="J1042" s="138"/>
    </row>
    <row r="1043" spans="1:10" ht="12.75" x14ac:dyDescent="0.2">
      <c r="A1043" s="7"/>
      <c r="B1043" s="8" t="s">
        <v>442</v>
      </c>
      <c r="C1043" s="139" t="s">
        <v>418</v>
      </c>
      <c r="D1043" s="138"/>
      <c r="E1043" s="138"/>
      <c r="F1043" s="7"/>
      <c r="G1043" s="8" t="s">
        <v>442</v>
      </c>
      <c r="H1043" s="139" t="s">
        <v>404</v>
      </c>
      <c r="I1043" s="138"/>
      <c r="J1043" s="138"/>
    </row>
    <row r="1044" spans="1:10" ht="12.75" x14ac:dyDescent="0.2">
      <c r="A1044" s="7"/>
      <c r="B1044" s="8" t="s">
        <v>439</v>
      </c>
      <c r="C1044" s="139" t="s">
        <v>430</v>
      </c>
      <c r="D1044" s="138"/>
      <c r="E1044" s="138"/>
      <c r="F1044" s="7"/>
      <c r="G1044" s="8" t="s">
        <v>439</v>
      </c>
      <c r="H1044" s="139" t="s">
        <v>352</v>
      </c>
      <c r="I1044" s="138"/>
      <c r="J1044" s="138"/>
    </row>
    <row r="1045" spans="1:10" ht="12.75" x14ac:dyDescent="0.2">
      <c r="A1045" s="7" t="s">
        <v>443</v>
      </c>
      <c r="B1045" s="8" t="s">
        <v>441</v>
      </c>
      <c r="C1045" s="139" t="s">
        <v>415</v>
      </c>
      <c r="D1045" s="138"/>
      <c r="E1045" s="138"/>
      <c r="F1045" s="7" t="s">
        <v>443</v>
      </c>
      <c r="G1045" s="8" t="s">
        <v>441</v>
      </c>
      <c r="H1045" s="139" t="s">
        <v>411</v>
      </c>
      <c r="I1045" s="138"/>
      <c r="J1045" s="138"/>
    </row>
    <row r="1046" spans="1:10" ht="12.75" x14ac:dyDescent="0.2">
      <c r="A1046" s="7"/>
      <c r="B1046" s="8" t="s">
        <v>442</v>
      </c>
      <c r="C1046" s="139" t="s">
        <v>428</v>
      </c>
      <c r="D1046" s="138"/>
      <c r="E1046" s="138"/>
      <c r="F1046" s="7"/>
      <c r="G1046" s="8" t="s">
        <v>442</v>
      </c>
      <c r="H1046" s="139" t="s">
        <v>408</v>
      </c>
      <c r="I1046" s="138"/>
      <c r="J1046" s="138"/>
    </row>
    <row r="1047" spans="1:10" ht="12.75" x14ac:dyDescent="0.2">
      <c r="A1047" s="7"/>
      <c r="B1047" s="3"/>
      <c r="C1047" s="3"/>
      <c r="D1047" s="3"/>
      <c r="E1047" s="142" t="s">
        <v>444</v>
      </c>
      <c r="F1047" s="138"/>
      <c r="G1047" s="142" t="s">
        <v>445</v>
      </c>
      <c r="H1047" s="138"/>
      <c r="I1047" s="142" t="s">
        <v>446</v>
      </c>
      <c r="J1047" s="138"/>
    </row>
    <row r="1048" spans="1:10" ht="12.75" x14ac:dyDescent="0.2">
      <c r="A1048" s="7"/>
      <c r="B1048" s="3"/>
      <c r="C1048" s="3"/>
      <c r="D1048" s="3"/>
      <c r="E1048" s="4" t="s">
        <v>435</v>
      </c>
      <c r="F1048" s="4" t="s">
        <v>447</v>
      </c>
      <c r="G1048" s="4" t="s">
        <v>435</v>
      </c>
      <c r="H1048" s="9" t="s">
        <v>447</v>
      </c>
      <c r="I1048" s="4" t="s">
        <v>435</v>
      </c>
      <c r="J1048" s="4" t="s">
        <v>447</v>
      </c>
    </row>
    <row r="1049" spans="1:10" ht="12.75" x14ac:dyDescent="0.2">
      <c r="A1049" s="7" t="s">
        <v>448</v>
      </c>
      <c r="B1049" s="3"/>
      <c r="C1049" s="3"/>
      <c r="D1049" s="3"/>
      <c r="E1049" s="4">
        <v>14</v>
      </c>
      <c r="F1049" s="4">
        <v>21</v>
      </c>
      <c r="G1049" s="4">
        <v>17</v>
      </c>
      <c r="H1049" s="9">
        <v>21</v>
      </c>
      <c r="I1049" s="4">
        <v>0</v>
      </c>
      <c r="J1049" s="4">
        <v>2</v>
      </c>
    </row>
    <row r="1050" spans="1:10" ht="12.75" x14ac:dyDescent="0.2">
      <c r="A1050" s="7" t="s">
        <v>449</v>
      </c>
      <c r="B1050" s="3"/>
      <c r="C1050" s="3"/>
      <c r="D1050" s="3"/>
      <c r="E1050" s="4">
        <v>21</v>
      </c>
      <c r="F1050" s="4">
        <v>13</v>
      </c>
      <c r="G1050" s="4">
        <v>21</v>
      </c>
      <c r="H1050" s="9">
        <v>13</v>
      </c>
      <c r="I1050" s="4">
        <v>2</v>
      </c>
      <c r="J1050" s="4">
        <v>0</v>
      </c>
    </row>
    <row r="1051" spans="1:10" ht="12.75" x14ac:dyDescent="0.2">
      <c r="A1051" s="7" t="s">
        <v>450</v>
      </c>
      <c r="B1051" s="3"/>
      <c r="C1051" s="3"/>
      <c r="D1051" s="3"/>
      <c r="E1051" s="4">
        <v>12</v>
      </c>
      <c r="F1051" s="4">
        <v>21</v>
      </c>
      <c r="G1051" s="4">
        <v>19</v>
      </c>
      <c r="H1051" s="9">
        <v>21</v>
      </c>
      <c r="I1051" s="4">
        <v>0</v>
      </c>
      <c r="J1051" s="4">
        <v>2</v>
      </c>
    </row>
    <row r="1052" spans="1:10" ht="12.75" x14ac:dyDescent="0.2">
      <c r="A1052" s="7" t="s">
        <v>451</v>
      </c>
      <c r="B1052" s="3"/>
      <c r="C1052" s="3"/>
      <c r="D1052" s="3"/>
      <c r="E1052" s="4">
        <v>21</v>
      </c>
      <c r="F1052" s="4">
        <v>18</v>
      </c>
      <c r="G1052" s="4">
        <v>21</v>
      </c>
      <c r="H1052" s="9">
        <v>18</v>
      </c>
      <c r="I1052" s="4">
        <v>2</v>
      </c>
      <c r="J1052" s="4">
        <v>0</v>
      </c>
    </row>
    <row r="1053" spans="1:10" ht="12.75" x14ac:dyDescent="0.2">
      <c r="A1053" s="7" t="s">
        <v>452</v>
      </c>
      <c r="B1053" s="3"/>
      <c r="C1053" s="3"/>
      <c r="D1053" s="3"/>
      <c r="E1053" s="4">
        <v>21</v>
      </c>
      <c r="F1053" s="4">
        <v>17</v>
      </c>
      <c r="G1053" s="4">
        <v>21</v>
      </c>
      <c r="H1053" s="9">
        <v>12</v>
      </c>
      <c r="I1053" s="4">
        <v>2</v>
      </c>
      <c r="J1053" s="4">
        <v>0</v>
      </c>
    </row>
    <row r="1054" spans="1:10" ht="12.75" x14ac:dyDescent="0.2">
      <c r="A1054" s="7" t="s">
        <v>453</v>
      </c>
      <c r="B1054" s="3"/>
      <c r="C1054" s="3"/>
      <c r="D1054" s="3"/>
      <c r="E1054" s="4">
        <v>20</v>
      </c>
      <c r="F1054" s="4">
        <v>22</v>
      </c>
      <c r="G1054" s="4">
        <v>15</v>
      </c>
      <c r="H1054" s="9">
        <v>21</v>
      </c>
      <c r="I1054" s="4">
        <v>0</v>
      </c>
      <c r="J1054" s="4">
        <v>2</v>
      </c>
    </row>
    <row r="1055" spans="1:10" ht="12.75" x14ac:dyDescent="0.2">
      <c r="A1055" s="7" t="s">
        <v>454</v>
      </c>
      <c r="B1055" s="143"/>
      <c r="C1055" s="138"/>
      <c r="D1055" s="3"/>
      <c r="E1055" s="4">
        <v>15</v>
      </c>
      <c r="F1055" s="4">
        <v>21</v>
      </c>
      <c r="G1055" s="4">
        <v>21</v>
      </c>
      <c r="H1055" s="9">
        <v>19</v>
      </c>
      <c r="I1055" s="4">
        <v>1</v>
      </c>
      <c r="J1055" s="4">
        <v>1</v>
      </c>
    </row>
    <row r="1056" spans="1:10" ht="12.75" x14ac:dyDescent="0.2">
      <c r="A1056" s="7" t="s">
        <v>455</v>
      </c>
      <c r="B1056" s="143" t="s">
        <v>456</v>
      </c>
      <c r="C1056" s="138"/>
      <c r="D1056" s="3"/>
      <c r="E1056" s="4">
        <v>21</v>
      </c>
      <c r="F1056" s="4">
        <v>12</v>
      </c>
      <c r="G1056" s="4">
        <v>18</v>
      </c>
      <c r="H1056" s="9">
        <v>21</v>
      </c>
      <c r="I1056" s="4">
        <v>1</v>
      </c>
      <c r="J1056" s="4">
        <v>1</v>
      </c>
    </row>
    <row r="1057" spans="1:10" ht="12.75" x14ac:dyDescent="0.2">
      <c r="A1057" s="7" t="s">
        <v>455</v>
      </c>
      <c r="B1057" s="143" t="s">
        <v>457</v>
      </c>
      <c r="C1057" s="138"/>
      <c r="D1057" s="3"/>
      <c r="E1057" s="4">
        <v>17</v>
      </c>
      <c r="F1057" s="4">
        <v>21</v>
      </c>
      <c r="G1057" s="4">
        <v>14</v>
      </c>
      <c r="H1057" s="9">
        <v>21</v>
      </c>
      <c r="I1057" s="4">
        <v>0</v>
      </c>
      <c r="J1057" s="4">
        <v>2</v>
      </c>
    </row>
    <row r="1058" spans="1:10" ht="15.75" x14ac:dyDescent="0.25">
      <c r="A1058" s="7" t="s">
        <v>458</v>
      </c>
      <c r="B1058" s="3"/>
      <c r="C1058" s="137" t="s">
        <v>487</v>
      </c>
      <c r="D1058" s="138"/>
      <c r="E1058" s="138"/>
      <c r="F1058" s="4"/>
      <c r="G1058" s="10"/>
      <c r="H1058" s="9"/>
      <c r="I1058" s="11">
        <v>8</v>
      </c>
      <c r="J1058" s="11">
        <v>10</v>
      </c>
    </row>
    <row r="1059" spans="1:10" ht="12.75" x14ac:dyDescent="0.2">
      <c r="A1059" s="139"/>
      <c r="B1059" s="138"/>
      <c r="C1059" s="138"/>
      <c r="D1059" s="138"/>
      <c r="E1059" s="138"/>
      <c r="F1059" s="138"/>
      <c r="G1059" s="138"/>
      <c r="H1059" s="138"/>
      <c r="I1059" s="138"/>
      <c r="J1059" s="138"/>
    </row>
    <row r="1060" spans="1:10" ht="12.75" x14ac:dyDescent="0.2">
      <c r="A1060" s="7" t="s">
        <v>434</v>
      </c>
      <c r="B1060" s="4">
        <v>4</v>
      </c>
      <c r="C1060" s="3"/>
      <c r="D1060" s="3"/>
      <c r="E1060" s="3"/>
      <c r="F1060" s="3"/>
      <c r="G1060" s="144">
        <v>43410</v>
      </c>
      <c r="H1060" s="138"/>
      <c r="I1060" s="138"/>
      <c r="J1060" s="3"/>
    </row>
    <row r="1061" spans="1:10" ht="12.75" x14ac:dyDescent="0.2">
      <c r="A1061" s="7" t="s">
        <v>435</v>
      </c>
      <c r="B1061" s="145" t="s">
        <v>488</v>
      </c>
      <c r="C1061" s="138"/>
      <c r="D1061" s="138"/>
      <c r="E1061" s="3"/>
      <c r="F1061" s="7" t="s">
        <v>447</v>
      </c>
      <c r="G1061" s="145" t="s">
        <v>489</v>
      </c>
      <c r="H1061" s="138"/>
      <c r="I1061" s="138"/>
      <c r="J1061" s="3"/>
    </row>
    <row r="1062" spans="1:10" ht="12.75" x14ac:dyDescent="0.2">
      <c r="A1062" s="8"/>
      <c r="B1062" s="146" t="s">
        <v>438</v>
      </c>
      <c r="C1062" s="138"/>
      <c r="D1062" s="138"/>
      <c r="E1062" s="138"/>
      <c r="F1062" s="8"/>
      <c r="G1062" s="146" t="s">
        <v>438</v>
      </c>
      <c r="H1062" s="138"/>
      <c r="I1062" s="138"/>
      <c r="J1062" s="138"/>
    </row>
    <row r="1063" spans="1:10" ht="12.75" x14ac:dyDescent="0.2">
      <c r="A1063" s="7"/>
      <c r="B1063" s="8" t="s">
        <v>439</v>
      </c>
      <c r="C1063" s="139" t="s">
        <v>425</v>
      </c>
      <c r="D1063" s="138"/>
      <c r="E1063" s="138"/>
      <c r="F1063" s="7"/>
      <c r="G1063" s="8" t="s">
        <v>439</v>
      </c>
      <c r="H1063" s="139" t="s">
        <v>423</v>
      </c>
      <c r="I1063" s="138"/>
      <c r="J1063" s="138"/>
    </row>
    <row r="1064" spans="1:10" ht="12.75" x14ac:dyDescent="0.2">
      <c r="A1064" s="7" t="s">
        <v>440</v>
      </c>
      <c r="B1064" s="8" t="s">
        <v>441</v>
      </c>
      <c r="C1064" s="139" t="s">
        <v>413</v>
      </c>
      <c r="D1064" s="138"/>
      <c r="E1064" s="138"/>
      <c r="F1064" s="7" t="s">
        <v>440</v>
      </c>
      <c r="G1064" s="8" t="s">
        <v>441</v>
      </c>
      <c r="H1064" s="139" t="s">
        <v>184</v>
      </c>
      <c r="I1064" s="138"/>
      <c r="J1064" s="138"/>
    </row>
    <row r="1065" spans="1:10" ht="12.75" x14ac:dyDescent="0.2">
      <c r="A1065" s="7"/>
      <c r="B1065" s="8" t="s">
        <v>442</v>
      </c>
      <c r="C1065" s="139" t="s">
        <v>418</v>
      </c>
      <c r="D1065" s="138"/>
      <c r="E1065" s="138"/>
      <c r="F1065" s="7"/>
      <c r="G1065" s="8" t="s">
        <v>442</v>
      </c>
      <c r="H1065" s="139" t="s">
        <v>414</v>
      </c>
      <c r="I1065" s="138"/>
      <c r="J1065" s="138"/>
    </row>
    <row r="1066" spans="1:10" ht="12.75" x14ac:dyDescent="0.2">
      <c r="A1066" s="7"/>
      <c r="B1066" s="8" t="s">
        <v>439</v>
      </c>
      <c r="C1066" s="139" t="s">
        <v>430</v>
      </c>
      <c r="D1066" s="138"/>
      <c r="E1066" s="138"/>
      <c r="F1066" s="7"/>
      <c r="G1066" s="8" t="s">
        <v>439</v>
      </c>
      <c r="H1066" s="139" t="s">
        <v>429</v>
      </c>
      <c r="I1066" s="138"/>
      <c r="J1066" s="138"/>
    </row>
    <row r="1067" spans="1:10" ht="12.75" x14ac:dyDescent="0.2">
      <c r="A1067" s="7" t="s">
        <v>443</v>
      </c>
      <c r="B1067" s="8" t="s">
        <v>441</v>
      </c>
      <c r="C1067" s="139" t="s">
        <v>415</v>
      </c>
      <c r="D1067" s="138"/>
      <c r="E1067" s="138"/>
      <c r="F1067" s="7" t="s">
        <v>443</v>
      </c>
      <c r="G1067" s="8" t="s">
        <v>441</v>
      </c>
      <c r="H1067" s="139" t="s">
        <v>426</v>
      </c>
      <c r="I1067" s="138"/>
      <c r="J1067" s="138"/>
    </row>
    <row r="1068" spans="1:10" ht="12.75" x14ac:dyDescent="0.2">
      <c r="A1068" s="7"/>
      <c r="B1068" s="8" t="s">
        <v>442</v>
      </c>
      <c r="C1068" s="139" t="s">
        <v>428</v>
      </c>
      <c r="D1068" s="138"/>
      <c r="E1068" s="138"/>
      <c r="F1068" s="7"/>
      <c r="G1068" s="8" t="s">
        <v>442</v>
      </c>
      <c r="H1068" s="139" t="s">
        <v>417</v>
      </c>
      <c r="I1068" s="138"/>
      <c r="J1068" s="138"/>
    </row>
    <row r="1069" spans="1:10" ht="12.75" x14ac:dyDescent="0.2">
      <c r="A1069" s="7"/>
      <c r="B1069" s="3"/>
      <c r="C1069" s="3"/>
      <c r="D1069" s="3"/>
      <c r="E1069" s="142" t="s">
        <v>444</v>
      </c>
      <c r="F1069" s="138"/>
      <c r="G1069" s="142" t="s">
        <v>445</v>
      </c>
      <c r="H1069" s="138"/>
      <c r="I1069" s="142" t="s">
        <v>446</v>
      </c>
      <c r="J1069" s="138"/>
    </row>
    <row r="1070" spans="1:10" ht="12.75" x14ac:dyDescent="0.2">
      <c r="A1070" s="7"/>
      <c r="B1070" s="3"/>
      <c r="C1070" s="3"/>
      <c r="D1070" s="3"/>
      <c r="E1070" s="4" t="s">
        <v>435</v>
      </c>
      <c r="F1070" s="4" t="s">
        <v>447</v>
      </c>
      <c r="G1070" s="4" t="s">
        <v>435</v>
      </c>
      <c r="H1070" s="9" t="s">
        <v>447</v>
      </c>
      <c r="I1070" s="4" t="s">
        <v>435</v>
      </c>
      <c r="J1070" s="4" t="s">
        <v>447</v>
      </c>
    </row>
    <row r="1071" spans="1:10" ht="12.75" x14ac:dyDescent="0.2">
      <c r="A1071" s="7" t="s">
        <v>448</v>
      </c>
      <c r="B1071" s="3"/>
      <c r="C1071" s="3"/>
      <c r="D1071" s="3"/>
      <c r="E1071" s="4">
        <v>21</v>
      </c>
      <c r="F1071" s="4">
        <v>15</v>
      </c>
      <c r="G1071" s="4">
        <v>21</v>
      </c>
      <c r="H1071" s="9">
        <v>16</v>
      </c>
      <c r="I1071" s="4">
        <v>2</v>
      </c>
      <c r="J1071" s="4">
        <v>0</v>
      </c>
    </row>
    <row r="1072" spans="1:10" ht="12.75" x14ac:dyDescent="0.2">
      <c r="A1072" s="7" t="s">
        <v>449</v>
      </c>
      <c r="B1072" s="3"/>
      <c r="C1072" s="3"/>
      <c r="D1072" s="3"/>
      <c r="E1072" s="4">
        <v>21</v>
      </c>
      <c r="F1072" s="4">
        <v>17</v>
      </c>
      <c r="G1072" s="4">
        <v>21</v>
      </c>
      <c r="H1072" s="9">
        <v>17</v>
      </c>
      <c r="I1072" s="4">
        <v>2</v>
      </c>
      <c r="J1072" s="4">
        <v>0</v>
      </c>
    </row>
    <row r="1073" spans="1:10" ht="12.75" x14ac:dyDescent="0.2">
      <c r="A1073" s="7" t="s">
        <v>450</v>
      </c>
      <c r="B1073" s="3"/>
      <c r="C1073" s="3"/>
      <c r="D1073" s="3"/>
      <c r="E1073" s="4">
        <v>21</v>
      </c>
      <c r="F1073" s="4">
        <v>18</v>
      </c>
      <c r="G1073" s="4">
        <v>21</v>
      </c>
      <c r="H1073" s="9">
        <v>18</v>
      </c>
      <c r="I1073" s="4">
        <v>2</v>
      </c>
      <c r="J1073" s="4">
        <v>0</v>
      </c>
    </row>
    <row r="1074" spans="1:10" ht="12.75" x14ac:dyDescent="0.2">
      <c r="A1074" s="7" t="s">
        <v>451</v>
      </c>
      <c r="B1074" s="3"/>
      <c r="C1074" s="3"/>
      <c r="D1074" s="3"/>
      <c r="E1074" s="4">
        <v>16</v>
      </c>
      <c r="F1074" s="4">
        <v>21</v>
      </c>
      <c r="G1074" s="4">
        <v>16</v>
      </c>
      <c r="H1074" s="9">
        <v>21</v>
      </c>
      <c r="I1074" s="4">
        <v>0</v>
      </c>
      <c r="J1074" s="4">
        <v>2</v>
      </c>
    </row>
    <row r="1075" spans="1:10" ht="12.75" x14ac:dyDescent="0.2">
      <c r="A1075" s="7" t="s">
        <v>452</v>
      </c>
      <c r="B1075" s="3"/>
      <c r="C1075" s="3"/>
      <c r="D1075" s="3"/>
      <c r="E1075" s="4">
        <v>10</v>
      </c>
      <c r="F1075" s="4">
        <v>21</v>
      </c>
      <c r="G1075" s="4">
        <v>21</v>
      </c>
      <c r="H1075" s="9">
        <v>17</v>
      </c>
      <c r="I1075" s="4">
        <v>1</v>
      </c>
      <c r="J1075" s="4">
        <v>1</v>
      </c>
    </row>
    <row r="1076" spans="1:10" ht="12.75" x14ac:dyDescent="0.2">
      <c r="A1076" s="7" t="s">
        <v>453</v>
      </c>
      <c r="B1076" s="3"/>
      <c r="C1076" s="3"/>
      <c r="D1076" s="3"/>
      <c r="E1076" s="4">
        <v>21</v>
      </c>
      <c r="F1076" s="4">
        <v>15</v>
      </c>
      <c r="G1076" s="4">
        <v>21</v>
      </c>
      <c r="H1076" s="9">
        <v>12</v>
      </c>
      <c r="I1076" s="4">
        <v>2</v>
      </c>
      <c r="J1076" s="4">
        <v>0</v>
      </c>
    </row>
    <row r="1077" spans="1:10" ht="12.75" x14ac:dyDescent="0.2">
      <c r="A1077" s="7" t="s">
        <v>454</v>
      </c>
      <c r="B1077" s="143"/>
      <c r="C1077" s="138"/>
      <c r="D1077" s="3"/>
      <c r="E1077" s="4">
        <v>20</v>
      </c>
      <c r="F1077" s="4">
        <v>22</v>
      </c>
      <c r="G1077" s="4">
        <v>21</v>
      </c>
      <c r="H1077" s="9">
        <v>18</v>
      </c>
      <c r="I1077" s="4">
        <v>1</v>
      </c>
      <c r="J1077" s="4">
        <v>1</v>
      </c>
    </row>
    <row r="1078" spans="1:10" ht="12.75" x14ac:dyDescent="0.2">
      <c r="A1078" s="7" t="s">
        <v>455</v>
      </c>
      <c r="B1078" s="143" t="s">
        <v>456</v>
      </c>
      <c r="C1078" s="138"/>
      <c r="D1078" s="3"/>
      <c r="E1078" s="4">
        <v>21</v>
      </c>
      <c r="F1078" s="4">
        <v>11</v>
      </c>
      <c r="G1078" s="4">
        <v>24</v>
      </c>
      <c r="H1078" s="9">
        <v>22</v>
      </c>
      <c r="I1078" s="4">
        <v>2</v>
      </c>
      <c r="J1078" s="4">
        <v>0</v>
      </c>
    </row>
    <row r="1079" spans="1:10" ht="12.75" x14ac:dyDescent="0.2">
      <c r="A1079" s="7" t="s">
        <v>455</v>
      </c>
      <c r="B1079" s="143" t="s">
        <v>457</v>
      </c>
      <c r="C1079" s="138"/>
      <c r="D1079" s="3"/>
      <c r="E1079" s="4">
        <v>21</v>
      </c>
      <c r="F1079" s="4">
        <v>17</v>
      </c>
      <c r="G1079" s="4">
        <v>21</v>
      </c>
      <c r="H1079" s="9">
        <v>15</v>
      </c>
      <c r="I1079" s="4">
        <v>2</v>
      </c>
      <c r="J1079" s="4">
        <v>0</v>
      </c>
    </row>
    <row r="1080" spans="1:10" ht="15.75" x14ac:dyDescent="0.25">
      <c r="A1080" s="7" t="s">
        <v>458</v>
      </c>
      <c r="B1080" s="3"/>
      <c r="C1080" s="137" t="s">
        <v>488</v>
      </c>
      <c r="D1080" s="138"/>
      <c r="E1080" s="138"/>
      <c r="F1080" s="4"/>
      <c r="G1080" s="10"/>
      <c r="H1080" s="9"/>
      <c r="I1080" s="11">
        <v>14</v>
      </c>
      <c r="J1080" s="11">
        <v>4</v>
      </c>
    </row>
    <row r="1081" spans="1:10" ht="12.75" x14ac:dyDescent="0.2">
      <c r="A1081" s="139"/>
      <c r="B1081" s="138"/>
      <c r="C1081" s="138"/>
      <c r="D1081" s="138"/>
      <c r="E1081" s="138"/>
      <c r="F1081" s="138"/>
      <c r="G1081" s="138"/>
      <c r="H1081" s="138"/>
      <c r="I1081" s="138"/>
      <c r="J1081" s="138"/>
    </row>
    <row r="1082" spans="1:10" ht="12.75" x14ac:dyDescent="0.2">
      <c r="A1082" s="7" t="s">
        <v>434</v>
      </c>
      <c r="B1082" s="4">
        <v>4</v>
      </c>
      <c r="C1082" s="3"/>
      <c r="D1082" s="3"/>
      <c r="E1082" s="3"/>
      <c r="F1082" s="3"/>
      <c r="G1082" s="144">
        <v>43550</v>
      </c>
      <c r="H1082" s="138"/>
      <c r="I1082" s="138"/>
      <c r="J1082" s="3"/>
    </row>
    <row r="1083" spans="1:10" ht="12.75" x14ac:dyDescent="0.2">
      <c r="A1083" s="7" t="s">
        <v>435</v>
      </c>
      <c r="B1083" s="145" t="s">
        <v>489</v>
      </c>
      <c r="C1083" s="138"/>
      <c r="D1083" s="138"/>
      <c r="E1083" s="3"/>
      <c r="F1083" s="7" t="s">
        <v>447</v>
      </c>
      <c r="G1083" s="145" t="s">
        <v>482</v>
      </c>
      <c r="H1083" s="138"/>
      <c r="I1083" s="138"/>
      <c r="J1083" s="3"/>
    </row>
    <row r="1084" spans="1:10" ht="12.75" x14ac:dyDescent="0.2">
      <c r="A1084" s="8" t="s">
        <v>461</v>
      </c>
      <c r="B1084" s="146" t="s">
        <v>438</v>
      </c>
      <c r="C1084" s="138"/>
      <c r="D1084" s="138"/>
      <c r="E1084" s="138"/>
      <c r="F1084" s="8"/>
      <c r="G1084" s="146" t="s">
        <v>438</v>
      </c>
      <c r="H1084" s="138"/>
      <c r="I1084" s="138"/>
      <c r="J1084" s="138"/>
    </row>
    <row r="1085" spans="1:10" ht="12.75" x14ac:dyDescent="0.2">
      <c r="A1085" s="7"/>
      <c r="B1085" s="8" t="s">
        <v>439</v>
      </c>
      <c r="C1085" s="139" t="s">
        <v>423</v>
      </c>
      <c r="D1085" s="138"/>
      <c r="E1085" s="138"/>
      <c r="F1085" s="7"/>
      <c r="G1085" s="8" t="s">
        <v>439</v>
      </c>
      <c r="H1085" s="139" t="s">
        <v>370</v>
      </c>
      <c r="I1085" s="138"/>
      <c r="J1085" s="138"/>
    </row>
    <row r="1086" spans="1:10" ht="12.75" x14ac:dyDescent="0.2">
      <c r="A1086" s="7" t="s">
        <v>440</v>
      </c>
      <c r="B1086" s="8" t="s">
        <v>441</v>
      </c>
      <c r="C1086" s="139" t="s">
        <v>184</v>
      </c>
      <c r="D1086" s="138"/>
      <c r="E1086" s="138"/>
      <c r="F1086" s="7" t="s">
        <v>440</v>
      </c>
      <c r="G1086" s="8" t="s">
        <v>441</v>
      </c>
      <c r="H1086" s="139" t="s">
        <v>368</v>
      </c>
      <c r="I1086" s="138"/>
      <c r="J1086" s="138"/>
    </row>
    <row r="1087" spans="1:10" ht="12.75" x14ac:dyDescent="0.2">
      <c r="A1087" s="7"/>
      <c r="B1087" s="8" t="s">
        <v>442</v>
      </c>
      <c r="C1087" s="139" t="s">
        <v>414</v>
      </c>
      <c r="D1087" s="138"/>
      <c r="E1087" s="138"/>
      <c r="F1087" s="7"/>
      <c r="G1087" s="8" t="s">
        <v>442</v>
      </c>
      <c r="H1087" s="139" t="s">
        <v>139</v>
      </c>
      <c r="I1087" s="138"/>
      <c r="J1087" s="138"/>
    </row>
    <row r="1088" spans="1:10" ht="12.75" x14ac:dyDescent="0.2">
      <c r="A1088" s="7"/>
      <c r="B1088" s="8" t="s">
        <v>439</v>
      </c>
      <c r="C1088" s="139" t="s">
        <v>419</v>
      </c>
      <c r="D1088" s="138"/>
      <c r="E1088" s="138"/>
      <c r="F1088" s="7"/>
      <c r="G1088" s="8" t="s">
        <v>439</v>
      </c>
      <c r="H1088" s="139" t="s">
        <v>194</v>
      </c>
      <c r="I1088" s="138"/>
      <c r="J1088" s="138"/>
    </row>
    <row r="1089" spans="1:10" ht="12.75" x14ac:dyDescent="0.2">
      <c r="A1089" s="7" t="s">
        <v>443</v>
      </c>
      <c r="B1089" s="8" t="s">
        <v>441</v>
      </c>
      <c r="C1089" s="139" t="s">
        <v>422</v>
      </c>
      <c r="D1089" s="138"/>
      <c r="E1089" s="138"/>
      <c r="F1089" s="7" t="s">
        <v>443</v>
      </c>
      <c r="G1089" s="8" t="s">
        <v>441</v>
      </c>
      <c r="H1089" s="139" t="s">
        <v>193</v>
      </c>
      <c r="I1089" s="138"/>
      <c r="J1089" s="138"/>
    </row>
    <row r="1090" spans="1:10" ht="12.75" x14ac:dyDescent="0.2">
      <c r="A1090" s="7"/>
      <c r="B1090" s="8" t="s">
        <v>442</v>
      </c>
      <c r="C1090" s="139" t="s">
        <v>426</v>
      </c>
      <c r="D1090" s="138"/>
      <c r="E1090" s="138"/>
      <c r="F1090" s="7"/>
      <c r="G1090" s="8" t="s">
        <v>442</v>
      </c>
      <c r="H1090" s="139" t="s">
        <v>196</v>
      </c>
      <c r="I1090" s="138"/>
      <c r="J1090" s="138"/>
    </row>
    <row r="1091" spans="1:10" ht="12.75" x14ac:dyDescent="0.2">
      <c r="A1091" s="7"/>
      <c r="B1091" s="3"/>
      <c r="C1091" s="3"/>
      <c r="D1091" s="3"/>
      <c r="E1091" s="142" t="s">
        <v>444</v>
      </c>
      <c r="F1091" s="138"/>
      <c r="G1091" s="142" t="s">
        <v>445</v>
      </c>
      <c r="H1091" s="138"/>
      <c r="I1091" s="142" t="s">
        <v>446</v>
      </c>
      <c r="J1091" s="138"/>
    </row>
    <row r="1092" spans="1:10" ht="12.75" x14ac:dyDescent="0.2">
      <c r="A1092" s="7"/>
      <c r="B1092" s="3"/>
      <c r="C1092" s="3"/>
      <c r="D1092" s="3"/>
      <c r="E1092" s="4" t="s">
        <v>435</v>
      </c>
      <c r="F1092" s="4" t="s">
        <v>447</v>
      </c>
      <c r="G1092" s="4" t="s">
        <v>435</v>
      </c>
      <c r="H1092" s="9" t="s">
        <v>447</v>
      </c>
      <c r="I1092" s="4" t="s">
        <v>435</v>
      </c>
      <c r="J1092" s="4" t="s">
        <v>447</v>
      </c>
    </row>
    <row r="1093" spans="1:10" ht="12.75" x14ac:dyDescent="0.2">
      <c r="A1093" s="7" t="s">
        <v>448</v>
      </c>
      <c r="B1093" s="3"/>
      <c r="C1093" s="3"/>
      <c r="D1093" s="3"/>
      <c r="E1093" s="4">
        <v>21</v>
      </c>
      <c r="F1093" s="4">
        <v>14</v>
      </c>
      <c r="G1093" s="4">
        <v>21</v>
      </c>
      <c r="H1093" s="9">
        <v>15</v>
      </c>
      <c r="I1093" s="4">
        <v>2</v>
      </c>
      <c r="J1093" s="4">
        <v>0</v>
      </c>
    </row>
    <row r="1094" spans="1:10" ht="12.75" x14ac:dyDescent="0.2">
      <c r="A1094" s="7" t="s">
        <v>449</v>
      </c>
      <c r="B1094" s="3"/>
      <c r="C1094" s="3"/>
      <c r="D1094" s="3"/>
      <c r="E1094" s="4">
        <v>21</v>
      </c>
      <c r="F1094" s="4">
        <v>19</v>
      </c>
      <c r="G1094" s="4">
        <v>21</v>
      </c>
      <c r="H1094" s="9">
        <v>18</v>
      </c>
      <c r="I1094" s="4">
        <v>2</v>
      </c>
      <c r="J1094" s="4">
        <v>0</v>
      </c>
    </row>
    <row r="1095" spans="1:10" ht="12.75" x14ac:dyDescent="0.2">
      <c r="A1095" s="7" t="s">
        <v>450</v>
      </c>
      <c r="B1095" s="3"/>
      <c r="C1095" s="3"/>
      <c r="D1095" s="3"/>
      <c r="E1095" s="4">
        <v>22</v>
      </c>
      <c r="F1095" s="4">
        <v>20</v>
      </c>
      <c r="G1095" s="4">
        <v>15</v>
      </c>
      <c r="H1095" s="9">
        <v>21</v>
      </c>
      <c r="I1095" s="4">
        <v>1</v>
      </c>
      <c r="J1095" s="4">
        <v>1</v>
      </c>
    </row>
    <row r="1096" spans="1:10" ht="12.75" x14ac:dyDescent="0.2">
      <c r="A1096" s="7" t="s">
        <v>451</v>
      </c>
      <c r="B1096" s="3"/>
      <c r="C1096" s="3"/>
      <c r="D1096" s="3"/>
      <c r="E1096" s="4">
        <v>21</v>
      </c>
      <c r="F1096" s="4">
        <v>16</v>
      </c>
      <c r="G1096" s="4">
        <v>21</v>
      </c>
      <c r="H1096" s="9">
        <v>10</v>
      </c>
      <c r="I1096" s="4">
        <v>2</v>
      </c>
      <c r="J1096" s="4">
        <v>0</v>
      </c>
    </row>
    <row r="1097" spans="1:10" ht="12.75" x14ac:dyDescent="0.2">
      <c r="A1097" s="7" t="s">
        <v>452</v>
      </c>
      <c r="B1097" s="3"/>
      <c r="C1097" s="3"/>
      <c r="D1097" s="3"/>
      <c r="E1097" s="4">
        <v>13</v>
      </c>
      <c r="F1097" s="4">
        <v>21</v>
      </c>
      <c r="G1097" s="4">
        <v>21</v>
      </c>
      <c r="H1097" s="9">
        <v>8</v>
      </c>
      <c r="I1097" s="4">
        <v>1</v>
      </c>
      <c r="J1097" s="4">
        <v>1</v>
      </c>
    </row>
    <row r="1098" spans="1:10" ht="12.75" x14ac:dyDescent="0.2">
      <c r="A1098" s="7" t="s">
        <v>453</v>
      </c>
      <c r="B1098" s="3"/>
      <c r="C1098" s="3"/>
      <c r="D1098" s="3"/>
      <c r="E1098" s="4">
        <v>13</v>
      </c>
      <c r="F1098" s="4">
        <v>21</v>
      </c>
      <c r="G1098" s="4">
        <v>14</v>
      </c>
      <c r="H1098" s="9">
        <v>21</v>
      </c>
      <c r="I1098" s="4">
        <v>0</v>
      </c>
      <c r="J1098" s="4">
        <v>2</v>
      </c>
    </row>
    <row r="1099" spans="1:10" ht="12.75" x14ac:dyDescent="0.2">
      <c r="A1099" s="7" t="s">
        <v>454</v>
      </c>
      <c r="B1099" s="143"/>
      <c r="C1099" s="138"/>
      <c r="D1099" s="3"/>
      <c r="E1099" s="4">
        <v>21</v>
      </c>
      <c r="F1099" s="4">
        <v>17</v>
      </c>
      <c r="G1099" s="4">
        <v>21</v>
      </c>
      <c r="H1099" s="9">
        <v>16</v>
      </c>
      <c r="I1099" s="4">
        <v>2</v>
      </c>
      <c r="J1099" s="4">
        <v>0</v>
      </c>
    </row>
    <row r="1100" spans="1:10" ht="12.75" x14ac:dyDescent="0.2">
      <c r="A1100" s="7" t="s">
        <v>455</v>
      </c>
      <c r="B1100" s="143" t="s">
        <v>456</v>
      </c>
      <c r="C1100" s="138"/>
      <c r="D1100" s="3"/>
      <c r="E1100" s="4">
        <v>13</v>
      </c>
      <c r="F1100" s="4">
        <v>21</v>
      </c>
      <c r="G1100" s="4">
        <v>14</v>
      </c>
      <c r="H1100" s="9">
        <v>21</v>
      </c>
      <c r="I1100" s="4">
        <v>0</v>
      </c>
      <c r="J1100" s="4">
        <v>2</v>
      </c>
    </row>
    <row r="1101" spans="1:10" ht="12.75" x14ac:dyDescent="0.2">
      <c r="A1101" s="7" t="s">
        <v>455</v>
      </c>
      <c r="B1101" s="143" t="s">
        <v>457</v>
      </c>
      <c r="C1101" s="138"/>
      <c r="D1101" s="3"/>
      <c r="E1101" s="4">
        <v>7</v>
      </c>
      <c r="F1101" s="4">
        <v>21</v>
      </c>
      <c r="G1101" s="4">
        <v>11</v>
      </c>
      <c r="H1101" s="9">
        <v>21</v>
      </c>
      <c r="I1101" s="4">
        <v>0</v>
      </c>
      <c r="J1101" s="4">
        <v>2</v>
      </c>
    </row>
    <row r="1102" spans="1:10" ht="15.75" x14ac:dyDescent="0.25">
      <c r="A1102" s="7" t="s">
        <v>458</v>
      </c>
      <c r="B1102" s="3"/>
      <c r="C1102" s="137" t="s">
        <v>489</v>
      </c>
      <c r="D1102" s="138"/>
      <c r="E1102" s="138"/>
      <c r="F1102" s="4"/>
      <c r="G1102" s="10"/>
      <c r="H1102" s="9"/>
      <c r="I1102" s="11">
        <v>10</v>
      </c>
      <c r="J1102" s="11">
        <v>8</v>
      </c>
    </row>
    <row r="1103" spans="1:10" ht="12.75" x14ac:dyDescent="0.2">
      <c r="A1103" s="139"/>
      <c r="B1103" s="138"/>
      <c r="C1103" s="138"/>
      <c r="D1103" s="138"/>
      <c r="E1103" s="138"/>
      <c r="F1103" s="138"/>
      <c r="G1103" s="138"/>
      <c r="H1103" s="138"/>
      <c r="I1103" s="138"/>
      <c r="J1103" s="138"/>
    </row>
    <row r="1104" spans="1:10" ht="12.75" x14ac:dyDescent="0.2">
      <c r="A1104" s="7" t="s">
        <v>434</v>
      </c>
      <c r="B1104" s="4">
        <v>4</v>
      </c>
      <c r="C1104" s="3"/>
      <c r="D1104" s="3"/>
      <c r="E1104" s="3"/>
      <c r="F1104" s="3"/>
      <c r="G1104" s="144">
        <v>43543</v>
      </c>
      <c r="H1104" s="138"/>
      <c r="I1104" s="138"/>
      <c r="J1104" s="3"/>
    </row>
    <row r="1105" spans="1:10" ht="12.75" x14ac:dyDescent="0.2">
      <c r="A1105" s="7" t="s">
        <v>435</v>
      </c>
      <c r="B1105" s="145" t="s">
        <v>489</v>
      </c>
      <c r="C1105" s="138"/>
      <c r="D1105" s="138"/>
      <c r="E1105" s="3"/>
      <c r="F1105" s="7" t="s">
        <v>447</v>
      </c>
      <c r="G1105" s="145" t="s">
        <v>483</v>
      </c>
      <c r="H1105" s="138"/>
      <c r="I1105" s="138"/>
      <c r="J1105" s="3"/>
    </row>
    <row r="1106" spans="1:10" ht="12.75" x14ac:dyDescent="0.2">
      <c r="A1106" s="8"/>
      <c r="B1106" s="146" t="s">
        <v>438</v>
      </c>
      <c r="C1106" s="138"/>
      <c r="D1106" s="138"/>
      <c r="E1106" s="138"/>
      <c r="F1106" s="8"/>
      <c r="G1106" s="146" t="s">
        <v>438</v>
      </c>
      <c r="H1106" s="138"/>
      <c r="I1106" s="138"/>
      <c r="J1106" s="138"/>
    </row>
    <row r="1107" spans="1:10" ht="12.75" x14ac:dyDescent="0.2">
      <c r="A1107" s="7"/>
      <c r="B1107" s="8" t="s">
        <v>439</v>
      </c>
      <c r="C1107" s="139" t="s">
        <v>423</v>
      </c>
      <c r="D1107" s="138"/>
      <c r="E1107" s="138"/>
      <c r="F1107" s="7"/>
      <c r="G1107" s="8" t="s">
        <v>439</v>
      </c>
      <c r="H1107" s="139" t="s">
        <v>238</v>
      </c>
      <c r="I1107" s="138"/>
      <c r="J1107" s="138"/>
    </row>
    <row r="1108" spans="1:10" ht="12.75" x14ac:dyDescent="0.2">
      <c r="A1108" s="7" t="s">
        <v>440</v>
      </c>
      <c r="B1108" s="8" t="s">
        <v>441</v>
      </c>
      <c r="C1108" s="139" t="s">
        <v>184</v>
      </c>
      <c r="D1108" s="138"/>
      <c r="E1108" s="138"/>
      <c r="F1108" s="7" t="s">
        <v>440</v>
      </c>
      <c r="G1108" s="8" t="s">
        <v>441</v>
      </c>
      <c r="H1108" s="139" t="s">
        <v>373</v>
      </c>
      <c r="I1108" s="138"/>
      <c r="J1108" s="138"/>
    </row>
    <row r="1109" spans="1:10" ht="12.75" x14ac:dyDescent="0.2">
      <c r="A1109" s="7"/>
      <c r="B1109" s="8" t="s">
        <v>442</v>
      </c>
      <c r="C1109" s="139" t="s">
        <v>414</v>
      </c>
      <c r="D1109" s="138"/>
      <c r="E1109" s="138"/>
      <c r="F1109" s="7"/>
      <c r="G1109" s="8" t="s">
        <v>442</v>
      </c>
      <c r="H1109" s="139" t="s">
        <v>372</v>
      </c>
      <c r="I1109" s="138"/>
      <c r="J1109" s="138"/>
    </row>
    <row r="1110" spans="1:10" ht="12.75" x14ac:dyDescent="0.2">
      <c r="A1110" s="7"/>
      <c r="B1110" s="8" t="s">
        <v>439</v>
      </c>
      <c r="C1110" s="139" t="s">
        <v>419</v>
      </c>
      <c r="D1110" s="138"/>
      <c r="E1110" s="138"/>
      <c r="F1110" s="7"/>
      <c r="G1110" s="8" t="s">
        <v>439</v>
      </c>
      <c r="H1110" s="139" t="s">
        <v>382</v>
      </c>
      <c r="I1110" s="138"/>
      <c r="J1110" s="138"/>
    </row>
    <row r="1111" spans="1:10" ht="12.75" x14ac:dyDescent="0.2">
      <c r="A1111" s="7" t="s">
        <v>443</v>
      </c>
      <c r="B1111" s="8" t="s">
        <v>441</v>
      </c>
      <c r="C1111" s="139" t="s">
        <v>422</v>
      </c>
      <c r="D1111" s="138"/>
      <c r="E1111" s="138"/>
      <c r="F1111" s="7" t="s">
        <v>443</v>
      </c>
      <c r="G1111" s="8" t="s">
        <v>441</v>
      </c>
      <c r="H1111" s="139" t="s">
        <v>377</v>
      </c>
      <c r="I1111" s="138"/>
      <c r="J1111" s="138"/>
    </row>
    <row r="1112" spans="1:10" ht="12.75" x14ac:dyDescent="0.2">
      <c r="A1112" s="7"/>
      <c r="B1112" s="8" t="s">
        <v>442</v>
      </c>
      <c r="C1112" s="139" t="s">
        <v>426</v>
      </c>
      <c r="D1112" s="138"/>
      <c r="E1112" s="138"/>
      <c r="F1112" s="7"/>
      <c r="G1112" s="8" t="s">
        <v>442</v>
      </c>
      <c r="H1112" s="139"/>
      <c r="I1112" s="138"/>
      <c r="J1112" s="138"/>
    </row>
    <row r="1113" spans="1:10" ht="12.75" x14ac:dyDescent="0.2">
      <c r="A1113" s="7"/>
      <c r="B1113" s="3"/>
      <c r="C1113" s="3"/>
      <c r="D1113" s="3"/>
      <c r="E1113" s="142" t="s">
        <v>444</v>
      </c>
      <c r="F1113" s="138"/>
      <c r="G1113" s="142" t="s">
        <v>445</v>
      </c>
      <c r="H1113" s="138"/>
      <c r="I1113" s="142" t="s">
        <v>446</v>
      </c>
      <c r="J1113" s="138"/>
    </row>
    <row r="1114" spans="1:10" ht="12.75" x14ac:dyDescent="0.2">
      <c r="A1114" s="7"/>
      <c r="B1114" s="3"/>
      <c r="C1114" s="3"/>
      <c r="D1114" s="3"/>
      <c r="E1114" s="4" t="s">
        <v>435</v>
      </c>
      <c r="F1114" s="4" t="s">
        <v>447</v>
      </c>
      <c r="G1114" s="4" t="s">
        <v>435</v>
      </c>
      <c r="H1114" s="9" t="s">
        <v>447</v>
      </c>
      <c r="I1114" s="4" t="s">
        <v>435</v>
      </c>
      <c r="J1114" s="4" t="s">
        <v>447</v>
      </c>
    </row>
    <row r="1115" spans="1:10" ht="12.75" x14ac:dyDescent="0.2">
      <c r="A1115" s="7" t="s">
        <v>448</v>
      </c>
      <c r="B1115" s="3"/>
      <c r="C1115" s="3"/>
      <c r="D1115" s="3"/>
      <c r="E1115" s="4">
        <v>21</v>
      </c>
      <c r="F1115" s="4">
        <v>15</v>
      </c>
      <c r="G1115" s="4">
        <v>21</v>
      </c>
      <c r="H1115" s="9">
        <v>15</v>
      </c>
      <c r="I1115" s="4">
        <v>2</v>
      </c>
      <c r="J1115" s="4">
        <v>0</v>
      </c>
    </row>
    <row r="1116" spans="1:10" ht="12.75" x14ac:dyDescent="0.2">
      <c r="A1116" s="7" t="s">
        <v>449</v>
      </c>
      <c r="B1116" s="3"/>
      <c r="C1116" s="3"/>
      <c r="D1116" s="3"/>
      <c r="E1116" s="4">
        <v>15</v>
      </c>
      <c r="F1116" s="4">
        <v>21</v>
      </c>
      <c r="G1116" s="4">
        <v>21</v>
      </c>
      <c r="H1116" s="9">
        <v>13</v>
      </c>
      <c r="I1116" s="4">
        <v>1</v>
      </c>
      <c r="J1116" s="4">
        <v>1</v>
      </c>
    </row>
    <row r="1117" spans="1:10" ht="12.75" x14ac:dyDescent="0.2">
      <c r="A1117" s="7" t="s">
        <v>450</v>
      </c>
      <c r="B1117" s="3"/>
      <c r="C1117" s="3"/>
      <c r="D1117" s="3"/>
      <c r="E1117" s="4">
        <v>21</v>
      </c>
      <c r="F1117" s="4">
        <v>19</v>
      </c>
      <c r="G1117" s="4">
        <v>21</v>
      </c>
      <c r="H1117" s="9">
        <v>19</v>
      </c>
      <c r="I1117" s="4">
        <v>2</v>
      </c>
      <c r="J1117" s="4">
        <v>0</v>
      </c>
    </row>
    <row r="1118" spans="1:10" ht="12.75" x14ac:dyDescent="0.2">
      <c r="A1118" s="7" t="s">
        <v>451</v>
      </c>
      <c r="B1118" s="3"/>
      <c r="C1118" s="3"/>
      <c r="D1118" s="3"/>
      <c r="E1118" s="4" t="s">
        <v>442</v>
      </c>
      <c r="F1118" s="4" t="s">
        <v>442</v>
      </c>
      <c r="G1118" s="4" t="s">
        <v>442</v>
      </c>
      <c r="H1118" s="9" t="s">
        <v>442</v>
      </c>
      <c r="I1118" s="4">
        <v>2</v>
      </c>
      <c r="J1118" s="4">
        <v>0</v>
      </c>
    </row>
    <row r="1119" spans="1:10" ht="12.75" x14ac:dyDescent="0.2">
      <c r="A1119" s="7" t="s">
        <v>452</v>
      </c>
      <c r="B1119" s="3"/>
      <c r="C1119" s="3"/>
      <c r="D1119" s="3"/>
      <c r="E1119" s="4">
        <v>16</v>
      </c>
      <c r="F1119" s="4">
        <v>21</v>
      </c>
      <c r="G1119" s="4">
        <v>16</v>
      </c>
      <c r="H1119" s="9">
        <v>21</v>
      </c>
      <c r="I1119" s="4">
        <v>0</v>
      </c>
      <c r="J1119" s="4">
        <v>2</v>
      </c>
    </row>
    <row r="1120" spans="1:10" ht="12.75" x14ac:dyDescent="0.2">
      <c r="A1120" s="7" t="s">
        <v>453</v>
      </c>
      <c r="B1120" s="3"/>
      <c r="C1120" s="3"/>
      <c r="D1120" s="3"/>
      <c r="E1120" s="4" t="s">
        <v>442</v>
      </c>
      <c r="F1120" s="4" t="s">
        <v>442</v>
      </c>
      <c r="G1120" s="4" t="s">
        <v>442</v>
      </c>
      <c r="H1120" s="9" t="s">
        <v>442</v>
      </c>
      <c r="I1120" s="4">
        <v>2</v>
      </c>
      <c r="J1120" s="4">
        <v>0</v>
      </c>
    </row>
    <row r="1121" spans="1:10" ht="12.75" x14ac:dyDescent="0.2">
      <c r="A1121" s="7" t="s">
        <v>454</v>
      </c>
      <c r="B1121" s="143"/>
      <c r="C1121" s="138"/>
      <c r="D1121" s="3"/>
      <c r="E1121" s="4">
        <v>8</v>
      </c>
      <c r="F1121" s="4">
        <v>21</v>
      </c>
      <c r="G1121" s="4">
        <v>18</v>
      </c>
      <c r="H1121" s="9">
        <v>21</v>
      </c>
      <c r="I1121" s="4">
        <v>0</v>
      </c>
      <c r="J1121" s="4">
        <v>2</v>
      </c>
    </row>
    <row r="1122" spans="1:10" ht="12.75" x14ac:dyDescent="0.2">
      <c r="A1122" s="7" t="s">
        <v>455</v>
      </c>
      <c r="B1122" s="143" t="s">
        <v>456</v>
      </c>
      <c r="C1122" s="138"/>
      <c r="D1122" s="3"/>
      <c r="E1122" s="4" t="s">
        <v>442</v>
      </c>
      <c r="F1122" s="4" t="s">
        <v>442</v>
      </c>
      <c r="G1122" s="4" t="s">
        <v>442</v>
      </c>
      <c r="H1122" s="9" t="s">
        <v>442</v>
      </c>
      <c r="I1122" s="4">
        <v>2</v>
      </c>
      <c r="J1122" s="4">
        <v>0</v>
      </c>
    </row>
    <row r="1123" spans="1:10" ht="12.75" x14ac:dyDescent="0.2">
      <c r="A1123" s="7" t="s">
        <v>455</v>
      </c>
      <c r="B1123" s="143" t="s">
        <v>457</v>
      </c>
      <c r="C1123" s="138"/>
      <c r="D1123" s="3"/>
      <c r="E1123" s="4">
        <v>16</v>
      </c>
      <c r="F1123" s="4">
        <v>21</v>
      </c>
      <c r="G1123" s="4">
        <v>13</v>
      </c>
      <c r="H1123" s="9">
        <v>21</v>
      </c>
      <c r="I1123" s="4">
        <v>0</v>
      </c>
      <c r="J1123" s="4">
        <v>2</v>
      </c>
    </row>
    <row r="1124" spans="1:10" ht="15.75" x14ac:dyDescent="0.25">
      <c r="A1124" s="7" t="s">
        <v>458</v>
      </c>
      <c r="B1124" s="3"/>
      <c r="C1124" s="137" t="s">
        <v>489</v>
      </c>
      <c r="D1124" s="138"/>
      <c r="E1124" s="138"/>
      <c r="F1124" s="4"/>
      <c r="G1124" s="10"/>
      <c r="H1124" s="9"/>
      <c r="I1124" s="11">
        <v>11</v>
      </c>
      <c r="J1124" s="11">
        <v>7</v>
      </c>
    </row>
    <row r="1125" spans="1:10" ht="12.75" x14ac:dyDescent="0.2">
      <c r="A1125" s="139"/>
      <c r="B1125" s="138"/>
      <c r="C1125" s="138"/>
      <c r="D1125" s="138"/>
      <c r="E1125" s="138"/>
      <c r="F1125" s="138"/>
      <c r="G1125" s="138"/>
      <c r="H1125" s="138"/>
      <c r="I1125" s="138"/>
      <c r="J1125" s="138"/>
    </row>
    <row r="1126" spans="1:10" ht="12.75" x14ac:dyDescent="0.2">
      <c r="A1126" s="7" t="s">
        <v>434</v>
      </c>
      <c r="B1126" s="4">
        <v>4</v>
      </c>
      <c r="C1126" s="3"/>
      <c r="D1126" s="3"/>
      <c r="E1126" s="3"/>
      <c r="F1126" s="3"/>
      <c r="G1126" s="144">
        <v>43452</v>
      </c>
      <c r="H1126" s="138"/>
      <c r="I1126" s="138"/>
      <c r="J1126" s="3"/>
    </row>
    <row r="1127" spans="1:10" ht="12.75" x14ac:dyDescent="0.2">
      <c r="A1127" s="7" t="s">
        <v>435</v>
      </c>
      <c r="B1127" s="145" t="s">
        <v>489</v>
      </c>
      <c r="C1127" s="138"/>
      <c r="D1127" s="138"/>
      <c r="E1127" s="3"/>
      <c r="F1127" s="7" t="s">
        <v>447</v>
      </c>
      <c r="G1127" s="145" t="s">
        <v>484</v>
      </c>
      <c r="H1127" s="138"/>
      <c r="I1127" s="138"/>
      <c r="J1127" s="3"/>
    </row>
    <row r="1128" spans="1:10" ht="12.75" x14ac:dyDescent="0.2">
      <c r="A1128" s="8"/>
      <c r="B1128" s="146" t="s">
        <v>438</v>
      </c>
      <c r="C1128" s="138"/>
      <c r="D1128" s="138"/>
      <c r="E1128" s="138"/>
      <c r="F1128" s="8"/>
      <c r="G1128" s="146" t="s">
        <v>438</v>
      </c>
      <c r="H1128" s="138"/>
      <c r="I1128" s="138"/>
      <c r="J1128" s="138"/>
    </row>
    <row r="1129" spans="1:10" ht="12.75" x14ac:dyDescent="0.2">
      <c r="A1129" s="7"/>
      <c r="B1129" s="8" t="s">
        <v>439</v>
      </c>
      <c r="C1129" s="139" t="s">
        <v>423</v>
      </c>
      <c r="D1129" s="138"/>
      <c r="E1129" s="138"/>
      <c r="F1129" s="7"/>
      <c r="G1129" s="8" t="s">
        <v>439</v>
      </c>
      <c r="H1129" s="139" t="s">
        <v>385</v>
      </c>
      <c r="I1129" s="138"/>
      <c r="J1129" s="138"/>
    </row>
    <row r="1130" spans="1:10" ht="12.75" x14ac:dyDescent="0.2">
      <c r="A1130" s="7" t="s">
        <v>440</v>
      </c>
      <c r="B1130" s="8" t="s">
        <v>441</v>
      </c>
      <c r="C1130" s="139" t="s">
        <v>420</v>
      </c>
      <c r="D1130" s="138"/>
      <c r="E1130" s="138"/>
      <c r="F1130" s="7" t="s">
        <v>440</v>
      </c>
      <c r="G1130" s="8" t="s">
        <v>441</v>
      </c>
      <c r="H1130" s="139" t="s">
        <v>383</v>
      </c>
      <c r="I1130" s="138"/>
      <c r="J1130" s="138"/>
    </row>
    <row r="1131" spans="1:10" ht="12.75" x14ac:dyDescent="0.2">
      <c r="A1131" s="7"/>
      <c r="B1131" s="8" t="s">
        <v>442</v>
      </c>
      <c r="C1131" s="139" t="s">
        <v>184</v>
      </c>
      <c r="D1131" s="138"/>
      <c r="E1131" s="138"/>
      <c r="F1131" s="7"/>
      <c r="G1131" s="8" t="s">
        <v>442</v>
      </c>
      <c r="H1131" s="139" t="s">
        <v>380</v>
      </c>
      <c r="I1131" s="138"/>
      <c r="J1131" s="138"/>
    </row>
    <row r="1132" spans="1:10" ht="12.75" x14ac:dyDescent="0.2">
      <c r="A1132" s="7"/>
      <c r="B1132" s="8" t="s">
        <v>439</v>
      </c>
      <c r="C1132" s="139" t="s">
        <v>429</v>
      </c>
      <c r="D1132" s="138"/>
      <c r="E1132" s="138"/>
      <c r="F1132" s="7"/>
      <c r="G1132" s="8" t="s">
        <v>439</v>
      </c>
      <c r="H1132" s="139" t="s">
        <v>388</v>
      </c>
      <c r="I1132" s="138"/>
      <c r="J1132" s="138"/>
    </row>
    <row r="1133" spans="1:10" ht="12.75" x14ac:dyDescent="0.2">
      <c r="A1133" s="7" t="s">
        <v>443</v>
      </c>
      <c r="B1133" s="8" t="s">
        <v>441</v>
      </c>
      <c r="C1133" s="139" t="s">
        <v>422</v>
      </c>
      <c r="D1133" s="138"/>
      <c r="E1133" s="138"/>
      <c r="F1133" s="7" t="s">
        <v>443</v>
      </c>
      <c r="G1133" s="8" t="s">
        <v>441</v>
      </c>
      <c r="H1133" s="139" t="s">
        <v>273</v>
      </c>
      <c r="I1133" s="138"/>
      <c r="J1133" s="138"/>
    </row>
    <row r="1134" spans="1:10" ht="12.75" x14ac:dyDescent="0.2">
      <c r="A1134" s="7"/>
      <c r="B1134" s="8" t="s">
        <v>442</v>
      </c>
      <c r="C1134" s="139" t="s">
        <v>426</v>
      </c>
      <c r="D1134" s="138"/>
      <c r="E1134" s="138"/>
      <c r="F1134" s="7"/>
      <c r="G1134" s="8" t="s">
        <v>442</v>
      </c>
      <c r="H1134" s="139" t="s">
        <v>386</v>
      </c>
      <c r="I1134" s="138"/>
      <c r="J1134" s="138"/>
    </row>
    <row r="1135" spans="1:10" ht="12.75" x14ac:dyDescent="0.2">
      <c r="A1135" s="7"/>
      <c r="B1135" s="3"/>
      <c r="C1135" s="3"/>
      <c r="D1135" s="3"/>
      <c r="E1135" s="142" t="s">
        <v>444</v>
      </c>
      <c r="F1135" s="138"/>
      <c r="G1135" s="142" t="s">
        <v>445</v>
      </c>
      <c r="H1135" s="138"/>
      <c r="I1135" s="142" t="s">
        <v>446</v>
      </c>
      <c r="J1135" s="138"/>
    </row>
    <row r="1136" spans="1:10" ht="12.75" x14ac:dyDescent="0.2">
      <c r="A1136" s="7"/>
      <c r="B1136" s="3"/>
      <c r="C1136" s="3"/>
      <c r="D1136" s="3"/>
      <c r="E1136" s="4" t="s">
        <v>435</v>
      </c>
      <c r="F1136" s="4" t="s">
        <v>447</v>
      </c>
      <c r="G1136" s="4" t="s">
        <v>435</v>
      </c>
      <c r="H1136" s="9" t="s">
        <v>447</v>
      </c>
      <c r="I1136" s="4" t="s">
        <v>435</v>
      </c>
      <c r="J1136" s="4" t="s">
        <v>447</v>
      </c>
    </row>
    <row r="1137" spans="1:10" ht="12.75" x14ac:dyDescent="0.2">
      <c r="A1137" s="7" t="s">
        <v>448</v>
      </c>
      <c r="B1137" s="3"/>
      <c r="C1137" s="3"/>
      <c r="D1137" s="3"/>
      <c r="E1137" s="4">
        <v>10</v>
      </c>
      <c r="F1137" s="4">
        <v>21</v>
      </c>
      <c r="G1137" s="4">
        <v>11</v>
      </c>
      <c r="H1137" s="9">
        <v>21</v>
      </c>
      <c r="I1137" s="4">
        <v>0</v>
      </c>
      <c r="J1137" s="4">
        <v>2</v>
      </c>
    </row>
    <row r="1138" spans="1:10" ht="12.75" x14ac:dyDescent="0.2">
      <c r="A1138" s="7" t="s">
        <v>449</v>
      </c>
      <c r="B1138" s="3"/>
      <c r="C1138" s="3"/>
      <c r="D1138" s="3"/>
      <c r="E1138" s="4">
        <v>18</v>
      </c>
      <c r="F1138" s="4">
        <v>21</v>
      </c>
      <c r="G1138" s="4">
        <v>13</v>
      </c>
      <c r="H1138" s="9">
        <v>21</v>
      </c>
      <c r="I1138" s="4">
        <v>0</v>
      </c>
      <c r="J1138" s="4">
        <v>2</v>
      </c>
    </row>
    <row r="1139" spans="1:10" ht="12.75" x14ac:dyDescent="0.2">
      <c r="A1139" s="7" t="s">
        <v>450</v>
      </c>
      <c r="B1139" s="3"/>
      <c r="C1139" s="3"/>
      <c r="D1139" s="3"/>
      <c r="E1139" s="4">
        <v>15</v>
      </c>
      <c r="F1139" s="4">
        <v>21</v>
      </c>
      <c r="G1139" s="4">
        <v>21</v>
      </c>
      <c r="H1139" s="9">
        <v>14</v>
      </c>
      <c r="I1139" s="4">
        <v>1</v>
      </c>
      <c r="J1139" s="4">
        <v>1</v>
      </c>
    </row>
    <row r="1140" spans="1:10" ht="12.75" x14ac:dyDescent="0.2">
      <c r="A1140" s="7" t="s">
        <v>451</v>
      </c>
      <c r="B1140" s="3"/>
      <c r="C1140" s="3"/>
      <c r="D1140" s="3"/>
      <c r="E1140" s="4">
        <v>10</v>
      </c>
      <c r="F1140" s="4">
        <v>21</v>
      </c>
      <c r="G1140" s="4">
        <v>15</v>
      </c>
      <c r="H1140" s="9">
        <v>21</v>
      </c>
      <c r="I1140" s="4">
        <v>0</v>
      </c>
      <c r="J1140" s="4">
        <v>2</v>
      </c>
    </row>
    <row r="1141" spans="1:10" ht="12.75" x14ac:dyDescent="0.2">
      <c r="A1141" s="7" t="s">
        <v>452</v>
      </c>
      <c r="B1141" s="3"/>
      <c r="C1141" s="3"/>
      <c r="D1141" s="3"/>
      <c r="E1141" s="4">
        <v>9</v>
      </c>
      <c r="F1141" s="4">
        <v>21</v>
      </c>
      <c r="G1141" s="4">
        <v>7</v>
      </c>
      <c r="H1141" s="9">
        <v>21</v>
      </c>
      <c r="I1141" s="4">
        <v>0</v>
      </c>
      <c r="J1141" s="4">
        <v>2</v>
      </c>
    </row>
    <row r="1142" spans="1:10" ht="12.75" x14ac:dyDescent="0.2">
      <c r="A1142" s="7" t="s">
        <v>453</v>
      </c>
      <c r="B1142" s="3"/>
      <c r="C1142" s="3"/>
      <c r="D1142" s="3"/>
      <c r="E1142" s="4">
        <v>14</v>
      </c>
      <c r="F1142" s="4">
        <v>21</v>
      </c>
      <c r="G1142" s="4">
        <v>10</v>
      </c>
      <c r="H1142" s="9">
        <v>21</v>
      </c>
      <c r="I1142" s="4">
        <v>0</v>
      </c>
      <c r="J1142" s="4">
        <v>2</v>
      </c>
    </row>
    <row r="1143" spans="1:10" ht="12.75" x14ac:dyDescent="0.2">
      <c r="A1143" s="7" t="s">
        <v>454</v>
      </c>
      <c r="B1143" s="143"/>
      <c r="C1143" s="138"/>
      <c r="D1143" s="3"/>
      <c r="E1143" s="4">
        <v>15</v>
      </c>
      <c r="F1143" s="4">
        <v>21</v>
      </c>
      <c r="G1143" s="4">
        <v>20</v>
      </c>
      <c r="H1143" s="9">
        <v>22</v>
      </c>
      <c r="I1143" s="4">
        <v>0</v>
      </c>
      <c r="J1143" s="4">
        <v>2</v>
      </c>
    </row>
    <row r="1144" spans="1:10" ht="12.75" x14ac:dyDescent="0.2">
      <c r="A1144" s="7" t="s">
        <v>455</v>
      </c>
      <c r="B1144" s="143" t="s">
        <v>456</v>
      </c>
      <c r="C1144" s="138"/>
      <c r="D1144" s="3"/>
      <c r="E1144" s="4">
        <v>21</v>
      </c>
      <c r="F1144" s="4">
        <v>11</v>
      </c>
      <c r="G1144" s="4">
        <v>7</v>
      </c>
      <c r="H1144" s="9">
        <v>21</v>
      </c>
      <c r="I1144" s="4">
        <v>1</v>
      </c>
      <c r="J1144" s="4">
        <v>1</v>
      </c>
    </row>
    <row r="1145" spans="1:10" ht="12.75" x14ac:dyDescent="0.2">
      <c r="A1145" s="7" t="s">
        <v>455</v>
      </c>
      <c r="B1145" s="143" t="s">
        <v>457</v>
      </c>
      <c r="C1145" s="138"/>
      <c r="D1145" s="3"/>
      <c r="E1145" s="4">
        <v>6</v>
      </c>
      <c r="F1145" s="4">
        <v>21</v>
      </c>
      <c r="G1145" s="4">
        <v>10</v>
      </c>
      <c r="H1145" s="9">
        <v>21</v>
      </c>
      <c r="I1145" s="4">
        <v>0</v>
      </c>
      <c r="J1145" s="4">
        <v>2</v>
      </c>
    </row>
    <row r="1146" spans="1:10" ht="15.75" x14ac:dyDescent="0.25">
      <c r="A1146" s="7" t="s">
        <v>458</v>
      </c>
      <c r="B1146" s="3"/>
      <c r="C1146" s="137" t="s">
        <v>484</v>
      </c>
      <c r="D1146" s="138"/>
      <c r="E1146" s="138"/>
      <c r="F1146" s="4"/>
      <c r="G1146" s="10"/>
      <c r="H1146" s="9"/>
      <c r="I1146" s="11">
        <v>2</v>
      </c>
      <c r="J1146" s="11">
        <v>16</v>
      </c>
    </row>
    <row r="1147" spans="1:10" ht="12.75" x14ac:dyDescent="0.2">
      <c r="A1147" s="139"/>
      <c r="B1147" s="138"/>
      <c r="C1147" s="138"/>
      <c r="D1147" s="138"/>
      <c r="E1147" s="138"/>
      <c r="F1147" s="138"/>
      <c r="G1147" s="138"/>
      <c r="H1147" s="138"/>
      <c r="I1147" s="138"/>
      <c r="J1147" s="138"/>
    </row>
    <row r="1148" spans="1:10" ht="12.75" x14ac:dyDescent="0.2">
      <c r="A1148" s="7" t="s">
        <v>434</v>
      </c>
      <c r="B1148" s="4">
        <v>4</v>
      </c>
      <c r="C1148" s="3"/>
      <c r="D1148" s="3"/>
      <c r="E1148" s="3"/>
      <c r="F1148" s="3"/>
      <c r="G1148" s="144">
        <v>43389</v>
      </c>
      <c r="H1148" s="138"/>
      <c r="I1148" s="138"/>
      <c r="J1148" s="3"/>
    </row>
    <row r="1149" spans="1:10" ht="12.75" x14ac:dyDescent="0.2">
      <c r="A1149" s="7" t="s">
        <v>435</v>
      </c>
      <c r="B1149" s="145" t="s">
        <v>489</v>
      </c>
      <c r="C1149" s="138"/>
      <c r="D1149" s="138"/>
      <c r="E1149" s="3"/>
      <c r="F1149" s="7" t="s">
        <v>447</v>
      </c>
      <c r="G1149" s="145" t="s">
        <v>485</v>
      </c>
      <c r="H1149" s="138"/>
      <c r="I1149" s="138"/>
      <c r="J1149" s="3"/>
    </row>
    <row r="1150" spans="1:10" ht="12.75" x14ac:dyDescent="0.2">
      <c r="A1150" s="8"/>
      <c r="B1150" s="146" t="s">
        <v>438</v>
      </c>
      <c r="C1150" s="138"/>
      <c r="D1150" s="138"/>
      <c r="E1150" s="138"/>
      <c r="F1150" s="8"/>
      <c r="G1150" s="146" t="s">
        <v>438</v>
      </c>
      <c r="H1150" s="138"/>
      <c r="I1150" s="138"/>
      <c r="J1150" s="138"/>
    </row>
    <row r="1151" spans="1:10" ht="12.75" x14ac:dyDescent="0.2">
      <c r="A1151" s="7"/>
      <c r="B1151" s="8" t="s">
        <v>439</v>
      </c>
      <c r="C1151" s="139" t="s">
        <v>423</v>
      </c>
      <c r="D1151" s="138"/>
      <c r="E1151" s="138"/>
      <c r="F1151" s="7"/>
      <c r="G1151" s="8" t="s">
        <v>439</v>
      </c>
      <c r="H1151" s="139" t="s">
        <v>165</v>
      </c>
      <c r="I1151" s="138"/>
      <c r="J1151" s="138"/>
    </row>
    <row r="1152" spans="1:10" ht="12.75" x14ac:dyDescent="0.2">
      <c r="A1152" s="7" t="s">
        <v>440</v>
      </c>
      <c r="B1152" s="8" t="s">
        <v>441</v>
      </c>
      <c r="C1152" s="139" t="s">
        <v>184</v>
      </c>
      <c r="D1152" s="138"/>
      <c r="E1152" s="138"/>
      <c r="F1152" s="7" t="s">
        <v>440</v>
      </c>
      <c r="G1152" s="8" t="s">
        <v>441</v>
      </c>
      <c r="H1152" s="139" t="s">
        <v>389</v>
      </c>
      <c r="I1152" s="138"/>
      <c r="J1152" s="138"/>
    </row>
    <row r="1153" spans="1:10" ht="12.75" x14ac:dyDescent="0.2">
      <c r="A1153" s="7"/>
      <c r="B1153" s="8" t="s">
        <v>442</v>
      </c>
      <c r="C1153" s="139" t="s">
        <v>414</v>
      </c>
      <c r="D1153" s="138"/>
      <c r="E1153" s="138"/>
      <c r="F1153" s="7"/>
      <c r="G1153" s="8" t="s">
        <v>442</v>
      </c>
      <c r="H1153" s="139" t="s">
        <v>391</v>
      </c>
      <c r="I1153" s="138"/>
      <c r="J1153" s="138"/>
    </row>
    <row r="1154" spans="1:10" ht="12.75" x14ac:dyDescent="0.2">
      <c r="A1154" s="7"/>
      <c r="B1154" s="8" t="s">
        <v>439</v>
      </c>
      <c r="C1154" s="139" t="s">
        <v>429</v>
      </c>
      <c r="D1154" s="138"/>
      <c r="E1154" s="138"/>
      <c r="F1154" s="7"/>
      <c r="G1154" s="8" t="s">
        <v>439</v>
      </c>
      <c r="H1154" s="139" t="s">
        <v>397</v>
      </c>
      <c r="I1154" s="138"/>
      <c r="J1154" s="138"/>
    </row>
    <row r="1155" spans="1:10" ht="12.75" x14ac:dyDescent="0.2">
      <c r="A1155" s="7" t="s">
        <v>443</v>
      </c>
      <c r="B1155" s="8" t="s">
        <v>441</v>
      </c>
      <c r="C1155" s="139" t="s">
        <v>424</v>
      </c>
      <c r="D1155" s="138"/>
      <c r="E1155" s="138"/>
      <c r="F1155" s="7" t="s">
        <v>443</v>
      </c>
      <c r="G1155" s="8" t="s">
        <v>441</v>
      </c>
      <c r="H1155" s="139" t="s">
        <v>392</v>
      </c>
      <c r="I1155" s="138"/>
      <c r="J1155" s="138"/>
    </row>
    <row r="1156" spans="1:10" ht="12.75" x14ac:dyDescent="0.2">
      <c r="A1156" s="7"/>
      <c r="B1156" s="8" t="s">
        <v>442</v>
      </c>
      <c r="C1156" s="139" t="s">
        <v>422</v>
      </c>
      <c r="D1156" s="138"/>
      <c r="E1156" s="138"/>
      <c r="F1156" s="7"/>
      <c r="G1156" s="8" t="s">
        <v>442</v>
      </c>
      <c r="H1156" s="139" t="s">
        <v>398</v>
      </c>
      <c r="I1156" s="138"/>
      <c r="J1156" s="138"/>
    </row>
    <row r="1157" spans="1:10" ht="12.75" x14ac:dyDescent="0.2">
      <c r="A1157" s="7"/>
      <c r="B1157" s="3"/>
      <c r="C1157" s="3"/>
      <c r="D1157" s="3"/>
      <c r="E1157" s="142" t="s">
        <v>444</v>
      </c>
      <c r="F1157" s="138"/>
      <c r="G1157" s="142" t="s">
        <v>445</v>
      </c>
      <c r="H1157" s="138"/>
      <c r="I1157" s="142" t="s">
        <v>446</v>
      </c>
      <c r="J1157" s="138"/>
    </row>
    <row r="1158" spans="1:10" ht="12.75" x14ac:dyDescent="0.2">
      <c r="A1158" s="7"/>
      <c r="B1158" s="3"/>
      <c r="C1158" s="3"/>
      <c r="D1158" s="3"/>
      <c r="E1158" s="4" t="s">
        <v>435</v>
      </c>
      <c r="F1158" s="4" t="s">
        <v>447</v>
      </c>
      <c r="G1158" s="4" t="s">
        <v>435</v>
      </c>
      <c r="H1158" s="9" t="s">
        <v>447</v>
      </c>
      <c r="I1158" s="4" t="s">
        <v>435</v>
      </c>
      <c r="J1158" s="4" t="s">
        <v>447</v>
      </c>
    </row>
    <row r="1159" spans="1:10" ht="12.75" x14ac:dyDescent="0.2">
      <c r="A1159" s="7" t="s">
        <v>448</v>
      </c>
      <c r="B1159" s="3"/>
      <c r="C1159" s="3"/>
      <c r="D1159" s="3"/>
      <c r="E1159" s="4">
        <v>14</v>
      </c>
      <c r="F1159" s="4">
        <v>21</v>
      </c>
      <c r="G1159" s="4">
        <v>16</v>
      </c>
      <c r="H1159" s="9">
        <v>21</v>
      </c>
      <c r="I1159" s="4">
        <v>0</v>
      </c>
      <c r="J1159" s="4">
        <v>2</v>
      </c>
    </row>
    <row r="1160" spans="1:10" ht="12.75" x14ac:dyDescent="0.2">
      <c r="A1160" s="7" t="s">
        <v>449</v>
      </c>
      <c r="B1160" s="3"/>
      <c r="C1160" s="3"/>
      <c r="D1160" s="3"/>
      <c r="E1160" s="4">
        <v>21</v>
      </c>
      <c r="F1160" s="4">
        <v>9</v>
      </c>
      <c r="G1160" s="4">
        <v>21</v>
      </c>
      <c r="H1160" s="9">
        <v>13</v>
      </c>
      <c r="I1160" s="4">
        <v>2</v>
      </c>
      <c r="J1160" s="4">
        <v>0</v>
      </c>
    </row>
    <row r="1161" spans="1:10" ht="12.75" x14ac:dyDescent="0.2">
      <c r="A1161" s="7" t="s">
        <v>450</v>
      </c>
      <c r="B1161" s="3"/>
      <c r="C1161" s="3"/>
      <c r="D1161" s="3"/>
      <c r="E1161" s="4">
        <v>15</v>
      </c>
      <c r="F1161" s="4">
        <v>21</v>
      </c>
      <c r="G1161" s="4">
        <v>21</v>
      </c>
      <c r="H1161" s="9">
        <v>18</v>
      </c>
      <c r="I1161" s="4">
        <v>1</v>
      </c>
      <c r="J1161" s="4">
        <v>1</v>
      </c>
    </row>
    <row r="1162" spans="1:10" ht="12.75" x14ac:dyDescent="0.2">
      <c r="A1162" s="7" t="s">
        <v>451</v>
      </c>
      <c r="B1162" s="3"/>
      <c r="C1162" s="3"/>
      <c r="D1162" s="3"/>
      <c r="E1162" s="4">
        <v>21</v>
      </c>
      <c r="F1162" s="4">
        <v>9</v>
      </c>
      <c r="G1162" s="4">
        <v>21</v>
      </c>
      <c r="H1162" s="9">
        <v>19</v>
      </c>
      <c r="I1162" s="4">
        <v>2</v>
      </c>
      <c r="J1162" s="4">
        <v>0</v>
      </c>
    </row>
    <row r="1163" spans="1:10" ht="12.75" x14ac:dyDescent="0.2">
      <c r="A1163" s="7" t="s">
        <v>452</v>
      </c>
      <c r="B1163" s="3"/>
      <c r="C1163" s="3"/>
      <c r="D1163" s="3"/>
      <c r="E1163" s="4">
        <v>21</v>
      </c>
      <c r="F1163" s="4">
        <v>16</v>
      </c>
      <c r="G1163" s="4">
        <v>18</v>
      </c>
      <c r="H1163" s="9">
        <v>21</v>
      </c>
      <c r="I1163" s="4">
        <v>1</v>
      </c>
      <c r="J1163" s="4">
        <v>1</v>
      </c>
    </row>
    <row r="1164" spans="1:10" ht="12.75" x14ac:dyDescent="0.2">
      <c r="A1164" s="7" t="s">
        <v>453</v>
      </c>
      <c r="B1164" s="3"/>
      <c r="C1164" s="3"/>
      <c r="D1164" s="3"/>
      <c r="E1164" s="4">
        <v>18</v>
      </c>
      <c r="F1164" s="4">
        <v>21</v>
      </c>
      <c r="G1164" s="4">
        <v>21</v>
      </c>
      <c r="H1164" s="9">
        <v>16</v>
      </c>
      <c r="I1164" s="4">
        <v>1</v>
      </c>
      <c r="J1164" s="4">
        <v>1</v>
      </c>
    </row>
    <row r="1165" spans="1:10" ht="12.75" x14ac:dyDescent="0.2">
      <c r="A1165" s="7" t="s">
        <v>454</v>
      </c>
      <c r="B1165" s="143"/>
      <c r="C1165" s="138"/>
      <c r="D1165" s="3"/>
      <c r="E1165" s="4">
        <v>11</v>
      </c>
      <c r="F1165" s="4">
        <v>21</v>
      </c>
      <c r="G1165" s="4">
        <v>19</v>
      </c>
      <c r="H1165" s="9">
        <v>21</v>
      </c>
      <c r="I1165" s="4">
        <v>0</v>
      </c>
      <c r="J1165" s="4">
        <v>2</v>
      </c>
    </row>
    <row r="1166" spans="1:10" ht="12.75" x14ac:dyDescent="0.2">
      <c r="A1166" s="7" t="s">
        <v>455</v>
      </c>
      <c r="B1166" s="143" t="s">
        <v>456</v>
      </c>
      <c r="C1166" s="138"/>
      <c r="D1166" s="3"/>
      <c r="E1166" s="4">
        <v>21</v>
      </c>
      <c r="F1166" s="4">
        <v>11</v>
      </c>
      <c r="G1166" s="4">
        <v>21</v>
      </c>
      <c r="H1166" s="9">
        <v>15</v>
      </c>
      <c r="I1166" s="4">
        <v>2</v>
      </c>
      <c r="J1166" s="4">
        <v>0</v>
      </c>
    </row>
    <row r="1167" spans="1:10" ht="12.75" x14ac:dyDescent="0.2">
      <c r="A1167" s="7" t="s">
        <v>455</v>
      </c>
      <c r="B1167" s="143" t="s">
        <v>457</v>
      </c>
      <c r="C1167" s="138"/>
      <c r="D1167" s="3"/>
      <c r="E1167" s="4">
        <v>13</v>
      </c>
      <c r="F1167" s="4">
        <v>21</v>
      </c>
      <c r="G1167" s="4">
        <v>8</v>
      </c>
      <c r="H1167" s="9">
        <v>21</v>
      </c>
      <c r="I1167" s="4">
        <v>0</v>
      </c>
      <c r="J1167" s="4">
        <v>2</v>
      </c>
    </row>
    <row r="1168" spans="1:10" ht="15.75" x14ac:dyDescent="0.25">
      <c r="A1168" s="7" t="s">
        <v>458</v>
      </c>
      <c r="B1168" s="3"/>
      <c r="C1168" s="137" t="s">
        <v>474</v>
      </c>
      <c r="D1168" s="138"/>
      <c r="E1168" s="138"/>
      <c r="F1168" s="4"/>
      <c r="G1168" s="10"/>
      <c r="H1168" s="9"/>
      <c r="I1168" s="11">
        <v>9</v>
      </c>
      <c r="J1168" s="11">
        <v>9</v>
      </c>
    </row>
    <row r="1169" spans="1:10" ht="12.75" x14ac:dyDescent="0.2">
      <c r="A1169" s="139"/>
      <c r="B1169" s="138"/>
      <c r="C1169" s="138"/>
      <c r="D1169" s="138"/>
      <c r="E1169" s="138"/>
      <c r="F1169" s="138"/>
      <c r="G1169" s="138"/>
      <c r="H1169" s="138"/>
      <c r="I1169" s="138"/>
      <c r="J1169" s="138"/>
    </row>
    <row r="1170" spans="1:10" ht="12.75" x14ac:dyDescent="0.2">
      <c r="A1170" s="7" t="s">
        <v>434</v>
      </c>
      <c r="B1170" s="4">
        <v>4</v>
      </c>
      <c r="C1170" s="3"/>
      <c r="D1170" s="3"/>
      <c r="E1170" s="3"/>
      <c r="F1170" s="3"/>
      <c r="G1170" s="144">
        <v>43361</v>
      </c>
      <c r="H1170" s="138"/>
      <c r="I1170" s="138"/>
      <c r="J1170" s="3"/>
    </row>
    <row r="1171" spans="1:10" ht="12.75" x14ac:dyDescent="0.2">
      <c r="A1171" s="7" t="s">
        <v>435</v>
      </c>
      <c r="B1171" s="145" t="s">
        <v>489</v>
      </c>
      <c r="C1171" s="138"/>
      <c r="D1171" s="138"/>
      <c r="E1171" s="3"/>
      <c r="F1171" s="7" t="s">
        <v>447</v>
      </c>
      <c r="G1171" s="145" t="s">
        <v>486</v>
      </c>
      <c r="H1171" s="138"/>
      <c r="I1171" s="138"/>
      <c r="J1171" s="3"/>
    </row>
    <row r="1172" spans="1:10" ht="12.75" x14ac:dyDescent="0.2">
      <c r="A1172" s="8"/>
      <c r="B1172" s="146" t="s">
        <v>438</v>
      </c>
      <c r="C1172" s="138"/>
      <c r="D1172" s="138"/>
      <c r="E1172" s="138"/>
      <c r="F1172" s="8"/>
      <c r="G1172" s="146" t="s">
        <v>438</v>
      </c>
      <c r="H1172" s="138"/>
      <c r="I1172" s="138"/>
      <c r="J1172" s="138"/>
    </row>
    <row r="1173" spans="1:10" ht="12.75" x14ac:dyDescent="0.2">
      <c r="A1173" s="7"/>
      <c r="B1173" s="8" t="s">
        <v>439</v>
      </c>
      <c r="C1173" s="139" t="s">
        <v>423</v>
      </c>
      <c r="D1173" s="138"/>
      <c r="E1173" s="138"/>
      <c r="F1173" s="7"/>
      <c r="G1173" s="8" t="s">
        <v>439</v>
      </c>
      <c r="H1173" s="139" t="s">
        <v>294</v>
      </c>
      <c r="I1173" s="138"/>
      <c r="J1173" s="138"/>
    </row>
    <row r="1174" spans="1:10" ht="12.75" x14ac:dyDescent="0.2">
      <c r="A1174" s="7" t="s">
        <v>440</v>
      </c>
      <c r="B1174" s="8" t="s">
        <v>441</v>
      </c>
      <c r="C1174" s="139" t="s">
        <v>184</v>
      </c>
      <c r="D1174" s="138"/>
      <c r="E1174" s="138"/>
      <c r="F1174" s="7" t="s">
        <v>440</v>
      </c>
      <c r="G1174" s="8" t="s">
        <v>441</v>
      </c>
      <c r="H1174" s="139" t="s">
        <v>296</v>
      </c>
      <c r="I1174" s="138"/>
      <c r="J1174" s="138"/>
    </row>
    <row r="1175" spans="1:10" ht="12.75" x14ac:dyDescent="0.2">
      <c r="A1175" s="7"/>
      <c r="B1175" s="8" t="s">
        <v>442</v>
      </c>
      <c r="C1175" s="139" t="s">
        <v>414</v>
      </c>
      <c r="D1175" s="138"/>
      <c r="E1175" s="138"/>
      <c r="F1175" s="7"/>
      <c r="G1175" s="8" t="s">
        <v>442</v>
      </c>
      <c r="H1175" s="139" t="s">
        <v>395</v>
      </c>
      <c r="I1175" s="138"/>
      <c r="J1175" s="138"/>
    </row>
    <row r="1176" spans="1:10" ht="12.75" x14ac:dyDescent="0.2">
      <c r="A1176" s="7"/>
      <c r="B1176" s="8" t="s">
        <v>439</v>
      </c>
      <c r="C1176" s="139" t="s">
        <v>429</v>
      </c>
      <c r="D1176" s="138"/>
      <c r="E1176" s="138"/>
      <c r="F1176" s="7"/>
      <c r="G1176" s="8" t="s">
        <v>439</v>
      </c>
      <c r="H1176" s="139" t="s">
        <v>303</v>
      </c>
      <c r="I1176" s="138"/>
      <c r="J1176" s="138"/>
    </row>
    <row r="1177" spans="1:10" ht="12.75" x14ac:dyDescent="0.2">
      <c r="A1177" s="7" t="s">
        <v>443</v>
      </c>
      <c r="B1177" s="8" t="s">
        <v>441</v>
      </c>
      <c r="C1177" s="139" t="s">
        <v>424</v>
      </c>
      <c r="D1177" s="138"/>
      <c r="E1177" s="138"/>
      <c r="F1177" s="7" t="s">
        <v>443</v>
      </c>
      <c r="G1177" s="8" t="s">
        <v>441</v>
      </c>
      <c r="H1177" s="139" t="s">
        <v>401</v>
      </c>
      <c r="I1177" s="138"/>
      <c r="J1177" s="138"/>
    </row>
    <row r="1178" spans="1:10" ht="12.75" x14ac:dyDescent="0.2">
      <c r="A1178" s="7"/>
      <c r="B1178" s="8" t="s">
        <v>442</v>
      </c>
      <c r="C1178" s="139" t="s">
        <v>422</v>
      </c>
      <c r="D1178" s="138"/>
      <c r="E1178" s="138"/>
      <c r="F1178" s="7"/>
      <c r="G1178" s="8" t="s">
        <v>442</v>
      </c>
      <c r="H1178" s="139" t="s">
        <v>315</v>
      </c>
      <c r="I1178" s="138"/>
      <c r="J1178" s="138"/>
    </row>
    <row r="1179" spans="1:10" ht="12.75" x14ac:dyDescent="0.2">
      <c r="A1179" s="7"/>
      <c r="B1179" s="3"/>
      <c r="C1179" s="3"/>
      <c r="D1179" s="3"/>
      <c r="E1179" s="142" t="s">
        <v>444</v>
      </c>
      <c r="F1179" s="138"/>
      <c r="G1179" s="142" t="s">
        <v>445</v>
      </c>
      <c r="H1179" s="138"/>
      <c r="I1179" s="142" t="s">
        <v>446</v>
      </c>
      <c r="J1179" s="138"/>
    </row>
    <row r="1180" spans="1:10" ht="12.75" x14ac:dyDescent="0.2">
      <c r="A1180" s="7"/>
      <c r="B1180" s="3"/>
      <c r="C1180" s="3"/>
      <c r="D1180" s="3"/>
      <c r="E1180" s="4" t="s">
        <v>435</v>
      </c>
      <c r="F1180" s="4" t="s">
        <v>447</v>
      </c>
      <c r="G1180" s="4" t="s">
        <v>435</v>
      </c>
      <c r="H1180" s="9" t="s">
        <v>447</v>
      </c>
      <c r="I1180" s="4" t="s">
        <v>435</v>
      </c>
      <c r="J1180" s="4" t="s">
        <v>447</v>
      </c>
    </row>
    <row r="1181" spans="1:10" ht="12.75" x14ac:dyDescent="0.2">
      <c r="A1181" s="7" t="s">
        <v>448</v>
      </c>
      <c r="B1181" s="3"/>
      <c r="C1181" s="3"/>
      <c r="D1181" s="3"/>
      <c r="E1181" s="4">
        <v>18</v>
      </c>
      <c r="F1181" s="4">
        <v>21</v>
      </c>
      <c r="G1181" s="4">
        <v>13</v>
      </c>
      <c r="H1181" s="9">
        <v>21</v>
      </c>
      <c r="I1181" s="4">
        <v>0</v>
      </c>
      <c r="J1181" s="4">
        <v>2</v>
      </c>
    </row>
    <row r="1182" spans="1:10" ht="12.75" x14ac:dyDescent="0.2">
      <c r="A1182" s="7" t="s">
        <v>449</v>
      </c>
      <c r="B1182" s="3"/>
      <c r="C1182" s="3"/>
      <c r="D1182" s="3"/>
      <c r="E1182" s="4">
        <v>21</v>
      </c>
      <c r="F1182" s="4">
        <v>11</v>
      </c>
      <c r="G1182" s="4">
        <v>21</v>
      </c>
      <c r="H1182" s="9">
        <v>10</v>
      </c>
      <c r="I1182" s="4">
        <v>2</v>
      </c>
      <c r="J1182" s="4">
        <v>0</v>
      </c>
    </row>
    <row r="1183" spans="1:10" ht="12.75" x14ac:dyDescent="0.2">
      <c r="A1183" s="7" t="s">
        <v>450</v>
      </c>
      <c r="B1183" s="3"/>
      <c r="C1183" s="3"/>
      <c r="D1183" s="3"/>
      <c r="E1183" s="4">
        <v>22</v>
      </c>
      <c r="F1183" s="4">
        <v>20</v>
      </c>
      <c r="G1183" s="4">
        <v>18</v>
      </c>
      <c r="H1183" s="9">
        <v>21</v>
      </c>
      <c r="I1183" s="4">
        <v>1</v>
      </c>
      <c r="J1183" s="4">
        <v>1</v>
      </c>
    </row>
    <row r="1184" spans="1:10" ht="12.75" x14ac:dyDescent="0.2">
      <c r="A1184" s="7" t="s">
        <v>451</v>
      </c>
      <c r="B1184" s="3"/>
      <c r="C1184" s="3"/>
      <c r="D1184" s="3"/>
      <c r="E1184" s="4">
        <v>21</v>
      </c>
      <c r="F1184" s="4">
        <v>13</v>
      </c>
      <c r="G1184" s="4">
        <v>16</v>
      </c>
      <c r="H1184" s="9">
        <v>21</v>
      </c>
      <c r="I1184" s="4">
        <v>1</v>
      </c>
      <c r="J1184" s="4">
        <v>1</v>
      </c>
    </row>
    <row r="1185" spans="1:10" ht="12.75" x14ac:dyDescent="0.2">
      <c r="A1185" s="7" t="s">
        <v>452</v>
      </c>
      <c r="B1185" s="3"/>
      <c r="C1185" s="3"/>
      <c r="D1185" s="3"/>
      <c r="E1185" s="4">
        <v>19</v>
      </c>
      <c r="F1185" s="4">
        <v>21</v>
      </c>
      <c r="G1185" s="4">
        <v>14</v>
      </c>
      <c r="H1185" s="9">
        <v>21</v>
      </c>
      <c r="I1185" s="4">
        <v>0</v>
      </c>
      <c r="J1185" s="4">
        <v>2</v>
      </c>
    </row>
    <row r="1186" spans="1:10" ht="12.75" x14ac:dyDescent="0.2">
      <c r="A1186" s="7" t="s">
        <v>453</v>
      </c>
      <c r="B1186" s="3"/>
      <c r="C1186" s="3"/>
      <c r="D1186" s="3"/>
      <c r="E1186" s="4">
        <v>21</v>
      </c>
      <c r="F1186" s="4">
        <v>15</v>
      </c>
      <c r="G1186" s="4">
        <v>11</v>
      </c>
      <c r="H1186" s="9">
        <v>21</v>
      </c>
      <c r="I1186" s="4">
        <v>1</v>
      </c>
      <c r="J1186" s="4">
        <v>1</v>
      </c>
    </row>
    <row r="1187" spans="1:10" ht="12.75" x14ac:dyDescent="0.2">
      <c r="A1187" s="7" t="s">
        <v>454</v>
      </c>
      <c r="B1187" s="143"/>
      <c r="C1187" s="138"/>
      <c r="D1187" s="3"/>
      <c r="E1187" s="4">
        <v>21</v>
      </c>
      <c r="F1187" s="4">
        <v>17</v>
      </c>
      <c r="G1187" s="4">
        <v>13</v>
      </c>
      <c r="H1187" s="9">
        <v>21</v>
      </c>
      <c r="I1187" s="4">
        <v>1</v>
      </c>
      <c r="J1187" s="4">
        <v>1</v>
      </c>
    </row>
    <row r="1188" spans="1:10" ht="12.75" x14ac:dyDescent="0.2">
      <c r="A1188" s="7" t="s">
        <v>455</v>
      </c>
      <c r="B1188" s="143" t="s">
        <v>456</v>
      </c>
      <c r="C1188" s="138"/>
      <c r="D1188" s="3"/>
      <c r="E1188" s="4">
        <v>23</v>
      </c>
      <c r="F1188" s="4">
        <v>21</v>
      </c>
      <c r="G1188" s="4">
        <v>21</v>
      </c>
      <c r="H1188" s="9">
        <v>15</v>
      </c>
      <c r="I1188" s="4">
        <v>2</v>
      </c>
      <c r="J1188" s="4">
        <v>0</v>
      </c>
    </row>
    <row r="1189" spans="1:10" ht="12.75" x14ac:dyDescent="0.2">
      <c r="A1189" s="7" t="s">
        <v>455</v>
      </c>
      <c r="B1189" s="143" t="s">
        <v>457</v>
      </c>
      <c r="C1189" s="138"/>
      <c r="D1189" s="3"/>
      <c r="E1189" s="4">
        <v>21</v>
      </c>
      <c r="F1189" s="4">
        <v>15</v>
      </c>
      <c r="G1189" s="4">
        <v>13</v>
      </c>
      <c r="H1189" s="9">
        <v>21</v>
      </c>
      <c r="I1189" s="4">
        <v>1</v>
      </c>
      <c r="J1189" s="4">
        <v>1</v>
      </c>
    </row>
    <row r="1190" spans="1:10" ht="15.75" x14ac:dyDescent="0.25">
      <c r="A1190" s="7" t="s">
        <v>458</v>
      </c>
      <c r="B1190" s="3"/>
      <c r="C1190" s="137" t="s">
        <v>474</v>
      </c>
      <c r="D1190" s="138"/>
      <c r="E1190" s="138"/>
      <c r="F1190" s="4"/>
      <c r="G1190" s="10"/>
      <c r="H1190" s="9"/>
      <c r="I1190" s="11">
        <v>9</v>
      </c>
      <c r="J1190" s="11">
        <v>9</v>
      </c>
    </row>
    <row r="1191" spans="1:10" ht="12.75" x14ac:dyDescent="0.2">
      <c r="A1191" s="139"/>
      <c r="B1191" s="138"/>
      <c r="C1191" s="138"/>
      <c r="D1191" s="138"/>
      <c r="E1191" s="138"/>
      <c r="F1191" s="138"/>
      <c r="G1191" s="138"/>
      <c r="H1191" s="138"/>
      <c r="I1191" s="138"/>
      <c r="J1191" s="138"/>
    </row>
    <row r="1192" spans="1:10" ht="12.75" x14ac:dyDescent="0.2">
      <c r="A1192" s="7" t="s">
        <v>434</v>
      </c>
      <c r="B1192" s="4">
        <v>4</v>
      </c>
      <c r="C1192" s="3"/>
      <c r="D1192" s="3"/>
      <c r="E1192" s="3"/>
      <c r="F1192" s="3"/>
      <c r="G1192" s="144">
        <v>43445</v>
      </c>
      <c r="H1192" s="138"/>
      <c r="I1192" s="138"/>
      <c r="J1192" s="3"/>
    </row>
    <row r="1193" spans="1:10" ht="12.75" x14ac:dyDescent="0.2">
      <c r="A1193" s="7" t="s">
        <v>435</v>
      </c>
      <c r="B1193" s="145" t="s">
        <v>489</v>
      </c>
      <c r="C1193" s="138"/>
      <c r="D1193" s="138"/>
      <c r="E1193" s="3"/>
      <c r="F1193" s="7" t="s">
        <v>447</v>
      </c>
      <c r="G1193" s="145" t="s">
        <v>487</v>
      </c>
      <c r="H1193" s="138"/>
      <c r="I1193" s="138"/>
      <c r="J1193" s="3"/>
    </row>
    <row r="1194" spans="1:10" ht="12.75" x14ac:dyDescent="0.2">
      <c r="A1194" s="8"/>
      <c r="B1194" s="146" t="s">
        <v>438</v>
      </c>
      <c r="C1194" s="138"/>
      <c r="D1194" s="138"/>
      <c r="E1194" s="138"/>
      <c r="F1194" s="8"/>
      <c r="G1194" s="146" t="s">
        <v>438</v>
      </c>
      <c r="H1194" s="138"/>
      <c r="I1194" s="138"/>
      <c r="J1194" s="138"/>
    </row>
    <row r="1195" spans="1:10" ht="12.75" x14ac:dyDescent="0.2">
      <c r="A1195" s="7"/>
      <c r="B1195" s="8" t="s">
        <v>439</v>
      </c>
      <c r="C1195" s="139" t="s">
        <v>423</v>
      </c>
      <c r="D1195" s="138"/>
      <c r="E1195" s="138"/>
      <c r="F1195" s="7"/>
      <c r="G1195" s="8" t="s">
        <v>439</v>
      </c>
      <c r="H1195" s="139" t="s">
        <v>404</v>
      </c>
      <c r="I1195" s="138"/>
      <c r="J1195" s="138"/>
    </row>
    <row r="1196" spans="1:10" ht="12.75" x14ac:dyDescent="0.2">
      <c r="A1196" s="7" t="s">
        <v>440</v>
      </c>
      <c r="B1196" s="8" t="s">
        <v>441</v>
      </c>
      <c r="C1196" s="139" t="s">
        <v>416</v>
      </c>
      <c r="D1196" s="138"/>
      <c r="E1196" s="138"/>
      <c r="F1196" s="7" t="s">
        <v>440</v>
      </c>
      <c r="G1196" s="8" t="s">
        <v>441</v>
      </c>
      <c r="H1196" s="139" t="s">
        <v>405</v>
      </c>
      <c r="I1196" s="138"/>
      <c r="J1196" s="138"/>
    </row>
    <row r="1197" spans="1:10" ht="12.75" x14ac:dyDescent="0.2">
      <c r="A1197" s="7"/>
      <c r="B1197" s="8" t="s">
        <v>442</v>
      </c>
      <c r="C1197" s="139" t="s">
        <v>184</v>
      </c>
      <c r="D1197" s="138"/>
      <c r="E1197" s="138"/>
      <c r="F1197" s="7"/>
      <c r="G1197" s="8" t="s">
        <v>442</v>
      </c>
      <c r="H1197" s="139" t="s">
        <v>407</v>
      </c>
      <c r="I1197" s="138"/>
      <c r="J1197" s="138"/>
    </row>
    <row r="1198" spans="1:10" ht="12.75" x14ac:dyDescent="0.2">
      <c r="A1198" s="7"/>
      <c r="B1198" s="8" t="s">
        <v>439</v>
      </c>
      <c r="C1198" s="139" t="s">
        <v>429</v>
      </c>
      <c r="D1198" s="138"/>
      <c r="E1198" s="138"/>
      <c r="F1198" s="7"/>
      <c r="G1198" s="8" t="s">
        <v>439</v>
      </c>
      <c r="H1198" s="139" t="s">
        <v>346</v>
      </c>
      <c r="I1198" s="138"/>
      <c r="J1198" s="138"/>
    </row>
    <row r="1199" spans="1:10" ht="12.75" x14ac:dyDescent="0.2">
      <c r="A1199" s="7" t="s">
        <v>443</v>
      </c>
      <c r="B1199" s="8" t="s">
        <v>441</v>
      </c>
      <c r="C1199" s="139" t="s">
        <v>422</v>
      </c>
      <c r="D1199" s="138"/>
      <c r="E1199" s="138"/>
      <c r="F1199" s="7" t="s">
        <v>443</v>
      </c>
      <c r="G1199" s="8" t="s">
        <v>441</v>
      </c>
      <c r="H1199" s="139" t="s">
        <v>411</v>
      </c>
      <c r="I1199" s="138"/>
      <c r="J1199" s="138"/>
    </row>
    <row r="1200" spans="1:10" ht="12.75" x14ac:dyDescent="0.2">
      <c r="A1200" s="7"/>
      <c r="B1200" s="8" t="s">
        <v>442</v>
      </c>
      <c r="C1200" s="139" t="s">
        <v>426</v>
      </c>
      <c r="D1200" s="138"/>
      <c r="E1200" s="138"/>
      <c r="F1200" s="7"/>
      <c r="G1200" s="8" t="s">
        <v>442</v>
      </c>
      <c r="H1200" s="139" t="s">
        <v>352</v>
      </c>
      <c r="I1200" s="138"/>
      <c r="J1200" s="138"/>
    </row>
    <row r="1201" spans="1:10" ht="12.75" x14ac:dyDescent="0.2">
      <c r="A1201" s="7"/>
      <c r="B1201" s="3"/>
      <c r="C1201" s="3"/>
      <c r="D1201" s="3"/>
      <c r="E1201" s="142" t="s">
        <v>444</v>
      </c>
      <c r="F1201" s="138"/>
      <c r="G1201" s="142" t="s">
        <v>445</v>
      </c>
      <c r="H1201" s="138"/>
      <c r="I1201" s="142" t="s">
        <v>446</v>
      </c>
      <c r="J1201" s="138"/>
    </row>
    <row r="1202" spans="1:10" ht="12.75" x14ac:dyDescent="0.2">
      <c r="A1202" s="7"/>
      <c r="B1202" s="3"/>
      <c r="C1202" s="3"/>
      <c r="D1202" s="3"/>
      <c r="E1202" s="4" t="s">
        <v>435</v>
      </c>
      <c r="F1202" s="4" t="s">
        <v>447</v>
      </c>
      <c r="G1202" s="4" t="s">
        <v>435</v>
      </c>
      <c r="H1202" s="9" t="s">
        <v>447</v>
      </c>
      <c r="I1202" s="4" t="s">
        <v>435</v>
      </c>
      <c r="J1202" s="4" t="s">
        <v>447</v>
      </c>
    </row>
    <row r="1203" spans="1:10" ht="12.75" x14ac:dyDescent="0.2">
      <c r="A1203" s="7" t="s">
        <v>448</v>
      </c>
      <c r="B1203" s="3"/>
      <c r="C1203" s="3"/>
      <c r="D1203" s="3"/>
      <c r="E1203" s="4">
        <v>19</v>
      </c>
      <c r="F1203" s="4">
        <v>21</v>
      </c>
      <c r="G1203" s="4">
        <v>8</v>
      </c>
      <c r="H1203" s="9">
        <v>21</v>
      </c>
      <c r="I1203" s="4">
        <v>0</v>
      </c>
      <c r="J1203" s="4">
        <v>2</v>
      </c>
    </row>
    <row r="1204" spans="1:10" ht="12.75" x14ac:dyDescent="0.2">
      <c r="A1204" s="7" t="s">
        <v>449</v>
      </c>
      <c r="B1204" s="3"/>
      <c r="C1204" s="3"/>
      <c r="D1204" s="3"/>
      <c r="E1204" s="4">
        <v>21</v>
      </c>
      <c r="F1204" s="4">
        <v>18</v>
      </c>
      <c r="G1204" s="4">
        <v>21</v>
      </c>
      <c r="H1204" s="9">
        <v>13</v>
      </c>
      <c r="I1204" s="4">
        <v>2</v>
      </c>
      <c r="J1204" s="4">
        <v>0</v>
      </c>
    </row>
    <row r="1205" spans="1:10" ht="12.75" x14ac:dyDescent="0.2">
      <c r="A1205" s="7" t="s">
        <v>450</v>
      </c>
      <c r="B1205" s="3"/>
      <c r="C1205" s="3"/>
      <c r="D1205" s="3"/>
      <c r="E1205" s="4">
        <v>15</v>
      </c>
      <c r="F1205" s="4">
        <v>21</v>
      </c>
      <c r="G1205" s="4">
        <v>13</v>
      </c>
      <c r="H1205" s="9">
        <v>21</v>
      </c>
      <c r="I1205" s="4">
        <v>0</v>
      </c>
      <c r="J1205" s="4">
        <v>2</v>
      </c>
    </row>
    <row r="1206" spans="1:10" ht="12.75" x14ac:dyDescent="0.2">
      <c r="A1206" s="7" t="s">
        <v>451</v>
      </c>
      <c r="B1206" s="3"/>
      <c r="C1206" s="3"/>
      <c r="D1206" s="3"/>
      <c r="E1206" s="4">
        <v>17</v>
      </c>
      <c r="F1206" s="4">
        <v>21</v>
      </c>
      <c r="G1206" s="4">
        <v>21</v>
      </c>
      <c r="H1206" s="9">
        <v>17</v>
      </c>
      <c r="I1206" s="4">
        <v>1</v>
      </c>
      <c r="J1206" s="4">
        <v>1</v>
      </c>
    </row>
    <row r="1207" spans="1:10" ht="12.75" x14ac:dyDescent="0.2">
      <c r="A1207" s="7" t="s">
        <v>452</v>
      </c>
      <c r="B1207" s="3"/>
      <c r="C1207" s="3"/>
      <c r="D1207" s="3"/>
      <c r="E1207" s="4">
        <v>21</v>
      </c>
      <c r="F1207" s="4">
        <v>19</v>
      </c>
      <c r="G1207" s="4">
        <v>19</v>
      </c>
      <c r="H1207" s="9">
        <v>21</v>
      </c>
      <c r="I1207" s="4">
        <v>1</v>
      </c>
      <c r="J1207" s="4">
        <v>1</v>
      </c>
    </row>
    <row r="1208" spans="1:10" ht="12.75" x14ac:dyDescent="0.2">
      <c r="A1208" s="7" t="s">
        <v>453</v>
      </c>
      <c r="B1208" s="3"/>
      <c r="C1208" s="3"/>
      <c r="D1208" s="3"/>
      <c r="E1208" s="4">
        <v>7</v>
      </c>
      <c r="F1208" s="4">
        <v>21</v>
      </c>
      <c r="G1208" s="4">
        <v>12</v>
      </c>
      <c r="H1208" s="9">
        <v>21</v>
      </c>
      <c r="I1208" s="4">
        <v>0</v>
      </c>
      <c r="J1208" s="4">
        <v>2</v>
      </c>
    </row>
    <row r="1209" spans="1:10" ht="12.75" x14ac:dyDescent="0.2">
      <c r="A1209" s="7" t="s">
        <v>454</v>
      </c>
      <c r="B1209" s="143"/>
      <c r="C1209" s="138"/>
      <c r="D1209" s="3"/>
      <c r="E1209" s="4">
        <v>15</v>
      </c>
      <c r="F1209" s="4">
        <v>21</v>
      </c>
      <c r="G1209" s="4">
        <v>22</v>
      </c>
      <c r="H1209" s="9">
        <v>20</v>
      </c>
      <c r="I1209" s="4">
        <v>1</v>
      </c>
      <c r="J1209" s="4">
        <v>1</v>
      </c>
    </row>
    <row r="1210" spans="1:10" ht="12.75" x14ac:dyDescent="0.2">
      <c r="A1210" s="7" t="s">
        <v>455</v>
      </c>
      <c r="B1210" s="143" t="s">
        <v>456</v>
      </c>
      <c r="C1210" s="138"/>
      <c r="D1210" s="3"/>
      <c r="E1210" s="4">
        <v>17</v>
      </c>
      <c r="F1210" s="4">
        <v>21</v>
      </c>
      <c r="G1210" s="4">
        <v>11</v>
      </c>
      <c r="H1210" s="9">
        <v>21</v>
      </c>
      <c r="I1210" s="4">
        <v>0</v>
      </c>
      <c r="J1210" s="4">
        <v>2</v>
      </c>
    </row>
    <row r="1211" spans="1:10" ht="12.75" x14ac:dyDescent="0.2">
      <c r="A1211" s="7" t="s">
        <v>455</v>
      </c>
      <c r="B1211" s="143" t="s">
        <v>457</v>
      </c>
      <c r="C1211" s="138"/>
      <c r="D1211" s="3"/>
      <c r="E1211" s="4">
        <v>15</v>
      </c>
      <c r="F1211" s="4">
        <v>21</v>
      </c>
      <c r="G1211" s="4">
        <v>15</v>
      </c>
      <c r="H1211" s="9">
        <v>21</v>
      </c>
      <c r="I1211" s="4">
        <v>0</v>
      </c>
      <c r="J1211" s="4">
        <v>2</v>
      </c>
    </row>
    <row r="1212" spans="1:10" ht="15.75" x14ac:dyDescent="0.25">
      <c r="A1212" s="7" t="s">
        <v>458</v>
      </c>
      <c r="B1212" s="3"/>
      <c r="C1212" s="137" t="s">
        <v>487</v>
      </c>
      <c r="D1212" s="138"/>
      <c r="E1212" s="138"/>
      <c r="F1212" s="4"/>
      <c r="G1212" s="10"/>
      <c r="H1212" s="9"/>
      <c r="I1212" s="11">
        <v>5</v>
      </c>
      <c r="J1212" s="11">
        <v>13</v>
      </c>
    </row>
    <row r="1213" spans="1:10" ht="12.75" x14ac:dyDescent="0.2">
      <c r="A1213" s="139"/>
      <c r="B1213" s="138"/>
      <c r="C1213" s="138"/>
      <c r="D1213" s="138"/>
      <c r="E1213" s="138"/>
      <c r="F1213" s="138"/>
      <c r="G1213" s="138"/>
      <c r="H1213" s="138"/>
      <c r="I1213" s="138"/>
      <c r="J1213" s="138"/>
    </row>
    <row r="1214" spans="1:10" ht="12.75" x14ac:dyDescent="0.2">
      <c r="A1214" s="7" t="s">
        <v>434</v>
      </c>
      <c r="B1214" s="4">
        <v>4</v>
      </c>
      <c r="C1214" s="3"/>
      <c r="D1214" s="3"/>
      <c r="E1214" s="3"/>
      <c r="F1214" s="3"/>
      <c r="G1214" s="144">
        <v>43417</v>
      </c>
      <c r="H1214" s="138"/>
      <c r="I1214" s="138"/>
      <c r="J1214" s="3"/>
    </row>
    <row r="1215" spans="1:10" ht="12.75" x14ac:dyDescent="0.2">
      <c r="A1215" s="7" t="s">
        <v>435</v>
      </c>
      <c r="B1215" s="145" t="s">
        <v>489</v>
      </c>
      <c r="C1215" s="138"/>
      <c r="D1215" s="138"/>
      <c r="E1215" s="3"/>
      <c r="F1215" s="7" t="s">
        <v>447</v>
      </c>
      <c r="G1215" s="145" t="s">
        <v>488</v>
      </c>
      <c r="H1215" s="138"/>
      <c r="I1215" s="138"/>
      <c r="J1215" s="3"/>
    </row>
    <row r="1216" spans="1:10" ht="12.75" x14ac:dyDescent="0.2">
      <c r="A1216" s="8"/>
      <c r="B1216" s="146" t="s">
        <v>438</v>
      </c>
      <c r="C1216" s="138"/>
      <c r="D1216" s="138"/>
      <c r="E1216" s="138"/>
      <c r="F1216" s="8"/>
      <c r="G1216" s="146" t="s">
        <v>438</v>
      </c>
      <c r="H1216" s="138"/>
      <c r="I1216" s="138"/>
      <c r="J1216" s="138"/>
    </row>
    <row r="1217" spans="1:10" ht="12.75" x14ac:dyDescent="0.2">
      <c r="A1217" s="7"/>
      <c r="B1217" s="8" t="s">
        <v>439</v>
      </c>
      <c r="C1217" s="139" t="s">
        <v>423</v>
      </c>
      <c r="D1217" s="138"/>
      <c r="E1217" s="138"/>
      <c r="F1217" s="7"/>
      <c r="G1217" s="8" t="s">
        <v>439</v>
      </c>
      <c r="H1217" s="139" t="s">
        <v>425</v>
      </c>
      <c r="I1217" s="138"/>
      <c r="J1217" s="138"/>
    </row>
    <row r="1218" spans="1:10" ht="12.75" x14ac:dyDescent="0.2">
      <c r="A1218" s="7" t="s">
        <v>440</v>
      </c>
      <c r="B1218" s="8" t="s">
        <v>441</v>
      </c>
      <c r="C1218" s="139" t="s">
        <v>184</v>
      </c>
      <c r="D1218" s="138"/>
      <c r="E1218" s="138"/>
      <c r="F1218" s="7" t="s">
        <v>440</v>
      </c>
      <c r="G1218" s="8" t="s">
        <v>441</v>
      </c>
      <c r="H1218" s="139" t="s">
        <v>421</v>
      </c>
      <c r="I1218" s="138"/>
      <c r="J1218" s="138"/>
    </row>
    <row r="1219" spans="1:10" ht="12.75" x14ac:dyDescent="0.2">
      <c r="A1219" s="7"/>
      <c r="B1219" s="8" t="s">
        <v>442</v>
      </c>
      <c r="C1219" s="139" t="s">
        <v>416</v>
      </c>
      <c r="D1219" s="138"/>
      <c r="E1219" s="138"/>
      <c r="F1219" s="7"/>
      <c r="G1219" s="8" t="s">
        <v>442</v>
      </c>
      <c r="H1219" s="139" t="s">
        <v>418</v>
      </c>
      <c r="I1219" s="138"/>
      <c r="J1219" s="138"/>
    </row>
    <row r="1220" spans="1:10" ht="12.75" x14ac:dyDescent="0.2">
      <c r="A1220" s="7"/>
      <c r="B1220" s="8" t="s">
        <v>439</v>
      </c>
      <c r="C1220" s="139" t="s">
        <v>429</v>
      </c>
      <c r="D1220" s="138"/>
      <c r="E1220" s="138"/>
      <c r="F1220" s="7"/>
      <c r="G1220" s="8" t="s">
        <v>439</v>
      </c>
      <c r="H1220" s="139" t="s">
        <v>430</v>
      </c>
      <c r="I1220" s="138"/>
      <c r="J1220" s="138"/>
    </row>
    <row r="1221" spans="1:10" ht="12.75" x14ac:dyDescent="0.2">
      <c r="A1221" s="7" t="s">
        <v>443</v>
      </c>
      <c r="B1221" s="8" t="s">
        <v>441</v>
      </c>
      <c r="C1221" s="139" t="s">
        <v>426</v>
      </c>
      <c r="D1221" s="138"/>
      <c r="E1221" s="138"/>
      <c r="F1221" s="7" t="s">
        <v>443</v>
      </c>
      <c r="G1221" s="8" t="s">
        <v>441</v>
      </c>
      <c r="H1221" s="139" t="s">
        <v>415</v>
      </c>
      <c r="I1221" s="138"/>
      <c r="J1221" s="138"/>
    </row>
    <row r="1222" spans="1:10" ht="12.75" x14ac:dyDescent="0.2">
      <c r="A1222" s="7"/>
      <c r="B1222" s="8" t="s">
        <v>442</v>
      </c>
      <c r="C1222" s="139" t="s">
        <v>422</v>
      </c>
      <c r="D1222" s="138"/>
      <c r="E1222" s="138"/>
      <c r="F1222" s="7"/>
      <c r="G1222" s="8" t="s">
        <v>442</v>
      </c>
      <c r="H1222" s="139" t="s">
        <v>428</v>
      </c>
      <c r="I1222" s="138"/>
      <c r="J1222" s="138"/>
    </row>
    <row r="1223" spans="1:10" ht="12.75" x14ac:dyDescent="0.2">
      <c r="A1223" s="7"/>
      <c r="B1223" s="3"/>
      <c r="C1223" s="3"/>
      <c r="D1223" s="3"/>
      <c r="E1223" s="142" t="s">
        <v>444</v>
      </c>
      <c r="F1223" s="138"/>
      <c r="G1223" s="142" t="s">
        <v>445</v>
      </c>
      <c r="H1223" s="138"/>
      <c r="I1223" s="142" t="s">
        <v>446</v>
      </c>
      <c r="J1223" s="138"/>
    </row>
    <row r="1224" spans="1:10" ht="12.75" x14ac:dyDescent="0.2">
      <c r="A1224" s="7"/>
      <c r="B1224" s="3"/>
      <c r="C1224" s="3"/>
      <c r="D1224" s="3"/>
      <c r="E1224" s="4" t="s">
        <v>435</v>
      </c>
      <c r="F1224" s="4" t="s">
        <v>447</v>
      </c>
      <c r="G1224" s="4" t="s">
        <v>435</v>
      </c>
      <c r="H1224" s="9" t="s">
        <v>447</v>
      </c>
      <c r="I1224" s="4" t="s">
        <v>435</v>
      </c>
      <c r="J1224" s="4" t="s">
        <v>447</v>
      </c>
    </row>
    <row r="1225" spans="1:10" ht="12.75" x14ac:dyDescent="0.2">
      <c r="A1225" s="7" t="s">
        <v>448</v>
      </c>
      <c r="B1225" s="3"/>
      <c r="C1225" s="3"/>
      <c r="D1225" s="3"/>
      <c r="E1225" s="4">
        <v>12</v>
      </c>
      <c r="F1225" s="4">
        <v>21</v>
      </c>
      <c r="G1225" s="4">
        <v>21</v>
      </c>
      <c r="H1225" s="9">
        <v>15</v>
      </c>
      <c r="I1225" s="4">
        <v>1</v>
      </c>
      <c r="J1225" s="4">
        <v>1</v>
      </c>
    </row>
    <row r="1226" spans="1:10" ht="12.75" x14ac:dyDescent="0.2">
      <c r="A1226" s="7" t="s">
        <v>449</v>
      </c>
      <c r="B1226" s="3"/>
      <c r="C1226" s="3"/>
      <c r="D1226" s="3"/>
      <c r="E1226" s="4">
        <v>14</v>
      </c>
      <c r="F1226" s="4">
        <v>21</v>
      </c>
      <c r="G1226" s="4">
        <v>21</v>
      </c>
      <c r="H1226" s="9">
        <v>18</v>
      </c>
      <c r="I1226" s="4">
        <v>1</v>
      </c>
      <c r="J1226" s="4">
        <v>1</v>
      </c>
    </row>
    <row r="1227" spans="1:10" ht="12.75" x14ac:dyDescent="0.2">
      <c r="A1227" s="7" t="s">
        <v>450</v>
      </c>
      <c r="B1227" s="3"/>
      <c r="C1227" s="3"/>
      <c r="D1227" s="3"/>
      <c r="E1227" s="4">
        <v>21</v>
      </c>
      <c r="F1227" s="4">
        <v>14</v>
      </c>
      <c r="G1227" s="4">
        <v>21</v>
      </c>
      <c r="H1227" s="9">
        <v>16</v>
      </c>
      <c r="I1227" s="4">
        <v>2</v>
      </c>
      <c r="J1227" s="4">
        <v>0</v>
      </c>
    </row>
    <row r="1228" spans="1:10" ht="12.75" x14ac:dyDescent="0.2">
      <c r="A1228" s="7" t="s">
        <v>451</v>
      </c>
      <c r="B1228" s="3"/>
      <c r="C1228" s="3"/>
      <c r="D1228" s="3"/>
      <c r="E1228" s="4">
        <v>25</v>
      </c>
      <c r="F1228" s="4">
        <v>23</v>
      </c>
      <c r="G1228" s="4">
        <v>18</v>
      </c>
      <c r="H1228" s="9">
        <v>21</v>
      </c>
      <c r="I1228" s="4">
        <v>1</v>
      </c>
      <c r="J1228" s="4">
        <v>1</v>
      </c>
    </row>
    <row r="1229" spans="1:10" ht="12.75" x14ac:dyDescent="0.2">
      <c r="A1229" s="7" t="s">
        <v>452</v>
      </c>
      <c r="B1229" s="3"/>
      <c r="C1229" s="3"/>
      <c r="D1229" s="3"/>
      <c r="E1229" s="4">
        <v>22</v>
      </c>
      <c r="F1229" s="4">
        <v>24</v>
      </c>
      <c r="G1229" s="4">
        <v>17</v>
      </c>
      <c r="H1229" s="9">
        <v>21</v>
      </c>
      <c r="I1229" s="4">
        <v>0</v>
      </c>
      <c r="J1229" s="4">
        <v>2</v>
      </c>
    </row>
    <row r="1230" spans="1:10" ht="12.75" x14ac:dyDescent="0.2">
      <c r="A1230" s="7" t="s">
        <v>453</v>
      </c>
      <c r="B1230" s="3"/>
      <c r="C1230" s="3"/>
      <c r="D1230" s="3"/>
      <c r="E1230" s="4">
        <v>19</v>
      </c>
      <c r="F1230" s="4">
        <v>21</v>
      </c>
      <c r="G1230" s="4">
        <v>14</v>
      </c>
      <c r="H1230" s="9">
        <v>21</v>
      </c>
      <c r="I1230" s="4">
        <v>0</v>
      </c>
      <c r="J1230" s="4">
        <v>2</v>
      </c>
    </row>
    <row r="1231" spans="1:10" ht="12.75" x14ac:dyDescent="0.2">
      <c r="A1231" s="7" t="s">
        <v>454</v>
      </c>
      <c r="B1231" s="143"/>
      <c r="C1231" s="138"/>
      <c r="D1231" s="3"/>
      <c r="E1231" s="4">
        <v>13</v>
      </c>
      <c r="F1231" s="4">
        <v>21</v>
      </c>
      <c r="G1231" s="4">
        <v>19</v>
      </c>
      <c r="H1231" s="9">
        <v>21</v>
      </c>
      <c r="I1231" s="4">
        <v>0</v>
      </c>
      <c r="J1231" s="4">
        <v>2</v>
      </c>
    </row>
    <row r="1232" spans="1:10" ht="12.75" x14ac:dyDescent="0.2">
      <c r="A1232" s="7" t="s">
        <v>455</v>
      </c>
      <c r="B1232" s="143" t="s">
        <v>456</v>
      </c>
      <c r="C1232" s="138"/>
      <c r="D1232" s="3"/>
      <c r="E1232" s="4">
        <v>21</v>
      </c>
      <c r="F1232" s="4">
        <v>19</v>
      </c>
      <c r="G1232" s="4">
        <v>18</v>
      </c>
      <c r="H1232" s="9">
        <v>21</v>
      </c>
      <c r="I1232" s="4">
        <v>1</v>
      </c>
      <c r="J1232" s="4">
        <v>1</v>
      </c>
    </row>
    <row r="1233" spans="1:10" ht="12.75" x14ac:dyDescent="0.2">
      <c r="A1233" s="7" t="s">
        <v>455</v>
      </c>
      <c r="B1233" s="143" t="s">
        <v>457</v>
      </c>
      <c r="C1233" s="138"/>
      <c r="D1233" s="3"/>
      <c r="E1233" s="4">
        <v>21</v>
      </c>
      <c r="F1233" s="4">
        <v>18</v>
      </c>
      <c r="G1233" s="4">
        <v>12</v>
      </c>
      <c r="H1233" s="9">
        <v>21</v>
      </c>
      <c r="I1233" s="4">
        <v>1</v>
      </c>
      <c r="J1233" s="4">
        <v>1</v>
      </c>
    </row>
    <row r="1234" spans="1:10" ht="15.75" x14ac:dyDescent="0.25">
      <c r="A1234" s="7" t="s">
        <v>458</v>
      </c>
      <c r="B1234" s="3"/>
      <c r="C1234" s="137" t="s">
        <v>488</v>
      </c>
      <c r="D1234" s="138"/>
      <c r="E1234" s="138"/>
      <c r="F1234" s="4"/>
      <c r="G1234" s="10"/>
      <c r="H1234" s="9"/>
      <c r="I1234" s="11">
        <v>7</v>
      </c>
      <c r="J1234" s="11">
        <v>11</v>
      </c>
    </row>
    <row r="1235" spans="1:10" ht="12.75" x14ac:dyDescent="0.2">
      <c r="A1235" s="139"/>
      <c r="B1235" s="138"/>
      <c r="C1235" s="138"/>
      <c r="D1235" s="138"/>
      <c r="E1235" s="138"/>
      <c r="F1235" s="138"/>
      <c r="G1235" s="138"/>
      <c r="H1235" s="138"/>
      <c r="I1235" s="138"/>
      <c r="J1235" s="138"/>
    </row>
  </sheetData>
  <mergeCells count="1403">
    <mergeCell ref="G3:J3"/>
    <mergeCell ref="C10:E10"/>
    <mergeCell ref="H10:J10"/>
    <mergeCell ref="C11:E11"/>
    <mergeCell ref="H11:J11"/>
    <mergeCell ref="C12:E12"/>
    <mergeCell ref="H12:J12"/>
    <mergeCell ref="C7:E7"/>
    <mergeCell ref="H7:J7"/>
    <mergeCell ref="C8:E8"/>
    <mergeCell ref="H8:J8"/>
    <mergeCell ref="C9:E9"/>
    <mergeCell ref="H9:J9"/>
    <mergeCell ref="G4:I4"/>
    <mergeCell ref="B5:D5"/>
    <mergeCell ref="G5:I5"/>
    <mergeCell ref="B6:E6"/>
    <mergeCell ref="G6:J6"/>
    <mergeCell ref="C29:E29"/>
    <mergeCell ref="H29:J29"/>
    <mergeCell ref="C30:E30"/>
    <mergeCell ref="H30:J30"/>
    <mergeCell ref="C31:E31"/>
    <mergeCell ref="H31:J31"/>
    <mergeCell ref="C24:E24"/>
    <mergeCell ref="A25:J25"/>
    <mergeCell ref="G26:I26"/>
    <mergeCell ref="B27:D27"/>
    <mergeCell ref="G27:I27"/>
    <mergeCell ref="B28:E28"/>
    <mergeCell ref="G28:J28"/>
    <mergeCell ref="E13:F13"/>
    <mergeCell ref="G13:H13"/>
    <mergeCell ref="I13:J13"/>
    <mergeCell ref="B21:C21"/>
    <mergeCell ref="B22:C22"/>
    <mergeCell ref="B23:C23"/>
    <mergeCell ref="C46:E46"/>
    <mergeCell ref="A47:J47"/>
    <mergeCell ref="G48:I48"/>
    <mergeCell ref="B49:D49"/>
    <mergeCell ref="G49:I49"/>
    <mergeCell ref="B50:E50"/>
    <mergeCell ref="G50:J50"/>
    <mergeCell ref="E35:F35"/>
    <mergeCell ref="G35:H35"/>
    <mergeCell ref="I35:J35"/>
    <mergeCell ref="B43:C43"/>
    <mergeCell ref="B44:C44"/>
    <mergeCell ref="B45:C45"/>
    <mergeCell ref="C32:E32"/>
    <mergeCell ref="H32:J32"/>
    <mergeCell ref="C33:E33"/>
    <mergeCell ref="H33:J33"/>
    <mergeCell ref="C34:E34"/>
    <mergeCell ref="H34:J34"/>
    <mergeCell ref="E57:F57"/>
    <mergeCell ref="G57:H57"/>
    <mergeCell ref="I57:J57"/>
    <mergeCell ref="B65:C65"/>
    <mergeCell ref="B66:C66"/>
    <mergeCell ref="B67:C67"/>
    <mergeCell ref="C54:E54"/>
    <mergeCell ref="H54:J54"/>
    <mergeCell ref="C55:E55"/>
    <mergeCell ref="H55:J55"/>
    <mergeCell ref="C56:E56"/>
    <mergeCell ref="H56:J56"/>
    <mergeCell ref="C51:E51"/>
    <mergeCell ref="H51:J51"/>
    <mergeCell ref="C52:E52"/>
    <mergeCell ref="H52:J52"/>
    <mergeCell ref="C53:E53"/>
    <mergeCell ref="H53:J53"/>
    <mergeCell ref="C76:E76"/>
    <mergeCell ref="H76:J76"/>
    <mergeCell ref="C77:E77"/>
    <mergeCell ref="H77:J77"/>
    <mergeCell ref="C78:E78"/>
    <mergeCell ref="H78:J78"/>
    <mergeCell ref="C73:E73"/>
    <mergeCell ref="H73:J73"/>
    <mergeCell ref="C74:E74"/>
    <mergeCell ref="H74:J74"/>
    <mergeCell ref="C75:E75"/>
    <mergeCell ref="H75:J75"/>
    <mergeCell ref="C68:E68"/>
    <mergeCell ref="A69:J69"/>
    <mergeCell ref="G70:I70"/>
    <mergeCell ref="B71:D71"/>
    <mergeCell ref="G71:I71"/>
    <mergeCell ref="B72:E72"/>
    <mergeCell ref="G72:J72"/>
    <mergeCell ref="C95:E95"/>
    <mergeCell ref="H95:J95"/>
    <mergeCell ref="C96:E96"/>
    <mergeCell ref="H96:J96"/>
    <mergeCell ref="C97:E97"/>
    <mergeCell ref="H97:J97"/>
    <mergeCell ref="C90:E90"/>
    <mergeCell ref="A91:J91"/>
    <mergeCell ref="G92:I92"/>
    <mergeCell ref="B93:D93"/>
    <mergeCell ref="G93:I93"/>
    <mergeCell ref="B94:E94"/>
    <mergeCell ref="G94:J94"/>
    <mergeCell ref="E79:F79"/>
    <mergeCell ref="G79:H79"/>
    <mergeCell ref="I79:J79"/>
    <mergeCell ref="B87:C87"/>
    <mergeCell ref="B88:C88"/>
    <mergeCell ref="B89:C89"/>
    <mergeCell ref="C112:E112"/>
    <mergeCell ref="A113:J113"/>
    <mergeCell ref="G114:I114"/>
    <mergeCell ref="B115:D115"/>
    <mergeCell ref="G115:I115"/>
    <mergeCell ref="B116:E116"/>
    <mergeCell ref="G116:J116"/>
    <mergeCell ref="E101:F101"/>
    <mergeCell ref="G101:H101"/>
    <mergeCell ref="I101:J101"/>
    <mergeCell ref="B109:C109"/>
    <mergeCell ref="B110:C110"/>
    <mergeCell ref="B111:C111"/>
    <mergeCell ref="C98:E98"/>
    <mergeCell ref="H98:J98"/>
    <mergeCell ref="C99:E99"/>
    <mergeCell ref="H99:J99"/>
    <mergeCell ref="C100:E100"/>
    <mergeCell ref="H100:J100"/>
    <mergeCell ref="E123:F123"/>
    <mergeCell ref="G123:H123"/>
    <mergeCell ref="I123:J123"/>
    <mergeCell ref="B131:C131"/>
    <mergeCell ref="B132:C132"/>
    <mergeCell ref="B133:C133"/>
    <mergeCell ref="C120:E120"/>
    <mergeCell ref="H120:J120"/>
    <mergeCell ref="C121:E121"/>
    <mergeCell ref="H121:J121"/>
    <mergeCell ref="C122:E122"/>
    <mergeCell ref="H122:J122"/>
    <mergeCell ref="C117:E117"/>
    <mergeCell ref="H117:J117"/>
    <mergeCell ref="C118:E118"/>
    <mergeCell ref="H118:J118"/>
    <mergeCell ref="C119:E119"/>
    <mergeCell ref="H119:J119"/>
    <mergeCell ref="C142:E142"/>
    <mergeCell ref="H142:J142"/>
    <mergeCell ref="C143:E143"/>
    <mergeCell ref="H143:J143"/>
    <mergeCell ref="C144:E144"/>
    <mergeCell ref="H144:J144"/>
    <mergeCell ref="C139:E139"/>
    <mergeCell ref="H139:J139"/>
    <mergeCell ref="C140:E140"/>
    <mergeCell ref="H140:J140"/>
    <mergeCell ref="C141:E141"/>
    <mergeCell ref="H141:J141"/>
    <mergeCell ref="C134:E134"/>
    <mergeCell ref="A135:J135"/>
    <mergeCell ref="G136:I136"/>
    <mergeCell ref="B137:D137"/>
    <mergeCell ref="G137:I137"/>
    <mergeCell ref="B138:E138"/>
    <mergeCell ref="G138:J138"/>
    <mergeCell ref="C161:E161"/>
    <mergeCell ref="H161:J161"/>
    <mergeCell ref="C162:E162"/>
    <mergeCell ref="H162:J162"/>
    <mergeCell ref="C163:E163"/>
    <mergeCell ref="H163:J163"/>
    <mergeCell ref="G158:I158"/>
    <mergeCell ref="B159:D159"/>
    <mergeCell ref="G159:I159"/>
    <mergeCell ref="B160:E160"/>
    <mergeCell ref="G160:J160"/>
    <mergeCell ref="C156:E156"/>
    <mergeCell ref="A157:J157"/>
    <mergeCell ref="E145:F145"/>
    <mergeCell ref="G145:H145"/>
    <mergeCell ref="I145:J145"/>
    <mergeCell ref="B153:C153"/>
    <mergeCell ref="B154:C154"/>
    <mergeCell ref="B155:C155"/>
    <mergeCell ref="G180:I180"/>
    <mergeCell ref="B181:D181"/>
    <mergeCell ref="G181:I181"/>
    <mergeCell ref="B182:E182"/>
    <mergeCell ref="G182:J182"/>
    <mergeCell ref="C178:E178"/>
    <mergeCell ref="A179:J179"/>
    <mergeCell ref="E167:F167"/>
    <mergeCell ref="G167:H167"/>
    <mergeCell ref="I167:J167"/>
    <mergeCell ref="B175:C175"/>
    <mergeCell ref="B176:C176"/>
    <mergeCell ref="B177:C177"/>
    <mergeCell ref="C164:E164"/>
    <mergeCell ref="H164:J164"/>
    <mergeCell ref="C165:E165"/>
    <mergeCell ref="H165:J165"/>
    <mergeCell ref="C166:E166"/>
    <mergeCell ref="H166:J166"/>
    <mergeCell ref="E189:F189"/>
    <mergeCell ref="G189:H189"/>
    <mergeCell ref="I189:J189"/>
    <mergeCell ref="B197:C197"/>
    <mergeCell ref="B198:C198"/>
    <mergeCell ref="B199:C199"/>
    <mergeCell ref="C186:E186"/>
    <mergeCell ref="H186:J186"/>
    <mergeCell ref="C187:E187"/>
    <mergeCell ref="H187:J187"/>
    <mergeCell ref="C188:E188"/>
    <mergeCell ref="H188:J188"/>
    <mergeCell ref="C183:E183"/>
    <mergeCell ref="H183:J183"/>
    <mergeCell ref="C184:E184"/>
    <mergeCell ref="H184:J184"/>
    <mergeCell ref="C185:E185"/>
    <mergeCell ref="H185:J185"/>
    <mergeCell ref="C208:E208"/>
    <mergeCell ref="H208:J208"/>
    <mergeCell ref="C209:E209"/>
    <mergeCell ref="H209:J209"/>
    <mergeCell ref="C210:E210"/>
    <mergeCell ref="H210:J210"/>
    <mergeCell ref="C205:E205"/>
    <mergeCell ref="H205:J205"/>
    <mergeCell ref="C206:E206"/>
    <mergeCell ref="H206:J206"/>
    <mergeCell ref="C207:E207"/>
    <mergeCell ref="H207:J207"/>
    <mergeCell ref="C200:E200"/>
    <mergeCell ref="A201:J201"/>
    <mergeCell ref="G202:I202"/>
    <mergeCell ref="B203:D203"/>
    <mergeCell ref="G203:I203"/>
    <mergeCell ref="B204:E204"/>
    <mergeCell ref="G204:J204"/>
    <mergeCell ref="C227:E227"/>
    <mergeCell ref="H227:J227"/>
    <mergeCell ref="C228:E228"/>
    <mergeCell ref="H228:J228"/>
    <mergeCell ref="C229:E229"/>
    <mergeCell ref="H229:J229"/>
    <mergeCell ref="C222:E222"/>
    <mergeCell ref="A223:J223"/>
    <mergeCell ref="G224:I224"/>
    <mergeCell ref="B225:D225"/>
    <mergeCell ref="G225:I225"/>
    <mergeCell ref="B226:E226"/>
    <mergeCell ref="G226:J226"/>
    <mergeCell ref="E211:F211"/>
    <mergeCell ref="G211:H211"/>
    <mergeCell ref="I211:J211"/>
    <mergeCell ref="B219:C219"/>
    <mergeCell ref="B220:C220"/>
    <mergeCell ref="B221:C221"/>
    <mergeCell ref="C244:E244"/>
    <mergeCell ref="A245:J245"/>
    <mergeCell ref="G246:I246"/>
    <mergeCell ref="B247:D247"/>
    <mergeCell ref="G247:I247"/>
    <mergeCell ref="B248:E248"/>
    <mergeCell ref="G248:J248"/>
    <mergeCell ref="E233:F233"/>
    <mergeCell ref="G233:H233"/>
    <mergeCell ref="I233:J233"/>
    <mergeCell ref="B241:C241"/>
    <mergeCell ref="B242:C242"/>
    <mergeCell ref="B243:C243"/>
    <mergeCell ref="C230:E230"/>
    <mergeCell ref="H230:J230"/>
    <mergeCell ref="C231:E231"/>
    <mergeCell ref="H231:J231"/>
    <mergeCell ref="C232:E232"/>
    <mergeCell ref="H232:J232"/>
    <mergeCell ref="E255:F255"/>
    <mergeCell ref="G255:H255"/>
    <mergeCell ref="I255:J255"/>
    <mergeCell ref="B263:C263"/>
    <mergeCell ref="B264:C264"/>
    <mergeCell ref="B265:C265"/>
    <mergeCell ref="C252:E252"/>
    <mergeCell ref="H252:J252"/>
    <mergeCell ref="C253:E253"/>
    <mergeCell ref="H253:J253"/>
    <mergeCell ref="C254:E254"/>
    <mergeCell ref="H254:J254"/>
    <mergeCell ref="C249:E249"/>
    <mergeCell ref="H249:J249"/>
    <mergeCell ref="C250:E250"/>
    <mergeCell ref="H250:J250"/>
    <mergeCell ref="C251:E251"/>
    <mergeCell ref="H251:J251"/>
    <mergeCell ref="C274:E274"/>
    <mergeCell ref="H274:J274"/>
    <mergeCell ref="C275:E275"/>
    <mergeCell ref="H275:J275"/>
    <mergeCell ref="C276:E276"/>
    <mergeCell ref="H276:J276"/>
    <mergeCell ref="C271:E271"/>
    <mergeCell ref="H271:J271"/>
    <mergeCell ref="C272:E272"/>
    <mergeCell ref="H272:J272"/>
    <mergeCell ref="C273:E273"/>
    <mergeCell ref="H273:J273"/>
    <mergeCell ref="C266:E266"/>
    <mergeCell ref="A267:J267"/>
    <mergeCell ref="G268:I268"/>
    <mergeCell ref="B269:D269"/>
    <mergeCell ref="G269:I269"/>
    <mergeCell ref="B270:E270"/>
    <mergeCell ref="G270:J270"/>
    <mergeCell ref="C293:E293"/>
    <mergeCell ref="H293:J293"/>
    <mergeCell ref="C294:E294"/>
    <mergeCell ref="H294:J294"/>
    <mergeCell ref="C295:E295"/>
    <mergeCell ref="H295:J295"/>
    <mergeCell ref="C288:E288"/>
    <mergeCell ref="A289:J289"/>
    <mergeCell ref="G290:I290"/>
    <mergeCell ref="B291:D291"/>
    <mergeCell ref="G291:I291"/>
    <mergeCell ref="B292:E292"/>
    <mergeCell ref="G292:J292"/>
    <mergeCell ref="E277:F277"/>
    <mergeCell ref="G277:H277"/>
    <mergeCell ref="I277:J277"/>
    <mergeCell ref="B285:C285"/>
    <mergeCell ref="B286:C286"/>
    <mergeCell ref="B287:C287"/>
    <mergeCell ref="C310:E310"/>
    <mergeCell ref="A311:J311"/>
    <mergeCell ref="G312:I312"/>
    <mergeCell ref="B313:D313"/>
    <mergeCell ref="G313:I313"/>
    <mergeCell ref="B314:E314"/>
    <mergeCell ref="G314:J314"/>
    <mergeCell ref="E299:F299"/>
    <mergeCell ref="G299:H299"/>
    <mergeCell ref="I299:J299"/>
    <mergeCell ref="B307:C307"/>
    <mergeCell ref="B308:C308"/>
    <mergeCell ref="B309:C309"/>
    <mergeCell ref="C296:E296"/>
    <mergeCell ref="H296:J296"/>
    <mergeCell ref="C297:E297"/>
    <mergeCell ref="H297:J297"/>
    <mergeCell ref="C298:E298"/>
    <mergeCell ref="H298:J298"/>
    <mergeCell ref="C332:E332"/>
    <mergeCell ref="A333:J333"/>
    <mergeCell ref="E321:F321"/>
    <mergeCell ref="G321:H321"/>
    <mergeCell ref="I321:J321"/>
    <mergeCell ref="B329:C329"/>
    <mergeCell ref="B330:C330"/>
    <mergeCell ref="B331:C331"/>
    <mergeCell ref="C318:E318"/>
    <mergeCell ref="H318:J318"/>
    <mergeCell ref="C319:E319"/>
    <mergeCell ref="H319:J319"/>
    <mergeCell ref="C320:E320"/>
    <mergeCell ref="H320:J320"/>
    <mergeCell ref="C315:E315"/>
    <mergeCell ref="H315:J315"/>
    <mergeCell ref="C316:E316"/>
    <mergeCell ref="H316:J316"/>
    <mergeCell ref="C317:E317"/>
    <mergeCell ref="H317:J317"/>
    <mergeCell ref="C340:E340"/>
    <mergeCell ref="H340:J340"/>
    <mergeCell ref="C341:E341"/>
    <mergeCell ref="H341:J341"/>
    <mergeCell ref="C342:E342"/>
    <mergeCell ref="H342:J342"/>
    <mergeCell ref="C337:E337"/>
    <mergeCell ref="H337:J337"/>
    <mergeCell ref="C338:E338"/>
    <mergeCell ref="H338:J338"/>
    <mergeCell ref="C339:E339"/>
    <mergeCell ref="H339:J339"/>
    <mergeCell ref="G334:I334"/>
    <mergeCell ref="B335:D335"/>
    <mergeCell ref="G335:I335"/>
    <mergeCell ref="B336:E336"/>
    <mergeCell ref="G336:J336"/>
    <mergeCell ref="C359:E359"/>
    <mergeCell ref="H359:J359"/>
    <mergeCell ref="C360:E360"/>
    <mergeCell ref="H360:J360"/>
    <mergeCell ref="C361:E361"/>
    <mergeCell ref="H361:J361"/>
    <mergeCell ref="C354:E354"/>
    <mergeCell ref="A355:J355"/>
    <mergeCell ref="G356:I356"/>
    <mergeCell ref="B357:D357"/>
    <mergeCell ref="G357:I357"/>
    <mergeCell ref="B358:E358"/>
    <mergeCell ref="G358:J358"/>
    <mergeCell ref="E343:F343"/>
    <mergeCell ref="G343:H343"/>
    <mergeCell ref="I343:J343"/>
    <mergeCell ref="B351:C351"/>
    <mergeCell ref="B352:C352"/>
    <mergeCell ref="B353:C353"/>
    <mergeCell ref="C376:E376"/>
    <mergeCell ref="A377:J377"/>
    <mergeCell ref="G378:I378"/>
    <mergeCell ref="B379:D379"/>
    <mergeCell ref="G379:I379"/>
    <mergeCell ref="B380:E380"/>
    <mergeCell ref="G380:J380"/>
    <mergeCell ref="E365:F365"/>
    <mergeCell ref="G365:H365"/>
    <mergeCell ref="I365:J365"/>
    <mergeCell ref="B373:C373"/>
    <mergeCell ref="B374:C374"/>
    <mergeCell ref="B375:C375"/>
    <mergeCell ref="C362:E362"/>
    <mergeCell ref="H362:J362"/>
    <mergeCell ref="C363:E363"/>
    <mergeCell ref="H363:J363"/>
    <mergeCell ref="C364:E364"/>
    <mergeCell ref="H364:J364"/>
    <mergeCell ref="E387:F387"/>
    <mergeCell ref="G387:H387"/>
    <mergeCell ref="I387:J387"/>
    <mergeCell ref="B395:C395"/>
    <mergeCell ref="B396:C396"/>
    <mergeCell ref="B397:C397"/>
    <mergeCell ref="C384:E384"/>
    <mergeCell ref="H384:J384"/>
    <mergeCell ref="C385:E385"/>
    <mergeCell ref="H385:J385"/>
    <mergeCell ref="C386:E386"/>
    <mergeCell ref="H386:J386"/>
    <mergeCell ref="C381:E381"/>
    <mergeCell ref="H381:J381"/>
    <mergeCell ref="C382:E382"/>
    <mergeCell ref="H382:J382"/>
    <mergeCell ref="C383:E383"/>
    <mergeCell ref="H383:J383"/>
    <mergeCell ref="C406:E406"/>
    <mergeCell ref="H406:J406"/>
    <mergeCell ref="C407:E407"/>
    <mergeCell ref="H407:J407"/>
    <mergeCell ref="C408:E408"/>
    <mergeCell ref="H408:J408"/>
    <mergeCell ref="C403:E403"/>
    <mergeCell ref="H403:J403"/>
    <mergeCell ref="C404:E404"/>
    <mergeCell ref="H404:J404"/>
    <mergeCell ref="C405:E405"/>
    <mergeCell ref="H405:J405"/>
    <mergeCell ref="C398:E398"/>
    <mergeCell ref="A399:J399"/>
    <mergeCell ref="G400:I400"/>
    <mergeCell ref="B401:D401"/>
    <mergeCell ref="G401:I401"/>
    <mergeCell ref="B402:E402"/>
    <mergeCell ref="G402:J402"/>
    <mergeCell ref="C425:E425"/>
    <mergeCell ref="H425:J425"/>
    <mergeCell ref="C426:E426"/>
    <mergeCell ref="H426:J426"/>
    <mergeCell ref="C427:E427"/>
    <mergeCell ref="H427:J427"/>
    <mergeCell ref="C420:E420"/>
    <mergeCell ref="A421:J421"/>
    <mergeCell ref="G422:I422"/>
    <mergeCell ref="B423:D423"/>
    <mergeCell ref="G423:I423"/>
    <mergeCell ref="B424:E424"/>
    <mergeCell ref="G424:J424"/>
    <mergeCell ref="E409:F409"/>
    <mergeCell ref="G409:H409"/>
    <mergeCell ref="I409:J409"/>
    <mergeCell ref="B417:C417"/>
    <mergeCell ref="B418:C418"/>
    <mergeCell ref="B419:C419"/>
    <mergeCell ref="C442:E442"/>
    <mergeCell ref="A443:J443"/>
    <mergeCell ref="G444:I444"/>
    <mergeCell ref="B445:D445"/>
    <mergeCell ref="G445:I445"/>
    <mergeCell ref="B446:E446"/>
    <mergeCell ref="G446:J446"/>
    <mergeCell ref="E431:F431"/>
    <mergeCell ref="G431:H431"/>
    <mergeCell ref="I431:J431"/>
    <mergeCell ref="B439:C439"/>
    <mergeCell ref="B440:C440"/>
    <mergeCell ref="B441:C441"/>
    <mergeCell ref="C428:E428"/>
    <mergeCell ref="H428:J428"/>
    <mergeCell ref="C429:E429"/>
    <mergeCell ref="H429:J429"/>
    <mergeCell ref="C430:E430"/>
    <mergeCell ref="H430:J430"/>
    <mergeCell ref="E453:F453"/>
    <mergeCell ref="G453:H453"/>
    <mergeCell ref="I453:J453"/>
    <mergeCell ref="B461:C461"/>
    <mergeCell ref="B462:C462"/>
    <mergeCell ref="B463:C463"/>
    <mergeCell ref="C450:E450"/>
    <mergeCell ref="H450:J450"/>
    <mergeCell ref="C451:E451"/>
    <mergeCell ref="H451:J451"/>
    <mergeCell ref="C452:E452"/>
    <mergeCell ref="H452:J452"/>
    <mergeCell ref="C447:E447"/>
    <mergeCell ref="H447:J447"/>
    <mergeCell ref="C448:E448"/>
    <mergeCell ref="H448:J448"/>
    <mergeCell ref="C449:E449"/>
    <mergeCell ref="H449:J449"/>
    <mergeCell ref="C472:E472"/>
    <mergeCell ref="H472:J472"/>
    <mergeCell ref="C473:E473"/>
    <mergeCell ref="H473:J473"/>
    <mergeCell ref="C474:E474"/>
    <mergeCell ref="H474:J474"/>
    <mergeCell ref="C469:E469"/>
    <mergeCell ref="H469:J469"/>
    <mergeCell ref="C470:E470"/>
    <mergeCell ref="H470:J470"/>
    <mergeCell ref="C471:E471"/>
    <mergeCell ref="H471:J471"/>
    <mergeCell ref="C464:E464"/>
    <mergeCell ref="A465:J465"/>
    <mergeCell ref="G466:I466"/>
    <mergeCell ref="B467:D467"/>
    <mergeCell ref="G467:I467"/>
    <mergeCell ref="B468:E468"/>
    <mergeCell ref="G468:J468"/>
    <mergeCell ref="C491:E491"/>
    <mergeCell ref="H491:J491"/>
    <mergeCell ref="C492:E492"/>
    <mergeCell ref="H492:J492"/>
    <mergeCell ref="C493:E493"/>
    <mergeCell ref="H493:J493"/>
    <mergeCell ref="G488:I488"/>
    <mergeCell ref="B489:D489"/>
    <mergeCell ref="G489:I489"/>
    <mergeCell ref="B490:E490"/>
    <mergeCell ref="G490:J490"/>
    <mergeCell ref="C486:E486"/>
    <mergeCell ref="A487:J487"/>
    <mergeCell ref="E475:F475"/>
    <mergeCell ref="G475:H475"/>
    <mergeCell ref="I475:J475"/>
    <mergeCell ref="B483:C483"/>
    <mergeCell ref="B484:C484"/>
    <mergeCell ref="B485:C485"/>
    <mergeCell ref="C508:E508"/>
    <mergeCell ref="A509:J509"/>
    <mergeCell ref="G510:I510"/>
    <mergeCell ref="B511:D511"/>
    <mergeCell ref="G511:I511"/>
    <mergeCell ref="B512:E512"/>
    <mergeCell ref="G512:J512"/>
    <mergeCell ref="E497:F497"/>
    <mergeCell ref="G497:H497"/>
    <mergeCell ref="I497:J497"/>
    <mergeCell ref="B505:C505"/>
    <mergeCell ref="B506:C506"/>
    <mergeCell ref="B507:C507"/>
    <mergeCell ref="C494:E494"/>
    <mergeCell ref="H494:J494"/>
    <mergeCell ref="C495:E495"/>
    <mergeCell ref="H495:J495"/>
    <mergeCell ref="C496:E496"/>
    <mergeCell ref="H496:J496"/>
    <mergeCell ref="E519:F519"/>
    <mergeCell ref="G519:H519"/>
    <mergeCell ref="I519:J519"/>
    <mergeCell ref="B527:C527"/>
    <mergeCell ref="B528:C528"/>
    <mergeCell ref="B529:C529"/>
    <mergeCell ref="C516:E516"/>
    <mergeCell ref="H516:J516"/>
    <mergeCell ref="C517:E517"/>
    <mergeCell ref="H517:J517"/>
    <mergeCell ref="C518:E518"/>
    <mergeCell ref="H518:J518"/>
    <mergeCell ref="C513:E513"/>
    <mergeCell ref="H513:J513"/>
    <mergeCell ref="C514:E514"/>
    <mergeCell ref="H514:J514"/>
    <mergeCell ref="C515:E515"/>
    <mergeCell ref="H515:J515"/>
    <mergeCell ref="C538:E538"/>
    <mergeCell ref="H538:J538"/>
    <mergeCell ref="C539:E539"/>
    <mergeCell ref="H539:J539"/>
    <mergeCell ref="C540:E540"/>
    <mergeCell ref="H540:J540"/>
    <mergeCell ref="C535:E535"/>
    <mergeCell ref="H535:J535"/>
    <mergeCell ref="C536:E536"/>
    <mergeCell ref="H536:J536"/>
    <mergeCell ref="C537:E537"/>
    <mergeCell ref="H537:J537"/>
    <mergeCell ref="C530:E530"/>
    <mergeCell ref="A531:J531"/>
    <mergeCell ref="G532:I532"/>
    <mergeCell ref="B533:D533"/>
    <mergeCell ref="G533:I533"/>
    <mergeCell ref="B534:E534"/>
    <mergeCell ref="G534:J534"/>
    <mergeCell ref="C557:E557"/>
    <mergeCell ref="H557:J557"/>
    <mergeCell ref="C558:E558"/>
    <mergeCell ref="H558:J558"/>
    <mergeCell ref="C559:E559"/>
    <mergeCell ref="H559:J559"/>
    <mergeCell ref="C552:E552"/>
    <mergeCell ref="A553:J553"/>
    <mergeCell ref="G554:I554"/>
    <mergeCell ref="B555:D555"/>
    <mergeCell ref="G555:I555"/>
    <mergeCell ref="B556:E556"/>
    <mergeCell ref="G556:J556"/>
    <mergeCell ref="E541:F541"/>
    <mergeCell ref="G541:H541"/>
    <mergeCell ref="I541:J541"/>
    <mergeCell ref="B549:C549"/>
    <mergeCell ref="B550:C550"/>
    <mergeCell ref="B551:C551"/>
    <mergeCell ref="C574:E574"/>
    <mergeCell ref="A575:J575"/>
    <mergeCell ref="G576:I576"/>
    <mergeCell ref="B577:D577"/>
    <mergeCell ref="G577:I577"/>
    <mergeCell ref="B578:E578"/>
    <mergeCell ref="G578:J578"/>
    <mergeCell ref="E563:F563"/>
    <mergeCell ref="G563:H563"/>
    <mergeCell ref="I563:J563"/>
    <mergeCell ref="B571:C571"/>
    <mergeCell ref="B572:C572"/>
    <mergeCell ref="B573:C573"/>
    <mergeCell ref="C560:E560"/>
    <mergeCell ref="H560:J560"/>
    <mergeCell ref="C561:E561"/>
    <mergeCell ref="H561:J561"/>
    <mergeCell ref="C562:E562"/>
    <mergeCell ref="H562:J562"/>
    <mergeCell ref="E585:F585"/>
    <mergeCell ref="G585:H585"/>
    <mergeCell ref="I585:J585"/>
    <mergeCell ref="B593:C593"/>
    <mergeCell ref="B594:C594"/>
    <mergeCell ref="B595:C595"/>
    <mergeCell ref="C582:E582"/>
    <mergeCell ref="H582:J582"/>
    <mergeCell ref="C583:E583"/>
    <mergeCell ref="H583:J583"/>
    <mergeCell ref="C584:E584"/>
    <mergeCell ref="H584:J584"/>
    <mergeCell ref="C579:E579"/>
    <mergeCell ref="H579:J579"/>
    <mergeCell ref="C580:E580"/>
    <mergeCell ref="H580:J580"/>
    <mergeCell ref="C581:E581"/>
    <mergeCell ref="H581:J581"/>
    <mergeCell ref="C604:E604"/>
    <mergeCell ref="H604:J604"/>
    <mergeCell ref="C605:E605"/>
    <mergeCell ref="H605:J605"/>
    <mergeCell ref="C606:E606"/>
    <mergeCell ref="H606:J606"/>
    <mergeCell ref="C601:E601"/>
    <mergeCell ref="H601:J601"/>
    <mergeCell ref="C602:E602"/>
    <mergeCell ref="H602:J602"/>
    <mergeCell ref="C603:E603"/>
    <mergeCell ref="H603:J603"/>
    <mergeCell ref="C596:E596"/>
    <mergeCell ref="A597:J597"/>
    <mergeCell ref="G598:I598"/>
    <mergeCell ref="B599:D599"/>
    <mergeCell ref="G599:I599"/>
    <mergeCell ref="B600:E600"/>
    <mergeCell ref="G600:J600"/>
    <mergeCell ref="C623:E623"/>
    <mergeCell ref="H623:J623"/>
    <mergeCell ref="C624:E624"/>
    <mergeCell ref="H624:J624"/>
    <mergeCell ref="C625:E625"/>
    <mergeCell ref="H625:J625"/>
    <mergeCell ref="C618:E618"/>
    <mergeCell ref="A619:J619"/>
    <mergeCell ref="G620:I620"/>
    <mergeCell ref="B621:D621"/>
    <mergeCell ref="G621:I621"/>
    <mergeCell ref="B622:E622"/>
    <mergeCell ref="G622:J622"/>
    <mergeCell ref="E607:F607"/>
    <mergeCell ref="G607:H607"/>
    <mergeCell ref="I607:J607"/>
    <mergeCell ref="B615:C615"/>
    <mergeCell ref="B616:C616"/>
    <mergeCell ref="B617:C617"/>
    <mergeCell ref="G642:I642"/>
    <mergeCell ref="B643:D643"/>
    <mergeCell ref="G643:I643"/>
    <mergeCell ref="B644:E644"/>
    <mergeCell ref="G644:J644"/>
    <mergeCell ref="C640:E640"/>
    <mergeCell ref="A641:J641"/>
    <mergeCell ref="E629:F629"/>
    <mergeCell ref="G629:H629"/>
    <mergeCell ref="I629:J629"/>
    <mergeCell ref="B637:C637"/>
    <mergeCell ref="B638:C638"/>
    <mergeCell ref="B639:C639"/>
    <mergeCell ref="C626:E626"/>
    <mergeCell ref="H626:J626"/>
    <mergeCell ref="C627:E627"/>
    <mergeCell ref="H627:J627"/>
    <mergeCell ref="C628:E628"/>
    <mergeCell ref="H628:J628"/>
    <mergeCell ref="E651:F651"/>
    <mergeCell ref="G651:H651"/>
    <mergeCell ref="I651:J651"/>
    <mergeCell ref="B659:C659"/>
    <mergeCell ref="B660:C660"/>
    <mergeCell ref="B661:C661"/>
    <mergeCell ref="C648:E648"/>
    <mergeCell ref="H648:J648"/>
    <mergeCell ref="C649:E649"/>
    <mergeCell ref="H649:J649"/>
    <mergeCell ref="C650:E650"/>
    <mergeCell ref="H650:J650"/>
    <mergeCell ref="C645:E645"/>
    <mergeCell ref="H645:J645"/>
    <mergeCell ref="C646:E646"/>
    <mergeCell ref="H646:J646"/>
    <mergeCell ref="C647:E647"/>
    <mergeCell ref="H647:J647"/>
    <mergeCell ref="C670:E670"/>
    <mergeCell ref="H670:J670"/>
    <mergeCell ref="C671:E671"/>
    <mergeCell ref="H671:J671"/>
    <mergeCell ref="C672:E672"/>
    <mergeCell ref="H672:J672"/>
    <mergeCell ref="C667:E667"/>
    <mergeCell ref="H667:J667"/>
    <mergeCell ref="C668:E668"/>
    <mergeCell ref="H668:J668"/>
    <mergeCell ref="C669:E669"/>
    <mergeCell ref="H669:J669"/>
    <mergeCell ref="C662:E662"/>
    <mergeCell ref="A663:J663"/>
    <mergeCell ref="G664:I664"/>
    <mergeCell ref="B665:D665"/>
    <mergeCell ref="G665:I665"/>
    <mergeCell ref="B666:E666"/>
    <mergeCell ref="G666:J666"/>
    <mergeCell ref="C689:E689"/>
    <mergeCell ref="H689:J689"/>
    <mergeCell ref="C690:E690"/>
    <mergeCell ref="H690:J690"/>
    <mergeCell ref="C691:E691"/>
    <mergeCell ref="H691:J691"/>
    <mergeCell ref="C684:E684"/>
    <mergeCell ref="A685:J685"/>
    <mergeCell ref="G686:I686"/>
    <mergeCell ref="B687:D687"/>
    <mergeCell ref="G687:I687"/>
    <mergeCell ref="B688:E688"/>
    <mergeCell ref="G688:J688"/>
    <mergeCell ref="E673:F673"/>
    <mergeCell ref="G673:H673"/>
    <mergeCell ref="I673:J673"/>
    <mergeCell ref="B681:C681"/>
    <mergeCell ref="B682:C682"/>
    <mergeCell ref="B683:C683"/>
    <mergeCell ref="C706:E706"/>
    <mergeCell ref="A707:J707"/>
    <mergeCell ref="G708:I708"/>
    <mergeCell ref="B709:D709"/>
    <mergeCell ref="G709:I709"/>
    <mergeCell ref="B710:E710"/>
    <mergeCell ref="G710:J710"/>
    <mergeCell ref="E695:F695"/>
    <mergeCell ref="G695:H695"/>
    <mergeCell ref="I695:J695"/>
    <mergeCell ref="B703:C703"/>
    <mergeCell ref="B704:C704"/>
    <mergeCell ref="B705:C705"/>
    <mergeCell ref="C692:E692"/>
    <mergeCell ref="H692:J692"/>
    <mergeCell ref="C693:E693"/>
    <mergeCell ref="H693:J693"/>
    <mergeCell ref="C694:E694"/>
    <mergeCell ref="H694:J694"/>
    <mergeCell ref="E717:F717"/>
    <mergeCell ref="G717:H717"/>
    <mergeCell ref="I717:J717"/>
    <mergeCell ref="B725:C725"/>
    <mergeCell ref="B726:C726"/>
    <mergeCell ref="B727:C727"/>
    <mergeCell ref="C714:E714"/>
    <mergeCell ref="H714:J714"/>
    <mergeCell ref="C715:E715"/>
    <mergeCell ref="H715:J715"/>
    <mergeCell ref="C716:E716"/>
    <mergeCell ref="H716:J716"/>
    <mergeCell ref="C711:E711"/>
    <mergeCell ref="H711:J711"/>
    <mergeCell ref="C712:E712"/>
    <mergeCell ref="H712:J712"/>
    <mergeCell ref="C713:E713"/>
    <mergeCell ref="H713:J713"/>
    <mergeCell ref="C736:E736"/>
    <mergeCell ref="H736:J736"/>
    <mergeCell ref="C737:E737"/>
    <mergeCell ref="H737:J737"/>
    <mergeCell ref="C738:E738"/>
    <mergeCell ref="H738:J738"/>
    <mergeCell ref="C733:E733"/>
    <mergeCell ref="H733:J733"/>
    <mergeCell ref="C734:E734"/>
    <mergeCell ref="H734:J734"/>
    <mergeCell ref="C735:E735"/>
    <mergeCell ref="H735:J735"/>
    <mergeCell ref="C728:E728"/>
    <mergeCell ref="A729:J729"/>
    <mergeCell ref="G730:I730"/>
    <mergeCell ref="B731:D731"/>
    <mergeCell ref="G731:I731"/>
    <mergeCell ref="B732:E732"/>
    <mergeCell ref="G732:J732"/>
    <mergeCell ref="C755:E755"/>
    <mergeCell ref="H755:J755"/>
    <mergeCell ref="C756:E756"/>
    <mergeCell ref="H756:J756"/>
    <mergeCell ref="C757:E757"/>
    <mergeCell ref="H757:J757"/>
    <mergeCell ref="C750:E750"/>
    <mergeCell ref="A751:J751"/>
    <mergeCell ref="G752:I752"/>
    <mergeCell ref="B753:D753"/>
    <mergeCell ref="G753:I753"/>
    <mergeCell ref="B754:E754"/>
    <mergeCell ref="G754:J754"/>
    <mergeCell ref="E739:F739"/>
    <mergeCell ref="G739:H739"/>
    <mergeCell ref="I739:J739"/>
    <mergeCell ref="B747:C747"/>
    <mergeCell ref="B748:C748"/>
    <mergeCell ref="B749:C749"/>
    <mergeCell ref="C772:E772"/>
    <mergeCell ref="A773:J773"/>
    <mergeCell ref="G774:I774"/>
    <mergeCell ref="B775:D775"/>
    <mergeCell ref="G775:I775"/>
    <mergeCell ref="B776:E776"/>
    <mergeCell ref="G776:J776"/>
    <mergeCell ref="E761:F761"/>
    <mergeCell ref="G761:H761"/>
    <mergeCell ref="I761:J761"/>
    <mergeCell ref="B769:C769"/>
    <mergeCell ref="B770:C770"/>
    <mergeCell ref="B771:C771"/>
    <mergeCell ref="C758:E758"/>
    <mergeCell ref="H758:J758"/>
    <mergeCell ref="C759:E759"/>
    <mergeCell ref="H759:J759"/>
    <mergeCell ref="C760:E760"/>
    <mergeCell ref="H760:J760"/>
    <mergeCell ref="C794:E794"/>
    <mergeCell ref="A795:J795"/>
    <mergeCell ref="E783:F783"/>
    <mergeCell ref="G783:H783"/>
    <mergeCell ref="I783:J783"/>
    <mergeCell ref="B791:C791"/>
    <mergeCell ref="B792:C792"/>
    <mergeCell ref="B793:C793"/>
    <mergeCell ref="C780:E780"/>
    <mergeCell ref="H780:J780"/>
    <mergeCell ref="C781:E781"/>
    <mergeCell ref="H781:J781"/>
    <mergeCell ref="C782:E782"/>
    <mergeCell ref="H782:J782"/>
    <mergeCell ref="C777:E777"/>
    <mergeCell ref="H777:J777"/>
    <mergeCell ref="C778:E778"/>
    <mergeCell ref="H778:J778"/>
    <mergeCell ref="C779:E779"/>
    <mergeCell ref="H779:J779"/>
    <mergeCell ref="C802:E802"/>
    <mergeCell ref="H802:J802"/>
    <mergeCell ref="C803:E803"/>
    <mergeCell ref="H803:J803"/>
    <mergeCell ref="C804:E804"/>
    <mergeCell ref="H804:J804"/>
    <mergeCell ref="C799:E799"/>
    <mergeCell ref="H799:J799"/>
    <mergeCell ref="C800:E800"/>
    <mergeCell ref="H800:J800"/>
    <mergeCell ref="C801:E801"/>
    <mergeCell ref="H801:J801"/>
    <mergeCell ref="G796:I796"/>
    <mergeCell ref="B797:D797"/>
    <mergeCell ref="G797:I797"/>
    <mergeCell ref="B798:E798"/>
    <mergeCell ref="G798:J798"/>
    <mergeCell ref="C821:E821"/>
    <mergeCell ref="H821:J821"/>
    <mergeCell ref="C822:E822"/>
    <mergeCell ref="H822:J822"/>
    <mergeCell ref="C823:E823"/>
    <mergeCell ref="H823:J823"/>
    <mergeCell ref="C816:E816"/>
    <mergeCell ref="A817:J817"/>
    <mergeCell ref="G818:I818"/>
    <mergeCell ref="B819:D819"/>
    <mergeCell ref="G819:I819"/>
    <mergeCell ref="B820:E820"/>
    <mergeCell ref="G820:J820"/>
    <mergeCell ref="E805:F805"/>
    <mergeCell ref="G805:H805"/>
    <mergeCell ref="I805:J805"/>
    <mergeCell ref="B813:C813"/>
    <mergeCell ref="B814:C814"/>
    <mergeCell ref="B815:C815"/>
    <mergeCell ref="C838:E838"/>
    <mergeCell ref="A839:J839"/>
    <mergeCell ref="G840:I840"/>
    <mergeCell ref="B841:D841"/>
    <mergeCell ref="G841:I841"/>
    <mergeCell ref="B842:E842"/>
    <mergeCell ref="G842:J842"/>
    <mergeCell ref="E827:F827"/>
    <mergeCell ref="G827:H827"/>
    <mergeCell ref="I827:J827"/>
    <mergeCell ref="B835:C835"/>
    <mergeCell ref="B836:C836"/>
    <mergeCell ref="B837:C837"/>
    <mergeCell ref="C824:E824"/>
    <mergeCell ref="H824:J824"/>
    <mergeCell ref="C825:E825"/>
    <mergeCell ref="H825:J825"/>
    <mergeCell ref="C826:E826"/>
    <mergeCell ref="H826:J826"/>
    <mergeCell ref="E849:F849"/>
    <mergeCell ref="G849:H849"/>
    <mergeCell ref="I849:J849"/>
    <mergeCell ref="B857:C857"/>
    <mergeCell ref="B858:C858"/>
    <mergeCell ref="B859:C859"/>
    <mergeCell ref="C846:E846"/>
    <mergeCell ref="H846:J846"/>
    <mergeCell ref="C847:E847"/>
    <mergeCell ref="H847:J847"/>
    <mergeCell ref="C848:E848"/>
    <mergeCell ref="H848:J848"/>
    <mergeCell ref="C843:E843"/>
    <mergeCell ref="H843:J843"/>
    <mergeCell ref="C844:E844"/>
    <mergeCell ref="H844:J844"/>
    <mergeCell ref="C845:E845"/>
    <mergeCell ref="H845:J845"/>
    <mergeCell ref="C868:E868"/>
    <mergeCell ref="H868:J868"/>
    <mergeCell ref="C869:E869"/>
    <mergeCell ref="H869:J869"/>
    <mergeCell ref="C870:E870"/>
    <mergeCell ref="H870:J870"/>
    <mergeCell ref="C865:E865"/>
    <mergeCell ref="H865:J865"/>
    <mergeCell ref="C866:E866"/>
    <mergeCell ref="H866:J866"/>
    <mergeCell ref="C867:E867"/>
    <mergeCell ref="H867:J867"/>
    <mergeCell ref="C860:E860"/>
    <mergeCell ref="A861:J861"/>
    <mergeCell ref="G862:I862"/>
    <mergeCell ref="B863:D863"/>
    <mergeCell ref="G863:I863"/>
    <mergeCell ref="B864:E864"/>
    <mergeCell ref="G864:J864"/>
    <mergeCell ref="C887:E887"/>
    <mergeCell ref="H887:J887"/>
    <mergeCell ref="C888:E888"/>
    <mergeCell ref="H888:J888"/>
    <mergeCell ref="C889:E889"/>
    <mergeCell ref="H889:J889"/>
    <mergeCell ref="C882:E882"/>
    <mergeCell ref="A883:J883"/>
    <mergeCell ref="G884:I884"/>
    <mergeCell ref="B885:D885"/>
    <mergeCell ref="G885:I885"/>
    <mergeCell ref="B886:E886"/>
    <mergeCell ref="G886:J886"/>
    <mergeCell ref="E871:F871"/>
    <mergeCell ref="G871:H871"/>
    <mergeCell ref="I871:J871"/>
    <mergeCell ref="B879:C879"/>
    <mergeCell ref="B880:C880"/>
    <mergeCell ref="B881:C881"/>
    <mergeCell ref="C904:E904"/>
    <mergeCell ref="A905:J905"/>
    <mergeCell ref="G906:I906"/>
    <mergeCell ref="B907:D907"/>
    <mergeCell ref="G907:I907"/>
    <mergeCell ref="B908:E908"/>
    <mergeCell ref="G908:J908"/>
    <mergeCell ref="E893:F893"/>
    <mergeCell ref="G893:H893"/>
    <mergeCell ref="I893:J893"/>
    <mergeCell ref="B901:C901"/>
    <mergeCell ref="B902:C902"/>
    <mergeCell ref="B903:C903"/>
    <mergeCell ref="C890:E890"/>
    <mergeCell ref="H890:J890"/>
    <mergeCell ref="C891:E891"/>
    <mergeCell ref="H891:J891"/>
    <mergeCell ref="C892:E892"/>
    <mergeCell ref="H892:J892"/>
    <mergeCell ref="E915:F915"/>
    <mergeCell ref="G915:H915"/>
    <mergeCell ref="I915:J915"/>
    <mergeCell ref="B923:C923"/>
    <mergeCell ref="B924:C924"/>
    <mergeCell ref="B925:C925"/>
    <mergeCell ref="C912:E912"/>
    <mergeCell ref="H912:J912"/>
    <mergeCell ref="C913:E913"/>
    <mergeCell ref="H913:J913"/>
    <mergeCell ref="C914:E914"/>
    <mergeCell ref="H914:J914"/>
    <mergeCell ref="C909:E909"/>
    <mergeCell ref="H909:J909"/>
    <mergeCell ref="C910:E910"/>
    <mergeCell ref="H910:J910"/>
    <mergeCell ref="C911:E911"/>
    <mergeCell ref="H911:J911"/>
    <mergeCell ref="C934:E934"/>
    <mergeCell ref="H934:J934"/>
    <mergeCell ref="C935:E935"/>
    <mergeCell ref="H935:J935"/>
    <mergeCell ref="C936:E936"/>
    <mergeCell ref="H936:J936"/>
    <mergeCell ref="C931:E931"/>
    <mergeCell ref="H931:J931"/>
    <mergeCell ref="C932:E932"/>
    <mergeCell ref="H932:J932"/>
    <mergeCell ref="C933:E933"/>
    <mergeCell ref="H933:J933"/>
    <mergeCell ref="C926:E926"/>
    <mergeCell ref="A927:J927"/>
    <mergeCell ref="G928:I928"/>
    <mergeCell ref="B929:D929"/>
    <mergeCell ref="G929:I929"/>
    <mergeCell ref="B930:E930"/>
    <mergeCell ref="G930:J930"/>
    <mergeCell ref="C953:E953"/>
    <mergeCell ref="H953:J953"/>
    <mergeCell ref="C954:E954"/>
    <mergeCell ref="H954:J954"/>
    <mergeCell ref="C955:E955"/>
    <mergeCell ref="H955:J955"/>
    <mergeCell ref="G950:I950"/>
    <mergeCell ref="B951:D951"/>
    <mergeCell ref="G951:I951"/>
    <mergeCell ref="B952:E952"/>
    <mergeCell ref="G952:J952"/>
    <mergeCell ref="C948:E948"/>
    <mergeCell ref="A949:J949"/>
    <mergeCell ref="E937:F937"/>
    <mergeCell ref="G937:H937"/>
    <mergeCell ref="I937:J937"/>
    <mergeCell ref="B945:C945"/>
    <mergeCell ref="B946:C946"/>
    <mergeCell ref="B947:C947"/>
    <mergeCell ref="C970:E970"/>
    <mergeCell ref="A971:J971"/>
    <mergeCell ref="G972:I972"/>
    <mergeCell ref="B973:D973"/>
    <mergeCell ref="G973:I973"/>
    <mergeCell ref="B974:E974"/>
    <mergeCell ref="G974:J974"/>
    <mergeCell ref="E959:F959"/>
    <mergeCell ref="G959:H959"/>
    <mergeCell ref="I959:J959"/>
    <mergeCell ref="B967:C967"/>
    <mergeCell ref="B968:C968"/>
    <mergeCell ref="B969:C969"/>
    <mergeCell ref="C956:E956"/>
    <mergeCell ref="H956:J956"/>
    <mergeCell ref="C957:E957"/>
    <mergeCell ref="H957:J957"/>
    <mergeCell ref="C958:E958"/>
    <mergeCell ref="H958:J958"/>
    <mergeCell ref="E981:F981"/>
    <mergeCell ref="G981:H981"/>
    <mergeCell ref="I981:J981"/>
    <mergeCell ref="B989:C989"/>
    <mergeCell ref="B990:C990"/>
    <mergeCell ref="B991:C991"/>
    <mergeCell ref="C978:E978"/>
    <mergeCell ref="H978:J978"/>
    <mergeCell ref="C979:E979"/>
    <mergeCell ref="H979:J979"/>
    <mergeCell ref="C980:E980"/>
    <mergeCell ref="H980:J980"/>
    <mergeCell ref="C975:E975"/>
    <mergeCell ref="H975:J975"/>
    <mergeCell ref="C976:E976"/>
    <mergeCell ref="H976:J976"/>
    <mergeCell ref="C977:E977"/>
    <mergeCell ref="H977:J977"/>
    <mergeCell ref="C1000:E1000"/>
    <mergeCell ref="H1000:J1000"/>
    <mergeCell ref="C1001:E1001"/>
    <mergeCell ref="H1001:J1001"/>
    <mergeCell ref="C1002:E1002"/>
    <mergeCell ref="H1002:J1002"/>
    <mergeCell ref="C997:E997"/>
    <mergeCell ref="H997:J997"/>
    <mergeCell ref="C998:E998"/>
    <mergeCell ref="H998:J998"/>
    <mergeCell ref="C999:E999"/>
    <mergeCell ref="H999:J999"/>
    <mergeCell ref="C992:E992"/>
    <mergeCell ref="A993:J993"/>
    <mergeCell ref="G994:I994"/>
    <mergeCell ref="B995:D995"/>
    <mergeCell ref="G995:I995"/>
    <mergeCell ref="B996:E996"/>
    <mergeCell ref="G996:J996"/>
    <mergeCell ref="C1019:E1019"/>
    <mergeCell ref="H1019:J1019"/>
    <mergeCell ref="C1020:E1020"/>
    <mergeCell ref="H1020:J1020"/>
    <mergeCell ref="C1021:E1021"/>
    <mergeCell ref="H1021:J1021"/>
    <mergeCell ref="C1014:E1014"/>
    <mergeCell ref="A1015:J1015"/>
    <mergeCell ref="G1016:I1016"/>
    <mergeCell ref="B1017:D1017"/>
    <mergeCell ref="G1017:I1017"/>
    <mergeCell ref="B1018:E1018"/>
    <mergeCell ref="G1018:J1018"/>
    <mergeCell ref="E1003:F1003"/>
    <mergeCell ref="G1003:H1003"/>
    <mergeCell ref="I1003:J1003"/>
    <mergeCell ref="B1011:C1011"/>
    <mergeCell ref="B1012:C1012"/>
    <mergeCell ref="B1013:C1013"/>
    <mergeCell ref="C1036:E1036"/>
    <mergeCell ref="A1037:J1037"/>
    <mergeCell ref="G1038:I1038"/>
    <mergeCell ref="B1039:D1039"/>
    <mergeCell ref="G1039:I1039"/>
    <mergeCell ref="B1040:E1040"/>
    <mergeCell ref="G1040:J1040"/>
    <mergeCell ref="E1025:F1025"/>
    <mergeCell ref="G1025:H1025"/>
    <mergeCell ref="I1025:J1025"/>
    <mergeCell ref="B1033:C1033"/>
    <mergeCell ref="B1034:C1034"/>
    <mergeCell ref="B1035:C1035"/>
    <mergeCell ref="C1022:E1022"/>
    <mergeCell ref="H1022:J1022"/>
    <mergeCell ref="C1023:E1023"/>
    <mergeCell ref="H1023:J1023"/>
    <mergeCell ref="C1024:E1024"/>
    <mergeCell ref="H1024:J1024"/>
    <mergeCell ref="E1047:F1047"/>
    <mergeCell ref="G1047:H1047"/>
    <mergeCell ref="I1047:J1047"/>
    <mergeCell ref="B1055:C1055"/>
    <mergeCell ref="B1056:C1056"/>
    <mergeCell ref="B1057:C1057"/>
    <mergeCell ref="C1044:E1044"/>
    <mergeCell ref="H1044:J1044"/>
    <mergeCell ref="C1045:E1045"/>
    <mergeCell ref="H1045:J1045"/>
    <mergeCell ref="C1046:E1046"/>
    <mergeCell ref="H1046:J1046"/>
    <mergeCell ref="C1041:E1041"/>
    <mergeCell ref="H1041:J1041"/>
    <mergeCell ref="C1042:E1042"/>
    <mergeCell ref="H1042:J1042"/>
    <mergeCell ref="C1043:E1043"/>
    <mergeCell ref="H1043:J1043"/>
    <mergeCell ref="C1066:E1066"/>
    <mergeCell ref="H1066:J1066"/>
    <mergeCell ref="C1067:E1067"/>
    <mergeCell ref="H1067:J1067"/>
    <mergeCell ref="C1068:E1068"/>
    <mergeCell ref="H1068:J1068"/>
    <mergeCell ref="C1063:E1063"/>
    <mergeCell ref="H1063:J1063"/>
    <mergeCell ref="C1064:E1064"/>
    <mergeCell ref="H1064:J1064"/>
    <mergeCell ref="C1065:E1065"/>
    <mergeCell ref="H1065:J1065"/>
    <mergeCell ref="C1058:E1058"/>
    <mergeCell ref="A1059:J1059"/>
    <mergeCell ref="G1060:I1060"/>
    <mergeCell ref="B1061:D1061"/>
    <mergeCell ref="G1061:I1061"/>
    <mergeCell ref="B1062:E1062"/>
    <mergeCell ref="G1062:J1062"/>
    <mergeCell ref="C1085:E1085"/>
    <mergeCell ref="H1085:J1085"/>
    <mergeCell ref="C1086:E1086"/>
    <mergeCell ref="H1086:J1086"/>
    <mergeCell ref="C1087:E1087"/>
    <mergeCell ref="H1087:J1087"/>
    <mergeCell ref="C1080:E1080"/>
    <mergeCell ref="A1081:J1081"/>
    <mergeCell ref="G1082:I1082"/>
    <mergeCell ref="B1083:D1083"/>
    <mergeCell ref="G1083:I1083"/>
    <mergeCell ref="B1084:E1084"/>
    <mergeCell ref="G1084:J1084"/>
    <mergeCell ref="E1069:F1069"/>
    <mergeCell ref="G1069:H1069"/>
    <mergeCell ref="I1069:J1069"/>
    <mergeCell ref="B1077:C1077"/>
    <mergeCell ref="B1078:C1078"/>
    <mergeCell ref="B1079:C1079"/>
    <mergeCell ref="G1104:I1104"/>
    <mergeCell ref="B1105:D1105"/>
    <mergeCell ref="G1105:I1105"/>
    <mergeCell ref="B1106:E1106"/>
    <mergeCell ref="G1106:J1106"/>
    <mergeCell ref="C1102:E1102"/>
    <mergeCell ref="A1103:J1103"/>
    <mergeCell ref="E1091:F1091"/>
    <mergeCell ref="G1091:H1091"/>
    <mergeCell ref="I1091:J1091"/>
    <mergeCell ref="B1099:C1099"/>
    <mergeCell ref="B1100:C1100"/>
    <mergeCell ref="B1101:C1101"/>
    <mergeCell ref="C1088:E1088"/>
    <mergeCell ref="H1088:J1088"/>
    <mergeCell ref="C1089:E1089"/>
    <mergeCell ref="H1089:J1089"/>
    <mergeCell ref="C1090:E1090"/>
    <mergeCell ref="H1090:J1090"/>
    <mergeCell ref="E1113:F1113"/>
    <mergeCell ref="G1113:H1113"/>
    <mergeCell ref="I1113:J1113"/>
    <mergeCell ref="B1121:C1121"/>
    <mergeCell ref="B1122:C1122"/>
    <mergeCell ref="B1123:C1123"/>
    <mergeCell ref="C1110:E1110"/>
    <mergeCell ref="H1110:J1110"/>
    <mergeCell ref="C1111:E1111"/>
    <mergeCell ref="H1111:J1111"/>
    <mergeCell ref="C1112:E1112"/>
    <mergeCell ref="H1112:J1112"/>
    <mergeCell ref="C1107:E1107"/>
    <mergeCell ref="H1107:J1107"/>
    <mergeCell ref="C1108:E1108"/>
    <mergeCell ref="H1108:J1108"/>
    <mergeCell ref="C1109:E1109"/>
    <mergeCell ref="H1109:J1109"/>
    <mergeCell ref="C1132:E1132"/>
    <mergeCell ref="H1132:J1132"/>
    <mergeCell ref="C1133:E1133"/>
    <mergeCell ref="H1133:J1133"/>
    <mergeCell ref="C1134:E1134"/>
    <mergeCell ref="H1134:J1134"/>
    <mergeCell ref="C1129:E1129"/>
    <mergeCell ref="H1129:J1129"/>
    <mergeCell ref="C1130:E1130"/>
    <mergeCell ref="H1130:J1130"/>
    <mergeCell ref="C1131:E1131"/>
    <mergeCell ref="H1131:J1131"/>
    <mergeCell ref="C1124:E1124"/>
    <mergeCell ref="A1125:J1125"/>
    <mergeCell ref="G1126:I1126"/>
    <mergeCell ref="B1127:D1127"/>
    <mergeCell ref="G1127:I1127"/>
    <mergeCell ref="B1128:E1128"/>
    <mergeCell ref="G1128:J1128"/>
    <mergeCell ref="C1151:E1151"/>
    <mergeCell ref="H1151:J1151"/>
    <mergeCell ref="C1152:E1152"/>
    <mergeCell ref="H1152:J1152"/>
    <mergeCell ref="C1153:E1153"/>
    <mergeCell ref="H1153:J1153"/>
    <mergeCell ref="C1146:E1146"/>
    <mergeCell ref="A1147:J1147"/>
    <mergeCell ref="G1148:I1148"/>
    <mergeCell ref="B1149:D1149"/>
    <mergeCell ref="G1149:I1149"/>
    <mergeCell ref="B1150:E1150"/>
    <mergeCell ref="G1150:J1150"/>
    <mergeCell ref="E1135:F1135"/>
    <mergeCell ref="G1135:H1135"/>
    <mergeCell ref="I1135:J1135"/>
    <mergeCell ref="B1143:C1143"/>
    <mergeCell ref="B1144:C1144"/>
    <mergeCell ref="B1145:C1145"/>
    <mergeCell ref="C1168:E1168"/>
    <mergeCell ref="A1169:J1169"/>
    <mergeCell ref="G1170:I1170"/>
    <mergeCell ref="B1171:D1171"/>
    <mergeCell ref="G1171:I1171"/>
    <mergeCell ref="B1172:E1172"/>
    <mergeCell ref="G1172:J1172"/>
    <mergeCell ref="E1157:F1157"/>
    <mergeCell ref="G1157:H1157"/>
    <mergeCell ref="I1157:J1157"/>
    <mergeCell ref="B1165:C1165"/>
    <mergeCell ref="B1166:C1166"/>
    <mergeCell ref="B1167:C1167"/>
    <mergeCell ref="C1154:E1154"/>
    <mergeCell ref="H1154:J1154"/>
    <mergeCell ref="C1155:E1155"/>
    <mergeCell ref="H1155:J1155"/>
    <mergeCell ref="C1156:E1156"/>
    <mergeCell ref="H1156:J1156"/>
    <mergeCell ref="E1179:F1179"/>
    <mergeCell ref="G1179:H1179"/>
    <mergeCell ref="I1179:J1179"/>
    <mergeCell ref="B1187:C1187"/>
    <mergeCell ref="B1188:C1188"/>
    <mergeCell ref="B1189:C1189"/>
    <mergeCell ref="C1176:E1176"/>
    <mergeCell ref="H1176:J1176"/>
    <mergeCell ref="C1177:E1177"/>
    <mergeCell ref="H1177:J1177"/>
    <mergeCell ref="C1178:E1178"/>
    <mergeCell ref="H1178:J1178"/>
    <mergeCell ref="C1173:E1173"/>
    <mergeCell ref="H1173:J1173"/>
    <mergeCell ref="C1174:E1174"/>
    <mergeCell ref="H1174:J1174"/>
    <mergeCell ref="C1175:E1175"/>
    <mergeCell ref="H1175:J1175"/>
    <mergeCell ref="B1209:C1209"/>
    <mergeCell ref="B1210:C1210"/>
    <mergeCell ref="B1211:C1211"/>
    <mergeCell ref="C1198:E1198"/>
    <mergeCell ref="H1198:J1198"/>
    <mergeCell ref="C1199:E1199"/>
    <mergeCell ref="H1199:J1199"/>
    <mergeCell ref="C1200:E1200"/>
    <mergeCell ref="H1200:J1200"/>
    <mergeCell ref="C1195:E1195"/>
    <mergeCell ref="H1195:J1195"/>
    <mergeCell ref="C1196:E1196"/>
    <mergeCell ref="H1196:J1196"/>
    <mergeCell ref="C1197:E1197"/>
    <mergeCell ref="H1197:J1197"/>
    <mergeCell ref="C1190:E1190"/>
    <mergeCell ref="A1191:J1191"/>
    <mergeCell ref="G1192:I1192"/>
    <mergeCell ref="B1193:D1193"/>
    <mergeCell ref="G1193:I1193"/>
    <mergeCell ref="B1194:E1194"/>
    <mergeCell ref="G1194:J1194"/>
    <mergeCell ref="C1234:E1234"/>
    <mergeCell ref="A1235:J1235"/>
    <mergeCell ref="A1:J1"/>
    <mergeCell ref="A2:J2"/>
    <mergeCell ref="E1223:F1223"/>
    <mergeCell ref="G1223:H1223"/>
    <mergeCell ref="I1223:J1223"/>
    <mergeCell ref="B1231:C1231"/>
    <mergeCell ref="B1232:C1232"/>
    <mergeCell ref="B1233:C1233"/>
    <mergeCell ref="C1220:E1220"/>
    <mergeCell ref="H1220:J1220"/>
    <mergeCell ref="C1221:E1221"/>
    <mergeCell ref="H1221:J1221"/>
    <mergeCell ref="C1222:E1222"/>
    <mergeCell ref="H1222:J1222"/>
    <mergeCell ref="C1217:E1217"/>
    <mergeCell ref="H1217:J1217"/>
    <mergeCell ref="C1218:E1218"/>
    <mergeCell ref="H1218:J1218"/>
    <mergeCell ref="C1219:E1219"/>
    <mergeCell ref="H1219:J1219"/>
    <mergeCell ref="C1212:E1212"/>
    <mergeCell ref="A1213:J1213"/>
    <mergeCell ref="G1214:I1214"/>
    <mergeCell ref="B1215:D1215"/>
    <mergeCell ref="G1215:I1215"/>
    <mergeCell ref="B1216:E1216"/>
    <mergeCell ref="G1216:J1216"/>
    <mergeCell ref="E1201:F1201"/>
    <mergeCell ref="G1201:H1201"/>
    <mergeCell ref="I1201:J120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5451-C03D-490D-9CD9-0A9C22D5348D}">
  <sheetPr codeName="Sheet28"/>
  <dimension ref="A1:K451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5.7109375" style="164" customWidth="1"/>
    <col min="2" max="2" width="16.7109375" style="164" customWidth="1"/>
    <col min="3" max="9" width="6.7109375" style="165" customWidth="1"/>
    <col min="10" max="11" width="8.7109375" style="166" customWidth="1"/>
    <col min="12" max="16384" width="9.140625" style="163"/>
  </cols>
  <sheetData>
    <row r="1" spans="1:11" ht="18" x14ac:dyDescent="0.25">
      <c r="A1" s="167" t="s">
        <v>589</v>
      </c>
      <c r="H1" s="169"/>
    </row>
    <row r="2" spans="1:11" x14ac:dyDescent="0.2">
      <c r="E2" s="168" t="s">
        <v>4</v>
      </c>
      <c r="F2" s="157"/>
      <c r="G2" s="168" t="s">
        <v>5</v>
      </c>
      <c r="H2" s="157"/>
    </row>
    <row r="3" spans="1:11" x14ac:dyDescent="0.2">
      <c r="A3" s="164" t="s">
        <v>7</v>
      </c>
      <c r="B3" s="164" t="s">
        <v>8</v>
      </c>
      <c r="C3" s="165" t="s">
        <v>507</v>
      </c>
      <c r="D3" s="165" t="s">
        <v>590</v>
      </c>
      <c r="E3" s="165" t="s">
        <v>9</v>
      </c>
      <c r="F3" s="165" t="s">
        <v>10</v>
      </c>
      <c r="G3" s="165" t="s">
        <v>9</v>
      </c>
      <c r="H3" s="165" t="s">
        <v>10</v>
      </c>
      <c r="I3" s="165" t="s">
        <v>11</v>
      </c>
      <c r="J3" s="166" t="s">
        <v>12</v>
      </c>
      <c r="K3" s="166" t="s">
        <v>591</v>
      </c>
    </row>
    <row r="4" spans="1:11" x14ac:dyDescent="0.2">
      <c r="A4" s="155" t="s">
        <v>206</v>
      </c>
      <c r="B4" s="155" t="s">
        <v>59</v>
      </c>
      <c r="C4" s="165" t="s">
        <v>599</v>
      </c>
      <c r="D4" s="165" t="s">
        <v>597</v>
      </c>
      <c r="E4" s="5">
        <v>93</v>
      </c>
      <c r="F4" s="5">
        <v>37</v>
      </c>
      <c r="G4" s="5">
        <v>2533</v>
      </c>
      <c r="H4" s="5">
        <v>2076</v>
      </c>
      <c r="I4" s="5">
        <v>23</v>
      </c>
      <c r="J4" s="162">
        <v>71.5</v>
      </c>
      <c r="K4" s="162">
        <v>55.000000000000007</v>
      </c>
    </row>
    <row r="5" spans="1:11" x14ac:dyDescent="0.2">
      <c r="A5" s="155" t="s">
        <v>361</v>
      </c>
      <c r="B5" s="155" t="s">
        <v>336</v>
      </c>
      <c r="C5" s="165" t="s">
        <v>600</v>
      </c>
      <c r="D5" s="165" t="s">
        <v>597</v>
      </c>
      <c r="E5" s="5">
        <v>80</v>
      </c>
      <c r="F5" s="5">
        <v>6</v>
      </c>
      <c r="G5" s="5">
        <v>1771</v>
      </c>
      <c r="H5" s="5">
        <v>968</v>
      </c>
      <c r="I5" s="5">
        <v>15</v>
      </c>
      <c r="J5" s="162">
        <v>93</v>
      </c>
      <c r="K5" s="162">
        <v>64.7</v>
      </c>
    </row>
    <row r="6" spans="1:11" x14ac:dyDescent="0.2">
      <c r="A6" s="155" t="s">
        <v>218</v>
      </c>
      <c r="B6" s="155" t="s">
        <v>164</v>
      </c>
      <c r="C6" s="165" t="s">
        <v>599</v>
      </c>
      <c r="D6" s="165" t="s">
        <v>597</v>
      </c>
      <c r="E6" s="5">
        <v>76</v>
      </c>
      <c r="F6" s="5">
        <v>13</v>
      </c>
      <c r="G6" s="5">
        <v>1826</v>
      </c>
      <c r="H6" s="5">
        <v>1328</v>
      </c>
      <c r="I6" s="5">
        <v>15</v>
      </c>
      <c r="J6" s="162">
        <v>85.399999999999991</v>
      </c>
      <c r="K6" s="162">
        <v>57.9</v>
      </c>
    </row>
    <row r="7" spans="1:11" x14ac:dyDescent="0.2">
      <c r="A7" s="155" t="s">
        <v>54</v>
      </c>
      <c r="B7" s="155" t="s">
        <v>35</v>
      </c>
      <c r="C7" s="165" t="s">
        <v>595</v>
      </c>
      <c r="D7" s="165" t="s">
        <v>596</v>
      </c>
      <c r="E7" s="5">
        <v>71</v>
      </c>
      <c r="F7" s="5">
        <v>17</v>
      </c>
      <c r="G7" s="5">
        <v>1792</v>
      </c>
      <c r="H7" s="5">
        <v>1336</v>
      </c>
      <c r="I7" s="5">
        <v>15</v>
      </c>
      <c r="J7" s="162">
        <v>80.7</v>
      </c>
      <c r="K7" s="162">
        <v>57.3</v>
      </c>
    </row>
    <row r="8" spans="1:11" x14ac:dyDescent="0.2">
      <c r="A8" s="155" t="s">
        <v>74</v>
      </c>
      <c r="B8" s="155" t="s">
        <v>59</v>
      </c>
      <c r="C8" s="165" t="s">
        <v>599</v>
      </c>
      <c r="D8" s="165" t="s">
        <v>596</v>
      </c>
      <c r="E8" s="5">
        <v>68</v>
      </c>
      <c r="F8" s="5">
        <v>32</v>
      </c>
      <c r="G8" s="5">
        <v>1943</v>
      </c>
      <c r="H8" s="5">
        <v>1639</v>
      </c>
      <c r="I8" s="5">
        <v>17</v>
      </c>
      <c r="J8" s="162">
        <v>68</v>
      </c>
      <c r="K8" s="162">
        <v>54.2</v>
      </c>
    </row>
    <row r="9" spans="1:11" x14ac:dyDescent="0.2">
      <c r="A9" s="155" t="s">
        <v>249</v>
      </c>
      <c r="B9" s="155" t="s">
        <v>245</v>
      </c>
      <c r="C9" s="165" t="s">
        <v>600</v>
      </c>
      <c r="D9" s="165" t="s">
        <v>596</v>
      </c>
      <c r="E9" s="5">
        <v>65</v>
      </c>
      <c r="F9" s="5">
        <v>13</v>
      </c>
      <c r="G9" s="5">
        <v>1583</v>
      </c>
      <c r="H9" s="5">
        <v>1074</v>
      </c>
      <c r="I9" s="5">
        <v>13</v>
      </c>
      <c r="J9" s="162">
        <v>83.3</v>
      </c>
      <c r="K9" s="162">
        <v>59.599999999999994</v>
      </c>
    </row>
    <row r="10" spans="1:11" x14ac:dyDescent="0.2">
      <c r="A10" s="155" t="s">
        <v>153</v>
      </c>
      <c r="B10" s="155" t="s">
        <v>59</v>
      </c>
      <c r="C10" s="165" t="s">
        <v>599</v>
      </c>
      <c r="D10" s="165" t="s">
        <v>596</v>
      </c>
      <c r="E10" s="5">
        <v>64</v>
      </c>
      <c r="F10" s="5">
        <v>8</v>
      </c>
      <c r="G10" s="5">
        <v>1474</v>
      </c>
      <c r="H10" s="5">
        <v>1044</v>
      </c>
      <c r="I10" s="5">
        <v>12</v>
      </c>
      <c r="J10" s="162">
        <v>88.9</v>
      </c>
      <c r="K10" s="162">
        <v>58.5</v>
      </c>
    </row>
    <row r="11" spans="1:11" x14ac:dyDescent="0.2">
      <c r="A11" s="155" t="s">
        <v>407</v>
      </c>
      <c r="B11" s="155" t="s">
        <v>319</v>
      </c>
      <c r="C11" s="165" t="s">
        <v>601</v>
      </c>
      <c r="D11" s="165" t="s">
        <v>596</v>
      </c>
      <c r="E11" s="5">
        <v>62</v>
      </c>
      <c r="F11" s="5">
        <v>16</v>
      </c>
      <c r="G11" s="5">
        <v>1554</v>
      </c>
      <c r="H11" s="5">
        <v>1178</v>
      </c>
      <c r="I11" s="5">
        <v>13</v>
      </c>
      <c r="J11" s="162">
        <v>79.5</v>
      </c>
      <c r="K11" s="162">
        <v>56.899999999999991</v>
      </c>
    </row>
    <row r="12" spans="1:11" x14ac:dyDescent="0.2">
      <c r="A12" s="155" t="s">
        <v>207</v>
      </c>
      <c r="B12" s="155" t="s">
        <v>59</v>
      </c>
      <c r="C12" s="165" t="s">
        <v>599</v>
      </c>
      <c r="D12" s="165" t="s">
        <v>597</v>
      </c>
      <c r="E12" s="5">
        <v>62</v>
      </c>
      <c r="F12" s="5">
        <v>32</v>
      </c>
      <c r="G12" s="5">
        <v>1775</v>
      </c>
      <c r="H12" s="5">
        <v>1615</v>
      </c>
      <c r="I12" s="5">
        <v>16</v>
      </c>
      <c r="J12" s="162">
        <v>66</v>
      </c>
      <c r="K12" s="162">
        <v>52.400000000000006</v>
      </c>
    </row>
    <row r="13" spans="1:11" x14ac:dyDescent="0.2">
      <c r="A13" s="155" t="s">
        <v>70</v>
      </c>
      <c r="B13" s="155" t="s">
        <v>59</v>
      </c>
      <c r="C13" s="165" t="s">
        <v>595</v>
      </c>
      <c r="D13" s="165" t="s">
        <v>597</v>
      </c>
      <c r="E13" s="5">
        <v>61</v>
      </c>
      <c r="F13" s="5">
        <v>5</v>
      </c>
      <c r="G13" s="5">
        <v>1359</v>
      </c>
      <c r="H13" s="5">
        <v>885</v>
      </c>
      <c r="I13" s="5">
        <v>11</v>
      </c>
      <c r="J13" s="162">
        <v>92.4</v>
      </c>
      <c r="K13" s="162">
        <v>60.6</v>
      </c>
    </row>
    <row r="14" spans="1:11" x14ac:dyDescent="0.2">
      <c r="A14" s="155" t="s">
        <v>76</v>
      </c>
      <c r="B14" s="155" t="s">
        <v>59</v>
      </c>
      <c r="C14" s="165" t="s">
        <v>599</v>
      </c>
      <c r="D14" s="165" t="s">
        <v>596</v>
      </c>
      <c r="E14" s="5">
        <v>61</v>
      </c>
      <c r="F14" s="5">
        <v>17</v>
      </c>
      <c r="G14" s="5">
        <v>1574</v>
      </c>
      <c r="H14" s="5">
        <v>1280</v>
      </c>
      <c r="I14" s="5">
        <v>13</v>
      </c>
      <c r="J14" s="162">
        <v>78.2</v>
      </c>
      <c r="K14" s="162">
        <v>55.2</v>
      </c>
    </row>
    <row r="15" spans="1:11" x14ac:dyDescent="0.2">
      <c r="A15" s="155" t="s">
        <v>383</v>
      </c>
      <c r="B15" s="155" t="s">
        <v>245</v>
      </c>
      <c r="C15" s="165" t="s">
        <v>601</v>
      </c>
      <c r="D15" s="165" t="s">
        <v>596</v>
      </c>
      <c r="E15" s="5">
        <v>60</v>
      </c>
      <c r="F15" s="5">
        <v>6</v>
      </c>
      <c r="G15" s="5">
        <v>1368</v>
      </c>
      <c r="H15" s="5">
        <v>841</v>
      </c>
      <c r="I15" s="5">
        <v>11</v>
      </c>
      <c r="J15" s="162">
        <v>90.9</v>
      </c>
      <c r="K15" s="162">
        <v>61.9</v>
      </c>
    </row>
    <row r="16" spans="1:11" x14ac:dyDescent="0.2">
      <c r="A16" s="155" t="s">
        <v>269</v>
      </c>
      <c r="B16" s="155" t="s">
        <v>245</v>
      </c>
      <c r="C16" s="165" t="s">
        <v>600</v>
      </c>
      <c r="D16" s="165" t="s">
        <v>597</v>
      </c>
      <c r="E16" s="5">
        <v>60</v>
      </c>
      <c r="F16" s="5">
        <v>12</v>
      </c>
      <c r="G16" s="5">
        <v>1448</v>
      </c>
      <c r="H16" s="5">
        <v>920</v>
      </c>
      <c r="I16" s="5">
        <v>12</v>
      </c>
      <c r="J16" s="162">
        <v>83.3</v>
      </c>
      <c r="K16" s="162">
        <v>61.1</v>
      </c>
    </row>
    <row r="17" spans="1:11" x14ac:dyDescent="0.2">
      <c r="A17" s="155" t="s">
        <v>359</v>
      </c>
      <c r="B17" s="155" t="s">
        <v>336</v>
      </c>
      <c r="C17" s="165" t="s">
        <v>600</v>
      </c>
      <c r="D17" s="165" t="s">
        <v>597</v>
      </c>
      <c r="E17" s="5">
        <v>60</v>
      </c>
      <c r="F17" s="5">
        <v>12</v>
      </c>
      <c r="G17" s="5">
        <v>1441</v>
      </c>
      <c r="H17" s="5">
        <v>923</v>
      </c>
      <c r="I17" s="5">
        <v>12</v>
      </c>
      <c r="J17" s="162">
        <v>83.3</v>
      </c>
      <c r="K17" s="162">
        <v>61</v>
      </c>
    </row>
    <row r="18" spans="1:11" x14ac:dyDescent="0.2">
      <c r="A18" s="155" t="s">
        <v>50</v>
      </c>
      <c r="B18" s="155" t="s">
        <v>35</v>
      </c>
      <c r="C18" s="165" t="s">
        <v>595</v>
      </c>
      <c r="D18" s="165" t="s">
        <v>596</v>
      </c>
      <c r="E18" s="5">
        <v>57</v>
      </c>
      <c r="F18" s="5">
        <v>23</v>
      </c>
      <c r="G18" s="5">
        <v>1597</v>
      </c>
      <c r="H18" s="5">
        <v>1309</v>
      </c>
      <c r="I18" s="5">
        <v>14</v>
      </c>
      <c r="J18" s="162">
        <v>71.3</v>
      </c>
      <c r="K18" s="162">
        <v>55.000000000000007</v>
      </c>
    </row>
    <row r="19" spans="1:11" x14ac:dyDescent="0.2">
      <c r="A19" s="155" t="s">
        <v>36</v>
      </c>
      <c r="B19" s="155" t="s">
        <v>35</v>
      </c>
      <c r="C19" s="165" t="s">
        <v>595</v>
      </c>
      <c r="D19" s="165" t="s">
        <v>596</v>
      </c>
      <c r="E19" s="5">
        <v>57</v>
      </c>
      <c r="F19" s="5">
        <v>33</v>
      </c>
      <c r="G19" s="5">
        <v>1719</v>
      </c>
      <c r="H19" s="5">
        <v>1506</v>
      </c>
      <c r="I19" s="5">
        <v>15</v>
      </c>
      <c r="J19" s="162">
        <v>63.3</v>
      </c>
      <c r="K19" s="162">
        <v>53.300000000000004</v>
      </c>
    </row>
    <row r="20" spans="1:11" x14ac:dyDescent="0.2">
      <c r="A20" s="155" t="s">
        <v>99</v>
      </c>
      <c r="B20" s="155" t="s">
        <v>90</v>
      </c>
      <c r="C20" s="165" t="s">
        <v>600</v>
      </c>
      <c r="D20" s="165" t="s">
        <v>596</v>
      </c>
      <c r="E20" s="5">
        <v>57</v>
      </c>
      <c r="F20" s="5">
        <v>33</v>
      </c>
      <c r="G20" s="5">
        <v>1740</v>
      </c>
      <c r="H20" s="5">
        <v>1540</v>
      </c>
      <c r="I20" s="5">
        <v>15</v>
      </c>
      <c r="J20" s="162">
        <v>63.3</v>
      </c>
      <c r="K20" s="162">
        <v>53</v>
      </c>
    </row>
    <row r="21" spans="1:11" x14ac:dyDescent="0.2">
      <c r="A21" s="155" t="s">
        <v>47</v>
      </c>
      <c r="B21" s="155" t="s">
        <v>35</v>
      </c>
      <c r="C21" s="165" t="s">
        <v>595</v>
      </c>
      <c r="D21" s="165" t="s">
        <v>597</v>
      </c>
      <c r="E21" s="5">
        <v>56</v>
      </c>
      <c r="F21" s="5">
        <v>14</v>
      </c>
      <c r="G21" s="5">
        <v>1424</v>
      </c>
      <c r="H21" s="5">
        <v>1087</v>
      </c>
      <c r="I21" s="5">
        <v>12</v>
      </c>
      <c r="J21" s="162">
        <v>80</v>
      </c>
      <c r="K21" s="162">
        <v>56.699999999999996</v>
      </c>
    </row>
    <row r="22" spans="1:11" x14ac:dyDescent="0.2">
      <c r="A22" s="155" t="s">
        <v>73</v>
      </c>
      <c r="B22" s="155" t="s">
        <v>59</v>
      </c>
      <c r="C22" s="165" t="s">
        <v>595</v>
      </c>
      <c r="D22" s="165" t="s">
        <v>596</v>
      </c>
      <c r="E22" s="5">
        <v>55</v>
      </c>
      <c r="F22" s="5">
        <v>5</v>
      </c>
      <c r="G22" s="5">
        <v>1247</v>
      </c>
      <c r="H22" s="5">
        <v>806</v>
      </c>
      <c r="I22" s="5">
        <v>10</v>
      </c>
      <c r="J22" s="162">
        <v>91.7</v>
      </c>
      <c r="K22" s="162">
        <v>60.699999999999996</v>
      </c>
    </row>
    <row r="23" spans="1:11" x14ac:dyDescent="0.2">
      <c r="A23" s="155" t="s">
        <v>51</v>
      </c>
      <c r="B23" s="155" t="s">
        <v>35</v>
      </c>
      <c r="C23" s="165" t="s">
        <v>595</v>
      </c>
      <c r="D23" s="165" t="s">
        <v>597</v>
      </c>
      <c r="E23" s="5">
        <v>55</v>
      </c>
      <c r="F23" s="5">
        <v>11</v>
      </c>
      <c r="G23" s="5">
        <v>1336</v>
      </c>
      <c r="H23" s="5">
        <v>916</v>
      </c>
      <c r="I23" s="5">
        <v>12</v>
      </c>
      <c r="J23" s="162">
        <v>83.3</v>
      </c>
      <c r="K23" s="162">
        <v>59.3</v>
      </c>
    </row>
    <row r="24" spans="1:11" x14ac:dyDescent="0.2">
      <c r="A24" s="155" t="s">
        <v>208</v>
      </c>
      <c r="B24" s="155" t="s">
        <v>59</v>
      </c>
      <c r="C24" s="165" t="s">
        <v>599</v>
      </c>
      <c r="D24" s="165" t="s">
        <v>597</v>
      </c>
      <c r="E24" s="5">
        <v>55</v>
      </c>
      <c r="F24" s="5">
        <v>29</v>
      </c>
      <c r="G24" s="5">
        <v>1597</v>
      </c>
      <c r="H24" s="5">
        <v>1403</v>
      </c>
      <c r="I24" s="5">
        <v>14</v>
      </c>
      <c r="J24" s="162">
        <v>65.5</v>
      </c>
      <c r="K24" s="162">
        <v>53.2</v>
      </c>
    </row>
    <row r="25" spans="1:11" x14ac:dyDescent="0.2">
      <c r="A25" s="155" t="s">
        <v>192</v>
      </c>
      <c r="B25" s="155" t="s">
        <v>185</v>
      </c>
      <c r="C25" s="165" t="s">
        <v>599</v>
      </c>
      <c r="D25" s="165" t="s">
        <v>596</v>
      </c>
      <c r="E25" s="5">
        <v>55</v>
      </c>
      <c r="F25" s="5">
        <v>33</v>
      </c>
      <c r="G25" s="5">
        <v>1642</v>
      </c>
      <c r="H25" s="5">
        <v>1490</v>
      </c>
      <c r="I25" s="5">
        <v>15</v>
      </c>
      <c r="J25" s="162">
        <v>62.5</v>
      </c>
      <c r="K25" s="162">
        <v>52.400000000000006</v>
      </c>
    </row>
    <row r="26" spans="1:11" x14ac:dyDescent="0.2">
      <c r="A26" s="155" t="s">
        <v>40</v>
      </c>
      <c r="B26" s="155" t="s">
        <v>35</v>
      </c>
      <c r="C26" s="165" t="s">
        <v>595</v>
      </c>
      <c r="D26" s="165" t="s">
        <v>596</v>
      </c>
      <c r="E26" s="5">
        <v>54</v>
      </c>
      <c r="F26" s="5">
        <v>18</v>
      </c>
      <c r="G26" s="5">
        <v>1440</v>
      </c>
      <c r="H26" s="5">
        <v>1105</v>
      </c>
      <c r="I26" s="5">
        <v>12</v>
      </c>
      <c r="J26" s="162">
        <v>75</v>
      </c>
      <c r="K26" s="162">
        <v>56.599999999999994</v>
      </c>
    </row>
    <row r="27" spans="1:11" x14ac:dyDescent="0.2">
      <c r="A27" s="155" t="s">
        <v>150</v>
      </c>
      <c r="B27" s="155" t="s">
        <v>59</v>
      </c>
      <c r="C27" s="165" t="s">
        <v>599</v>
      </c>
      <c r="D27" s="165" t="s">
        <v>596</v>
      </c>
      <c r="E27" s="5">
        <v>53</v>
      </c>
      <c r="F27" s="5">
        <v>19</v>
      </c>
      <c r="G27" s="5">
        <v>1451</v>
      </c>
      <c r="H27" s="5">
        <v>1160</v>
      </c>
      <c r="I27" s="5">
        <v>12</v>
      </c>
      <c r="J27" s="162">
        <v>73.599999999999994</v>
      </c>
      <c r="K27" s="162">
        <v>55.600000000000009</v>
      </c>
    </row>
    <row r="28" spans="1:11" x14ac:dyDescent="0.2">
      <c r="A28" s="155" t="s">
        <v>266</v>
      </c>
      <c r="B28" s="155" t="s">
        <v>245</v>
      </c>
      <c r="C28" s="165" t="s">
        <v>600</v>
      </c>
      <c r="D28" s="165" t="s">
        <v>597</v>
      </c>
      <c r="E28" s="5">
        <v>52</v>
      </c>
      <c r="F28" s="5">
        <v>2</v>
      </c>
      <c r="G28" s="5">
        <v>1133</v>
      </c>
      <c r="H28" s="5">
        <v>636</v>
      </c>
      <c r="I28" s="5">
        <v>10</v>
      </c>
      <c r="J28" s="162">
        <v>96.3</v>
      </c>
      <c r="K28" s="162">
        <v>64</v>
      </c>
    </row>
    <row r="29" spans="1:11" x14ac:dyDescent="0.2">
      <c r="A29" s="155" t="s">
        <v>251</v>
      </c>
      <c r="B29" s="155" t="s">
        <v>245</v>
      </c>
      <c r="C29" s="165" t="s">
        <v>600</v>
      </c>
      <c r="D29" s="165" t="s">
        <v>596</v>
      </c>
      <c r="E29" s="5">
        <v>52</v>
      </c>
      <c r="F29" s="5">
        <v>4</v>
      </c>
      <c r="G29" s="5">
        <v>1181</v>
      </c>
      <c r="H29" s="5">
        <v>752</v>
      </c>
      <c r="I29" s="5">
        <v>10</v>
      </c>
      <c r="J29" s="162">
        <v>92.9</v>
      </c>
      <c r="K29" s="162">
        <v>61.1</v>
      </c>
    </row>
    <row r="30" spans="1:11" x14ac:dyDescent="0.2">
      <c r="A30" s="155" t="s">
        <v>151</v>
      </c>
      <c r="B30" s="155" t="s">
        <v>59</v>
      </c>
      <c r="C30" s="165" t="s">
        <v>599</v>
      </c>
      <c r="D30" s="165" t="s">
        <v>596</v>
      </c>
      <c r="E30" s="5">
        <v>52</v>
      </c>
      <c r="F30" s="5">
        <v>8</v>
      </c>
      <c r="G30" s="5">
        <v>1245</v>
      </c>
      <c r="H30" s="5">
        <v>809</v>
      </c>
      <c r="I30" s="5">
        <v>10</v>
      </c>
      <c r="J30" s="162">
        <v>86.7</v>
      </c>
      <c r="K30" s="162">
        <v>60.6</v>
      </c>
    </row>
    <row r="31" spans="1:11" x14ac:dyDescent="0.2">
      <c r="A31" s="155" t="s">
        <v>107</v>
      </c>
      <c r="B31" s="155" t="s">
        <v>90</v>
      </c>
      <c r="C31" s="165" t="s">
        <v>595</v>
      </c>
      <c r="D31" s="165" t="s">
        <v>597</v>
      </c>
      <c r="E31" s="5">
        <v>52</v>
      </c>
      <c r="F31" s="5">
        <v>30</v>
      </c>
      <c r="G31" s="5">
        <v>1538</v>
      </c>
      <c r="H31" s="5">
        <v>1359</v>
      </c>
      <c r="I31" s="5">
        <v>14</v>
      </c>
      <c r="J31" s="162">
        <v>63.4</v>
      </c>
      <c r="K31" s="162">
        <v>53.1</v>
      </c>
    </row>
    <row r="32" spans="1:11" x14ac:dyDescent="0.2">
      <c r="A32" s="155" t="s">
        <v>182</v>
      </c>
      <c r="B32" s="155" t="s">
        <v>180</v>
      </c>
      <c r="C32" s="165" t="s">
        <v>599</v>
      </c>
      <c r="D32" s="165" t="s">
        <v>596</v>
      </c>
      <c r="E32" s="5">
        <v>52</v>
      </c>
      <c r="F32" s="5">
        <v>35</v>
      </c>
      <c r="G32" s="5">
        <v>1684</v>
      </c>
      <c r="H32" s="5">
        <v>1469</v>
      </c>
      <c r="I32" s="5">
        <v>15</v>
      </c>
      <c r="J32" s="162">
        <v>59.8</v>
      </c>
      <c r="K32" s="162">
        <v>53.400000000000006</v>
      </c>
    </row>
    <row r="33" spans="1:11" x14ac:dyDescent="0.2">
      <c r="A33" s="155" t="s">
        <v>233</v>
      </c>
      <c r="B33" s="155" t="s">
        <v>185</v>
      </c>
      <c r="C33" s="165" t="s">
        <v>599</v>
      </c>
      <c r="D33" s="165" t="s">
        <v>597</v>
      </c>
      <c r="E33" s="5">
        <v>52</v>
      </c>
      <c r="F33" s="5">
        <v>36</v>
      </c>
      <c r="G33" s="5">
        <v>1611</v>
      </c>
      <c r="H33" s="5">
        <v>1533</v>
      </c>
      <c r="I33" s="5">
        <v>15</v>
      </c>
      <c r="J33" s="162">
        <v>59.099999999999994</v>
      </c>
      <c r="K33" s="162">
        <v>51.2</v>
      </c>
    </row>
    <row r="34" spans="1:11" x14ac:dyDescent="0.2">
      <c r="A34" s="155" t="s">
        <v>25</v>
      </c>
      <c r="B34" s="155" t="s">
        <v>17</v>
      </c>
      <c r="C34" s="165" t="s">
        <v>599</v>
      </c>
      <c r="D34" s="165" t="s">
        <v>597</v>
      </c>
      <c r="E34" s="5">
        <v>51</v>
      </c>
      <c r="F34" s="5">
        <v>21</v>
      </c>
      <c r="G34" s="5">
        <v>1417</v>
      </c>
      <c r="H34" s="5">
        <v>1164</v>
      </c>
      <c r="I34" s="5">
        <v>12</v>
      </c>
      <c r="J34" s="162">
        <v>70.8</v>
      </c>
      <c r="K34" s="162">
        <v>54.900000000000006</v>
      </c>
    </row>
    <row r="35" spans="1:11" x14ac:dyDescent="0.2">
      <c r="A35" s="155" t="s">
        <v>256</v>
      </c>
      <c r="B35" s="155" t="s">
        <v>245</v>
      </c>
      <c r="C35" s="165" t="s">
        <v>600</v>
      </c>
      <c r="D35" s="165" t="s">
        <v>596</v>
      </c>
      <c r="E35" s="5">
        <v>50</v>
      </c>
      <c r="F35" s="5">
        <v>2</v>
      </c>
      <c r="G35" s="5">
        <v>1086</v>
      </c>
      <c r="H35" s="5">
        <v>564</v>
      </c>
      <c r="I35" s="5">
        <v>9</v>
      </c>
      <c r="J35" s="162">
        <v>96.2</v>
      </c>
      <c r="K35" s="162">
        <v>65.8</v>
      </c>
    </row>
    <row r="36" spans="1:11" x14ac:dyDescent="0.2">
      <c r="A36" s="155" t="s">
        <v>179</v>
      </c>
      <c r="B36" s="155" t="s">
        <v>180</v>
      </c>
      <c r="C36" s="165" t="s">
        <v>599</v>
      </c>
      <c r="D36" s="165" t="s">
        <v>596</v>
      </c>
      <c r="E36" s="5">
        <v>50</v>
      </c>
      <c r="F36" s="5">
        <v>34</v>
      </c>
      <c r="G36" s="5">
        <v>1622</v>
      </c>
      <c r="H36" s="5">
        <v>1476</v>
      </c>
      <c r="I36" s="5">
        <v>14</v>
      </c>
      <c r="J36" s="162">
        <v>59.5</v>
      </c>
      <c r="K36" s="162">
        <v>52.400000000000006</v>
      </c>
    </row>
    <row r="37" spans="1:11" x14ac:dyDescent="0.2">
      <c r="A37" s="155" t="s">
        <v>260</v>
      </c>
      <c r="B37" s="155" t="s">
        <v>261</v>
      </c>
      <c r="C37" s="165" t="s">
        <v>600</v>
      </c>
      <c r="D37" s="165" t="s">
        <v>596</v>
      </c>
      <c r="E37" s="5">
        <v>50</v>
      </c>
      <c r="F37" s="5">
        <v>44</v>
      </c>
      <c r="G37" s="5">
        <v>1646</v>
      </c>
      <c r="H37" s="5">
        <v>1684</v>
      </c>
      <c r="I37" s="5">
        <v>16</v>
      </c>
      <c r="J37" s="162">
        <v>53.2</v>
      </c>
      <c r="K37" s="162">
        <v>49.4</v>
      </c>
    </row>
    <row r="38" spans="1:11" x14ac:dyDescent="0.2">
      <c r="A38" s="155" t="s">
        <v>314</v>
      </c>
      <c r="B38" s="155" t="s">
        <v>90</v>
      </c>
      <c r="C38" s="165" t="s">
        <v>600</v>
      </c>
      <c r="D38" s="165" t="s">
        <v>596</v>
      </c>
      <c r="E38" s="5">
        <v>50</v>
      </c>
      <c r="F38" s="5">
        <v>46</v>
      </c>
      <c r="G38" s="5">
        <v>1736</v>
      </c>
      <c r="H38" s="5">
        <v>1708</v>
      </c>
      <c r="I38" s="5">
        <v>16</v>
      </c>
      <c r="J38" s="162">
        <v>52.1</v>
      </c>
      <c r="K38" s="162">
        <v>50.4</v>
      </c>
    </row>
    <row r="39" spans="1:11" x14ac:dyDescent="0.2">
      <c r="A39" s="155" t="s">
        <v>406</v>
      </c>
      <c r="B39" s="155" t="s">
        <v>319</v>
      </c>
      <c r="C39" s="165" t="s">
        <v>601</v>
      </c>
      <c r="D39" s="165" t="s">
        <v>597</v>
      </c>
      <c r="E39" s="5">
        <v>49</v>
      </c>
      <c r="F39" s="5">
        <v>23</v>
      </c>
      <c r="G39" s="5">
        <v>1412</v>
      </c>
      <c r="H39" s="5">
        <v>1166</v>
      </c>
      <c r="I39" s="5">
        <v>12</v>
      </c>
      <c r="J39" s="162">
        <v>68.100000000000009</v>
      </c>
      <c r="K39" s="162">
        <v>54.800000000000004</v>
      </c>
    </row>
    <row r="40" spans="1:11" x14ac:dyDescent="0.2">
      <c r="A40" s="155" t="s">
        <v>219</v>
      </c>
      <c r="B40" s="155" t="s">
        <v>164</v>
      </c>
      <c r="C40" s="165" t="s">
        <v>599</v>
      </c>
      <c r="D40" s="165" t="s">
        <v>597</v>
      </c>
      <c r="E40" s="5">
        <v>49</v>
      </c>
      <c r="F40" s="5">
        <v>29</v>
      </c>
      <c r="G40" s="5">
        <v>1524</v>
      </c>
      <c r="H40" s="5">
        <v>1333</v>
      </c>
      <c r="I40" s="5">
        <v>13</v>
      </c>
      <c r="J40" s="162">
        <v>62.8</v>
      </c>
      <c r="K40" s="162">
        <v>53.300000000000004</v>
      </c>
    </row>
    <row r="41" spans="1:11" x14ac:dyDescent="0.2">
      <c r="A41" s="155" t="s">
        <v>232</v>
      </c>
      <c r="B41" s="155" t="s">
        <v>185</v>
      </c>
      <c r="C41" s="165" t="s">
        <v>599</v>
      </c>
      <c r="D41" s="165" t="s">
        <v>597</v>
      </c>
      <c r="E41" s="5">
        <v>49</v>
      </c>
      <c r="F41" s="5">
        <v>33</v>
      </c>
      <c r="G41" s="5">
        <v>1511</v>
      </c>
      <c r="H41" s="5">
        <v>1364</v>
      </c>
      <c r="I41" s="5">
        <v>14</v>
      </c>
      <c r="J41" s="162">
        <v>59.8</v>
      </c>
      <c r="K41" s="162">
        <v>52.6</v>
      </c>
    </row>
    <row r="42" spans="1:11" x14ac:dyDescent="0.2">
      <c r="A42" s="155" t="s">
        <v>172</v>
      </c>
      <c r="B42" s="155" t="s">
        <v>164</v>
      </c>
      <c r="C42" s="165" t="s">
        <v>599</v>
      </c>
      <c r="D42" s="165" t="s">
        <v>596</v>
      </c>
      <c r="E42" s="5">
        <v>49</v>
      </c>
      <c r="F42" s="5">
        <v>35</v>
      </c>
      <c r="G42" s="5">
        <v>1599</v>
      </c>
      <c r="H42" s="5">
        <v>1495</v>
      </c>
      <c r="I42" s="5">
        <v>14</v>
      </c>
      <c r="J42" s="162">
        <v>58.3</v>
      </c>
      <c r="K42" s="162">
        <v>51.7</v>
      </c>
    </row>
    <row r="43" spans="1:11" x14ac:dyDescent="0.2">
      <c r="A43" s="155" t="s">
        <v>220</v>
      </c>
      <c r="B43" s="155" t="s">
        <v>174</v>
      </c>
      <c r="C43" s="165" t="s">
        <v>599</v>
      </c>
      <c r="D43" s="165" t="s">
        <v>597</v>
      </c>
      <c r="E43" s="5">
        <v>49</v>
      </c>
      <c r="F43" s="5">
        <v>41</v>
      </c>
      <c r="G43" s="5">
        <v>1687</v>
      </c>
      <c r="H43" s="5">
        <v>1617</v>
      </c>
      <c r="I43" s="5">
        <v>15</v>
      </c>
      <c r="J43" s="162">
        <v>54.400000000000006</v>
      </c>
      <c r="K43" s="162">
        <v>51.1</v>
      </c>
    </row>
    <row r="44" spans="1:11" x14ac:dyDescent="0.2">
      <c r="A44" s="155" t="s">
        <v>221</v>
      </c>
      <c r="B44" s="155" t="s">
        <v>174</v>
      </c>
      <c r="C44" s="165" t="s">
        <v>599</v>
      </c>
      <c r="D44" s="165" t="s">
        <v>597</v>
      </c>
      <c r="E44" s="5">
        <v>49</v>
      </c>
      <c r="F44" s="5">
        <v>47</v>
      </c>
      <c r="G44" s="5">
        <v>1781</v>
      </c>
      <c r="H44" s="5">
        <v>1774</v>
      </c>
      <c r="I44" s="5">
        <v>16</v>
      </c>
      <c r="J44" s="162">
        <v>51</v>
      </c>
      <c r="K44" s="162">
        <v>50.1</v>
      </c>
    </row>
    <row r="45" spans="1:11" x14ac:dyDescent="0.2">
      <c r="A45" s="155" t="s">
        <v>79</v>
      </c>
      <c r="B45" s="155" t="s">
        <v>59</v>
      </c>
      <c r="C45" s="165" t="s">
        <v>595</v>
      </c>
      <c r="D45" s="165" t="s">
        <v>597</v>
      </c>
      <c r="E45" s="5">
        <v>48</v>
      </c>
      <c r="F45" s="5">
        <v>6</v>
      </c>
      <c r="G45" s="5">
        <v>1108</v>
      </c>
      <c r="H45" s="5">
        <v>709</v>
      </c>
      <c r="I45" s="5">
        <v>9</v>
      </c>
      <c r="J45" s="162">
        <v>88.9</v>
      </c>
      <c r="K45" s="162">
        <v>61</v>
      </c>
    </row>
    <row r="46" spans="1:11" x14ac:dyDescent="0.2">
      <c r="A46" s="155" t="s">
        <v>69</v>
      </c>
      <c r="B46" s="155" t="s">
        <v>59</v>
      </c>
      <c r="C46" s="165" t="s">
        <v>595</v>
      </c>
      <c r="D46" s="165" t="s">
        <v>596</v>
      </c>
      <c r="E46" s="5">
        <v>47</v>
      </c>
      <c r="F46" s="5">
        <v>7</v>
      </c>
      <c r="G46" s="5">
        <v>1107</v>
      </c>
      <c r="H46" s="5">
        <v>755</v>
      </c>
      <c r="I46" s="5">
        <v>9</v>
      </c>
      <c r="J46" s="162">
        <v>87</v>
      </c>
      <c r="K46" s="162">
        <v>59.5</v>
      </c>
    </row>
    <row r="47" spans="1:11" x14ac:dyDescent="0.2">
      <c r="A47" s="155" t="s">
        <v>428</v>
      </c>
      <c r="B47" s="155" t="s">
        <v>185</v>
      </c>
      <c r="C47" s="165" t="s">
        <v>601</v>
      </c>
      <c r="D47" s="165" t="s">
        <v>597</v>
      </c>
      <c r="E47" s="5">
        <v>46</v>
      </c>
      <c r="F47" s="5">
        <v>22</v>
      </c>
      <c r="G47" s="5">
        <v>1336</v>
      </c>
      <c r="H47" s="5">
        <v>1197</v>
      </c>
      <c r="I47" s="5">
        <v>12</v>
      </c>
      <c r="J47" s="162">
        <v>67.600000000000009</v>
      </c>
      <c r="K47" s="162">
        <v>52.7</v>
      </c>
    </row>
    <row r="48" spans="1:11" x14ac:dyDescent="0.2">
      <c r="A48" s="155" t="s">
        <v>278</v>
      </c>
      <c r="B48" s="155" t="s">
        <v>35</v>
      </c>
      <c r="C48" s="165" t="s">
        <v>600</v>
      </c>
      <c r="D48" s="165" t="s">
        <v>596</v>
      </c>
      <c r="E48" s="5">
        <v>46</v>
      </c>
      <c r="F48" s="5">
        <v>32</v>
      </c>
      <c r="G48" s="5">
        <v>1473</v>
      </c>
      <c r="H48" s="5">
        <v>1383</v>
      </c>
      <c r="I48" s="5">
        <v>13</v>
      </c>
      <c r="J48" s="162">
        <v>59</v>
      </c>
      <c r="K48" s="162">
        <v>51.6</v>
      </c>
    </row>
    <row r="49" spans="1:11" x14ac:dyDescent="0.2">
      <c r="A49" s="155" t="s">
        <v>152</v>
      </c>
      <c r="B49" s="155" t="s">
        <v>59</v>
      </c>
      <c r="C49" s="165" t="s">
        <v>599</v>
      </c>
      <c r="D49" s="165" t="s">
        <v>596</v>
      </c>
      <c r="E49" s="5">
        <v>46</v>
      </c>
      <c r="F49" s="5">
        <v>36</v>
      </c>
      <c r="G49" s="5">
        <v>1583</v>
      </c>
      <c r="H49" s="5">
        <v>1489</v>
      </c>
      <c r="I49" s="5">
        <v>14</v>
      </c>
      <c r="J49" s="162">
        <v>56.100000000000009</v>
      </c>
      <c r="K49" s="162">
        <v>51.5</v>
      </c>
    </row>
    <row r="50" spans="1:11" x14ac:dyDescent="0.2">
      <c r="A50" s="155" t="s">
        <v>415</v>
      </c>
      <c r="B50" s="155" t="s">
        <v>185</v>
      </c>
      <c r="C50" s="165" t="s">
        <v>601</v>
      </c>
      <c r="D50" s="165" t="s">
        <v>597</v>
      </c>
      <c r="E50" s="5">
        <v>46</v>
      </c>
      <c r="F50" s="5">
        <v>38</v>
      </c>
      <c r="G50" s="5">
        <v>1584</v>
      </c>
      <c r="H50" s="5">
        <v>1486</v>
      </c>
      <c r="I50" s="5">
        <v>14</v>
      </c>
      <c r="J50" s="162">
        <v>54.800000000000004</v>
      </c>
      <c r="K50" s="162">
        <v>51.6</v>
      </c>
    </row>
    <row r="51" spans="1:11" x14ac:dyDescent="0.2">
      <c r="A51" s="155" t="s">
        <v>258</v>
      </c>
      <c r="B51" s="155" t="s">
        <v>239</v>
      </c>
      <c r="C51" s="165" t="s">
        <v>600</v>
      </c>
      <c r="D51" s="165" t="s">
        <v>597</v>
      </c>
      <c r="E51" s="5">
        <v>46</v>
      </c>
      <c r="F51" s="5">
        <v>42</v>
      </c>
      <c r="G51" s="5">
        <v>1563</v>
      </c>
      <c r="H51" s="5">
        <v>1547</v>
      </c>
      <c r="I51" s="5">
        <v>15</v>
      </c>
      <c r="J51" s="162">
        <v>52.300000000000004</v>
      </c>
      <c r="K51" s="162">
        <v>50.3</v>
      </c>
    </row>
    <row r="52" spans="1:11" x14ac:dyDescent="0.2">
      <c r="A52" s="155" t="s">
        <v>267</v>
      </c>
      <c r="B52" s="155" t="s">
        <v>245</v>
      </c>
      <c r="C52" s="165" t="s">
        <v>601</v>
      </c>
      <c r="D52" s="165" t="s">
        <v>597</v>
      </c>
      <c r="E52" s="5">
        <v>45</v>
      </c>
      <c r="F52" s="5">
        <v>15</v>
      </c>
      <c r="G52" s="5">
        <v>1191</v>
      </c>
      <c r="H52" s="5">
        <v>869</v>
      </c>
      <c r="I52" s="5">
        <v>10</v>
      </c>
      <c r="J52" s="162">
        <v>75</v>
      </c>
      <c r="K52" s="162">
        <v>57.8</v>
      </c>
    </row>
    <row r="53" spans="1:11" x14ac:dyDescent="0.2">
      <c r="A53" s="155" t="s">
        <v>55</v>
      </c>
      <c r="B53" s="155" t="s">
        <v>35</v>
      </c>
      <c r="C53" s="165" t="s">
        <v>595</v>
      </c>
      <c r="D53" s="165" t="s">
        <v>597</v>
      </c>
      <c r="E53" s="5">
        <v>45</v>
      </c>
      <c r="F53" s="5">
        <v>19</v>
      </c>
      <c r="G53" s="5">
        <v>1259</v>
      </c>
      <c r="H53" s="5">
        <v>1004</v>
      </c>
      <c r="I53" s="5">
        <v>11</v>
      </c>
      <c r="J53" s="162">
        <v>70.3</v>
      </c>
      <c r="K53" s="162">
        <v>55.600000000000009</v>
      </c>
    </row>
    <row r="54" spans="1:11" x14ac:dyDescent="0.2">
      <c r="A54" s="155" t="s">
        <v>380</v>
      </c>
      <c r="B54" s="155" t="s">
        <v>245</v>
      </c>
      <c r="C54" s="165" t="s">
        <v>601</v>
      </c>
      <c r="D54" s="165" t="s">
        <v>596</v>
      </c>
      <c r="E54" s="5">
        <v>45</v>
      </c>
      <c r="F54" s="5">
        <v>33</v>
      </c>
      <c r="G54" s="5">
        <v>1478</v>
      </c>
      <c r="H54" s="5">
        <v>1322</v>
      </c>
      <c r="I54" s="5">
        <v>13</v>
      </c>
      <c r="J54" s="162">
        <v>57.699999999999996</v>
      </c>
      <c r="K54" s="162">
        <v>52.800000000000004</v>
      </c>
    </row>
    <row r="55" spans="1:11" x14ac:dyDescent="0.2">
      <c r="A55" s="155" t="s">
        <v>112</v>
      </c>
      <c r="B55" s="155" t="s">
        <v>90</v>
      </c>
      <c r="C55" s="165" t="s">
        <v>595</v>
      </c>
      <c r="D55" s="165" t="s">
        <v>597</v>
      </c>
      <c r="E55" s="5">
        <v>45</v>
      </c>
      <c r="F55" s="5">
        <v>39</v>
      </c>
      <c r="G55" s="5">
        <v>1526</v>
      </c>
      <c r="H55" s="5">
        <v>1465</v>
      </c>
      <c r="I55" s="5">
        <v>14</v>
      </c>
      <c r="J55" s="162">
        <v>53.6</v>
      </c>
      <c r="K55" s="162">
        <v>51</v>
      </c>
    </row>
    <row r="56" spans="1:11" x14ac:dyDescent="0.2">
      <c r="A56" s="155" t="s">
        <v>181</v>
      </c>
      <c r="B56" s="155" t="s">
        <v>180</v>
      </c>
      <c r="C56" s="165" t="s">
        <v>600</v>
      </c>
      <c r="D56" s="165" t="s">
        <v>596</v>
      </c>
      <c r="E56" s="5">
        <v>45</v>
      </c>
      <c r="F56" s="5">
        <v>45</v>
      </c>
      <c r="G56" s="5">
        <v>1652</v>
      </c>
      <c r="H56" s="5">
        <v>1570</v>
      </c>
      <c r="I56" s="5">
        <v>15</v>
      </c>
      <c r="J56" s="162">
        <v>50</v>
      </c>
      <c r="K56" s="162">
        <v>51.300000000000004</v>
      </c>
    </row>
    <row r="57" spans="1:11" x14ac:dyDescent="0.2">
      <c r="A57" s="155" t="s">
        <v>231</v>
      </c>
      <c r="B57" s="155" t="s">
        <v>185</v>
      </c>
      <c r="C57" s="165" t="s">
        <v>599</v>
      </c>
      <c r="D57" s="165" t="s">
        <v>597</v>
      </c>
      <c r="E57" s="5">
        <v>45</v>
      </c>
      <c r="F57" s="5">
        <v>51</v>
      </c>
      <c r="G57" s="5">
        <v>1692</v>
      </c>
      <c r="H57" s="5">
        <v>1770</v>
      </c>
      <c r="I57" s="5">
        <v>16</v>
      </c>
      <c r="J57" s="162">
        <v>46.9</v>
      </c>
      <c r="K57" s="162">
        <v>48.9</v>
      </c>
    </row>
    <row r="58" spans="1:11" x14ac:dyDescent="0.2">
      <c r="A58" s="155" t="s">
        <v>68</v>
      </c>
      <c r="B58" s="155" t="s">
        <v>59</v>
      </c>
      <c r="C58" s="165" t="s">
        <v>595</v>
      </c>
      <c r="D58" s="165" t="s">
        <v>596</v>
      </c>
      <c r="E58" s="5">
        <v>44</v>
      </c>
      <c r="F58" s="5">
        <v>4</v>
      </c>
      <c r="G58" s="5">
        <v>998</v>
      </c>
      <c r="H58" s="5">
        <v>682</v>
      </c>
      <c r="I58" s="5">
        <v>8</v>
      </c>
      <c r="J58" s="162">
        <v>91.7</v>
      </c>
      <c r="K58" s="162">
        <v>59.4</v>
      </c>
    </row>
    <row r="59" spans="1:11" x14ac:dyDescent="0.2">
      <c r="A59" s="155" t="s">
        <v>272</v>
      </c>
      <c r="B59" s="155" t="s">
        <v>245</v>
      </c>
      <c r="C59" s="165" t="s">
        <v>600</v>
      </c>
      <c r="D59" s="165" t="s">
        <v>597</v>
      </c>
      <c r="E59" s="5">
        <v>44</v>
      </c>
      <c r="F59" s="5">
        <v>4</v>
      </c>
      <c r="G59" s="5">
        <v>985</v>
      </c>
      <c r="H59" s="5">
        <v>482</v>
      </c>
      <c r="I59" s="5">
        <v>9</v>
      </c>
      <c r="J59" s="162">
        <v>91.7</v>
      </c>
      <c r="K59" s="162">
        <v>67.100000000000009</v>
      </c>
    </row>
    <row r="60" spans="1:11" x14ac:dyDescent="0.2">
      <c r="A60" s="155" t="s">
        <v>341</v>
      </c>
      <c r="B60" s="155" t="s">
        <v>336</v>
      </c>
      <c r="C60" s="165" t="s">
        <v>600</v>
      </c>
      <c r="D60" s="165" t="s">
        <v>596</v>
      </c>
      <c r="E60" s="5">
        <v>44</v>
      </c>
      <c r="F60" s="5">
        <v>6</v>
      </c>
      <c r="G60" s="5">
        <v>1026</v>
      </c>
      <c r="H60" s="5">
        <v>654</v>
      </c>
      <c r="I60" s="5">
        <v>9</v>
      </c>
      <c r="J60" s="162">
        <v>88</v>
      </c>
      <c r="K60" s="162">
        <v>61.1</v>
      </c>
    </row>
    <row r="61" spans="1:11" x14ac:dyDescent="0.2">
      <c r="A61" s="155" t="s">
        <v>343</v>
      </c>
      <c r="B61" s="155" t="s">
        <v>319</v>
      </c>
      <c r="C61" s="165" t="s">
        <v>600</v>
      </c>
      <c r="D61" s="165" t="s">
        <v>597</v>
      </c>
      <c r="E61" s="5">
        <v>44</v>
      </c>
      <c r="F61" s="5">
        <v>10</v>
      </c>
      <c r="G61" s="5">
        <v>1060</v>
      </c>
      <c r="H61" s="5">
        <v>770</v>
      </c>
      <c r="I61" s="5">
        <v>9</v>
      </c>
      <c r="J61" s="162">
        <v>81.5</v>
      </c>
      <c r="K61" s="162">
        <v>57.9</v>
      </c>
    </row>
    <row r="62" spans="1:11" x14ac:dyDescent="0.2">
      <c r="A62" s="155" t="s">
        <v>87</v>
      </c>
      <c r="B62" s="155" t="s">
        <v>78</v>
      </c>
      <c r="C62" s="165" t="s">
        <v>595</v>
      </c>
      <c r="D62" s="165" t="s">
        <v>596</v>
      </c>
      <c r="E62" s="5">
        <v>44</v>
      </c>
      <c r="F62" s="5">
        <v>10</v>
      </c>
      <c r="G62" s="5">
        <v>1070</v>
      </c>
      <c r="H62" s="5">
        <v>855</v>
      </c>
      <c r="I62" s="5">
        <v>9</v>
      </c>
      <c r="J62" s="162">
        <v>81.5</v>
      </c>
      <c r="K62" s="162">
        <v>55.600000000000009</v>
      </c>
    </row>
    <row r="63" spans="1:11" x14ac:dyDescent="0.2">
      <c r="A63" s="155" t="s">
        <v>257</v>
      </c>
      <c r="B63" s="155" t="s">
        <v>239</v>
      </c>
      <c r="C63" s="165" t="s">
        <v>601</v>
      </c>
      <c r="D63" s="165" t="s">
        <v>597</v>
      </c>
      <c r="E63" s="5">
        <v>44</v>
      </c>
      <c r="F63" s="5">
        <v>24</v>
      </c>
      <c r="G63" s="5">
        <v>1284</v>
      </c>
      <c r="H63" s="5">
        <v>1155</v>
      </c>
      <c r="I63" s="5">
        <v>12</v>
      </c>
      <c r="J63" s="162">
        <v>64.7</v>
      </c>
      <c r="K63" s="162">
        <v>52.6</v>
      </c>
    </row>
    <row r="64" spans="1:11" x14ac:dyDescent="0.2">
      <c r="A64" s="155" t="s">
        <v>105</v>
      </c>
      <c r="B64" s="155" t="s">
        <v>90</v>
      </c>
      <c r="C64" s="165" t="s">
        <v>600</v>
      </c>
      <c r="D64" s="165" t="s">
        <v>597</v>
      </c>
      <c r="E64" s="5">
        <v>44</v>
      </c>
      <c r="F64" s="5">
        <v>32</v>
      </c>
      <c r="G64" s="5">
        <v>1376</v>
      </c>
      <c r="H64" s="5">
        <v>1315</v>
      </c>
      <c r="I64" s="5">
        <v>13</v>
      </c>
      <c r="J64" s="162">
        <v>57.9</v>
      </c>
      <c r="K64" s="162">
        <v>51.1</v>
      </c>
    </row>
    <row r="65" spans="1:11" x14ac:dyDescent="0.2">
      <c r="A65" s="155" t="s">
        <v>242</v>
      </c>
      <c r="B65" s="155" t="s">
        <v>239</v>
      </c>
      <c r="C65" s="165" t="s">
        <v>600</v>
      </c>
      <c r="D65" s="165" t="s">
        <v>596</v>
      </c>
      <c r="E65" s="5">
        <v>44</v>
      </c>
      <c r="F65" s="5">
        <v>46</v>
      </c>
      <c r="G65" s="5">
        <v>1586</v>
      </c>
      <c r="H65" s="5">
        <v>1588</v>
      </c>
      <c r="I65" s="5">
        <v>15</v>
      </c>
      <c r="J65" s="162">
        <v>48.9</v>
      </c>
      <c r="K65" s="162">
        <v>50</v>
      </c>
    </row>
    <row r="66" spans="1:11" x14ac:dyDescent="0.2">
      <c r="A66" s="155" t="s">
        <v>168</v>
      </c>
      <c r="B66" s="155" t="s">
        <v>164</v>
      </c>
      <c r="C66" s="165" t="s">
        <v>599</v>
      </c>
      <c r="D66" s="165" t="s">
        <v>596</v>
      </c>
      <c r="E66" s="5">
        <v>43</v>
      </c>
      <c r="F66" s="5">
        <v>16</v>
      </c>
      <c r="G66" s="5">
        <v>1168</v>
      </c>
      <c r="H66" s="5">
        <v>954</v>
      </c>
      <c r="I66" s="5">
        <v>10</v>
      </c>
      <c r="J66" s="162">
        <v>72.899999999999991</v>
      </c>
      <c r="K66" s="162">
        <v>55.000000000000007</v>
      </c>
    </row>
    <row r="67" spans="1:11" x14ac:dyDescent="0.2">
      <c r="A67" s="155" t="s">
        <v>338</v>
      </c>
      <c r="B67" s="155" t="s">
        <v>90</v>
      </c>
      <c r="C67" s="165" t="s">
        <v>600</v>
      </c>
      <c r="D67" s="165" t="s">
        <v>597</v>
      </c>
      <c r="E67" s="5">
        <v>43</v>
      </c>
      <c r="F67" s="5">
        <v>33</v>
      </c>
      <c r="G67" s="5">
        <v>1373</v>
      </c>
      <c r="H67" s="5">
        <v>1319</v>
      </c>
      <c r="I67" s="5">
        <v>13</v>
      </c>
      <c r="J67" s="162">
        <v>56.599999999999994</v>
      </c>
      <c r="K67" s="162">
        <v>51</v>
      </c>
    </row>
    <row r="68" spans="1:11" x14ac:dyDescent="0.2">
      <c r="A68" s="155" t="s">
        <v>52</v>
      </c>
      <c r="B68" s="155" t="s">
        <v>35</v>
      </c>
      <c r="C68" s="165" t="s">
        <v>595</v>
      </c>
      <c r="D68" s="165" t="s">
        <v>597</v>
      </c>
      <c r="E68" s="5">
        <v>42</v>
      </c>
      <c r="F68" s="5">
        <v>20</v>
      </c>
      <c r="G68" s="5">
        <v>1209</v>
      </c>
      <c r="H68" s="5">
        <v>1030</v>
      </c>
      <c r="I68" s="5">
        <v>11</v>
      </c>
      <c r="J68" s="162">
        <v>67.7</v>
      </c>
      <c r="K68" s="162">
        <v>54</v>
      </c>
    </row>
    <row r="69" spans="1:11" x14ac:dyDescent="0.2">
      <c r="A69" s="155" t="s">
        <v>183</v>
      </c>
      <c r="B69" s="155" t="s">
        <v>180</v>
      </c>
      <c r="C69" s="165" t="s">
        <v>599</v>
      </c>
      <c r="D69" s="165" t="s">
        <v>596</v>
      </c>
      <c r="E69" s="5">
        <v>42</v>
      </c>
      <c r="F69" s="5">
        <v>48</v>
      </c>
      <c r="G69" s="5">
        <v>1614</v>
      </c>
      <c r="H69" s="5">
        <v>1683</v>
      </c>
      <c r="I69" s="5">
        <v>15</v>
      </c>
      <c r="J69" s="162">
        <v>46.7</v>
      </c>
      <c r="K69" s="162">
        <v>49</v>
      </c>
    </row>
    <row r="70" spans="1:11" x14ac:dyDescent="0.2">
      <c r="A70" s="155" t="s">
        <v>139</v>
      </c>
      <c r="B70" s="155" t="s">
        <v>133</v>
      </c>
      <c r="C70" s="165" t="s">
        <v>601</v>
      </c>
      <c r="D70" s="165" t="s">
        <v>596</v>
      </c>
      <c r="E70" s="5">
        <v>41</v>
      </c>
      <c r="F70" s="5">
        <v>13</v>
      </c>
      <c r="G70" s="5">
        <v>1070</v>
      </c>
      <c r="H70" s="5">
        <v>847</v>
      </c>
      <c r="I70" s="5">
        <v>9</v>
      </c>
      <c r="J70" s="162">
        <v>75.900000000000006</v>
      </c>
      <c r="K70" s="162">
        <v>55.800000000000004</v>
      </c>
    </row>
    <row r="71" spans="1:11" x14ac:dyDescent="0.2">
      <c r="A71" s="155" t="s">
        <v>308</v>
      </c>
      <c r="B71" s="155" t="s">
        <v>180</v>
      </c>
      <c r="C71" s="165" t="s">
        <v>600</v>
      </c>
      <c r="D71" s="165" t="s">
        <v>596</v>
      </c>
      <c r="E71" s="5">
        <v>41</v>
      </c>
      <c r="F71" s="5">
        <v>35</v>
      </c>
      <c r="G71" s="5">
        <v>1412</v>
      </c>
      <c r="H71" s="5">
        <v>1318</v>
      </c>
      <c r="I71" s="5">
        <v>13</v>
      </c>
      <c r="J71" s="162">
        <v>53.900000000000006</v>
      </c>
      <c r="K71" s="162">
        <v>51.7</v>
      </c>
    </row>
    <row r="72" spans="1:11" x14ac:dyDescent="0.2">
      <c r="A72" s="155" t="s">
        <v>216</v>
      </c>
      <c r="B72" s="155" t="s">
        <v>164</v>
      </c>
      <c r="C72" s="165" t="s">
        <v>599</v>
      </c>
      <c r="D72" s="165" t="s">
        <v>597</v>
      </c>
      <c r="E72" s="5">
        <v>41</v>
      </c>
      <c r="F72" s="5">
        <v>37</v>
      </c>
      <c r="G72" s="5">
        <v>1426</v>
      </c>
      <c r="H72" s="5">
        <v>1352</v>
      </c>
      <c r="I72" s="5">
        <v>13</v>
      </c>
      <c r="J72" s="162">
        <v>52.6</v>
      </c>
      <c r="K72" s="162">
        <v>51.300000000000004</v>
      </c>
    </row>
    <row r="73" spans="1:11" x14ac:dyDescent="0.2">
      <c r="A73" s="155" t="s">
        <v>285</v>
      </c>
      <c r="B73" s="155" t="s">
        <v>261</v>
      </c>
      <c r="C73" s="165" t="s">
        <v>600</v>
      </c>
      <c r="D73" s="165" t="s">
        <v>597</v>
      </c>
      <c r="E73" s="5">
        <v>41</v>
      </c>
      <c r="F73" s="5">
        <v>49</v>
      </c>
      <c r="G73" s="5">
        <v>1509</v>
      </c>
      <c r="H73" s="5">
        <v>1633</v>
      </c>
      <c r="I73" s="5">
        <v>16</v>
      </c>
      <c r="J73" s="162">
        <v>45.6</v>
      </c>
      <c r="K73" s="162">
        <v>48</v>
      </c>
    </row>
    <row r="74" spans="1:11" x14ac:dyDescent="0.2">
      <c r="A74" s="155" t="s">
        <v>354</v>
      </c>
      <c r="B74" s="155" t="s">
        <v>336</v>
      </c>
      <c r="C74" s="165" t="s">
        <v>600</v>
      </c>
      <c r="D74" s="165" t="s">
        <v>597</v>
      </c>
      <c r="E74" s="5">
        <v>40</v>
      </c>
      <c r="F74" s="5">
        <v>0</v>
      </c>
      <c r="G74" s="5">
        <v>840</v>
      </c>
      <c r="H74" s="5">
        <v>347</v>
      </c>
      <c r="I74" s="5">
        <v>8</v>
      </c>
      <c r="J74" s="162">
        <v>100</v>
      </c>
      <c r="K74" s="162">
        <v>70.8</v>
      </c>
    </row>
    <row r="75" spans="1:11" x14ac:dyDescent="0.2">
      <c r="A75" s="155" t="s">
        <v>345</v>
      </c>
      <c r="B75" s="155" t="s">
        <v>336</v>
      </c>
      <c r="C75" s="165" t="s">
        <v>600</v>
      </c>
      <c r="D75" s="165" t="s">
        <v>596</v>
      </c>
      <c r="E75" s="5">
        <v>40</v>
      </c>
      <c r="F75" s="5">
        <v>14</v>
      </c>
      <c r="G75" s="5">
        <v>1053</v>
      </c>
      <c r="H75" s="5">
        <v>820</v>
      </c>
      <c r="I75" s="5">
        <v>9</v>
      </c>
      <c r="J75" s="162">
        <v>74.099999999999994</v>
      </c>
      <c r="K75" s="162">
        <v>56.2</v>
      </c>
    </row>
    <row r="76" spans="1:11" x14ac:dyDescent="0.2">
      <c r="A76" s="155" t="s">
        <v>413</v>
      </c>
      <c r="B76" s="155" t="s">
        <v>185</v>
      </c>
      <c r="C76" s="165" t="s">
        <v>601</v>
      </c>
      <c r="D76" s="165" t="s">
        <v>596</v>
      </c>
      <c r="E76" s="5">
        <v>40</v>
      </c>
      <c r="F76" s="5">
        <v>38</v>
      </c>
      <c r="G76" s="5">
        <v>1438</v>
      </c>
      <c r="H76" s="5">
        <v>1407</v>
      </c>
      <c r="I76" s="5">
        <v>13</v>
      </c>
      <c r="J76" s="162">
        <v>51.300000000000004</v>
      </c>
      <c r="K76" s="162">
        <v>50.5</v>
      </c>
    </row>
    <row r="77" spans="1:11" x14ac:dyDescent="0.2">
      <c r="A77" s="155" t="s">
        <v>228</v>
      </c>
      <c r="B77" s="155" t="s">
        <v>180</v>
      </c>
      <c r="C77" s="165" t="s">
        <v>599</v>
      </c>
      <c r="D77" s="165" t="s">
        <v>597</v>
      </c>
      <c r="E77" s="5">
        <v>40</v>
      </c>
      <c r="F77" s="5">
        <v>48</v>
      </c>
      <c r="G77" s="5">
        <v>1575</v>
      </c>
      <c r="H77" s="5">
        <v>1633</v>
      </c>
      <c r="I77" s="5">
        <v>15</v>
      </c>
      <c r="J77" s="162">
        <v>45.5</v>
      </c>
      <c r="K77" s="162">
        <v>49.1</v>
      </c>
    </row>
    <row r="78" spans="1:11" x14ac:dyDescent="0.2">
      <c r="A78" s="155" t="s">
        <v>248</v>
      </c>
      <c r="B78" s="155" t="s">
        <v>245</v>
      </c>
      <c r="C78" s="165" t="s">
        <v>601</v>
      </c>
      <c r="D78" s="165" t="s">
        <v>596</v>
      </c>
      <c r="E78" s="5">
        <v>39</v>
      </c>
      <c r="F78" s="5">
        <v>7</v>
      </c>
      <c r="G78" s="5">
        <v>930</v>
      </c>
      <c r="H78" s="5">
        <v>613</v>
      </c>
      <c r="I78" s="5">
        <v>8</v>
      </c>
      <c r="J78" s="162">
        <v>84.8</v>
      </c>
      <c r="K78" s="162">
        <v>60.3</v>
      </c>
    </row>
    <row r="79" spans="1:11" x14ac:dyDescent="0.2">
      <c r="A79" s="155" t="s">
        <v>382</v>
      </c>
      <c r="B79" s="155" t="s">
        <v>239</v>
      </c>
      <c r="C79" s="165" t="s">
        <v>601</v>
      </c>
      <c r="D79" s="165" t="s">
        <v>597</v>
      </c>
      <c r="E79" s="5">
        <v>39</v>
      </c>
      <c r="F79" s="5">
        <v>25</v>
      </c>
      <c r="G79" s="5">
        <v>1202</v>
      </c>
      <c r="H79" s="5">
        <v>1072</v>
      </c>
      <c r="I79" s="5">
        <v>11</v>
      </c>
      <c r="J79" s="162">
        <v>60.9</v>
      </c>
      <c r="K79" s="162">
        <v>52.900000000000006</v>
      </c>
    </row>
    <row r="80" spans="1:11" x14ac:dyDescent="0.2">
      <c r="A80" s="155" t="s">
        <v>195</v>
      </c>
      <c r="B80" s="155" t="s">
        <v>185</v>
      </c>
      <c r="C80" s="165" t="s">
        <v>599</v>
      </c>
      <c r="D80" s="165" t="s">
        <v>596</v>
      </c>
      <c r="E80" s="5">
        <v>39</v>
      </c>
      <c r="F80" s="5">
        <v>43</v>
      </c>
      <c r="G80" s="5">
        <v>1447</v>
      </c>
      <c r="H80" s="5">
        <v>1515</v>
      </c>
      <c r="I80" s="5">
        <v>14</v>
      </c>
      <c r="J80" s="162">
        <v>47.599999999999994</v>
      </c>
      <c r="K80" s="162">
        <v>48.9</v>
      </c>
    </row>
    <row r="81" spans="1:11" x14ac:dyDescent="0.2">
      <c r="A81" s="155" t="s">
        <v>425</v>
      </c>
      <c r="B81" s="155" t="s">
        <v>185</v>
      </c>
      <c r="C81" s="165" t="s">
        <v>601</v>
      </c>
      <c r="D81" s="165" t="s">
        <v>596</v>
      </c>
      <c r="E81" s="5">
        <v>38</v>
      </c>
      <c r="F81" s="5">
        <v>34</v>
      </c>
      <c r="G81" s="5">
        <v>1324</v>
      </c>
      <c r="H81" s="5">
        <v>1283</v>
      </c>
      <c r="I81" s="5">
        <v>12</v>
      </c>
      <c r="J81" s="162">
        <v>52.800000000000004</v>
      </c>
      <c r="K81" s="162">
        <v>50.8</v>
      </c>
    </row>
    <row r="82" spans="1:11" x14ac:dyDescent="0.2">
      <c r="A82" s="155" t="s">
        <v>352</v>
      </c>
      <c r="B82" s="155" t="s">
        <v>319</v>
      </c>
      <c r="C82" s="165" t="s">
        <v>601</v>
      </c>
      <c r="D82" s="165" t="s">
        <v>597</v>
      </c>
      <c r="E82" s="5">
        <v>38</v>
      </c>
      <c r="F82" s="5">
        <v>34</v>
      </c>
      <c r="G82" s="5">
        <v>1272</v>
      </c>
      <c r="H82" s="5">
        <v>1256</v>
      </c>
      <c r="I82" s="5">
        <v>12</v>
      </c>
      <c r="J82" s="162">
        <v>52.800000000000004</v>
      </c>
      <c r="K82" s="162">
        <v>50.3</v>
      </c>
    </row>
    <row r="83" spans="1:11" x14ac:dyDescent="0.2">
      <c r="A83" s="155" t="s">
        <v>255</v>
      </c>
      <c r="B83" s="155" t="s">
        <v>239</v>
      </c>
      <c r="C83" s="165" t="s">
        <v>600</v>
      </c>
      <c r="D83" s="165" t="s">
        <v>597</v>
      </c>
      <c r="E83" s="5">
        <v>38</v>
      </c>
      <c r="F83" s="5">
        <v>52</v>
      </c>
      <c r="G83" s="5">
        <v>1546</v>
      </c>
      <c r="H83" s="5">
        <v>1702</v>
      </c>
      <c r="I83" s="5">
        <v>16</v>
      </c>
      <c r="J83" s="162">
        <v>42.199999999999996</v>
      </c>
      <c r="K83" s="162">
        <v>47.599999999999994</v>
      </c>
    </row>
    <row r="84" spans="1:11" x14ac:dyDescent="0.2">
      <c r="A84" s="155" t="s">
        <v>259</v>
      </c>
      <c r="B84" s="155" t="s">
        <v>239</v>
      </c>
      <c r="C84" s="165" t="s">
        <v>600</v>
      </c>
      <c r="D84" s="165" t="s">
        <v>597</v>
      </c>
      <c r="E84" s="5">
        <v>38</v>
      </c>
      <c r="F84" s="5">
        <v>55</v>
      </c>
      <c r="G84" s="5">
        <v>1578</v>
      </c>
      <c r="H84" s="5">
        <v>1679</v>
      </c>
      <c r="I84" s="5">
        <v>16</v>
      </c>
      <c r="J84" s="162">
        <v>40.9</v>
      </c>
      <c r="K84" s="162">
        <v>48.4</v>
      </c>
    </row>
    <row r="85" spans="1:11" x14ac:dyDescent="0.2">
      <c r="A85" s="155" t="s">
        <v>337</v>
      </c>
      <c r="B85" s="155" t="s">
        <v>336</v>
      </c>
      <c r="C85" s="165" t="s">
        <v>600</v>
      </c>
      <c r="D85" s="165" t="s">
        <v>596</v>
      </c>
      <c r="E85" s="5">
        <v>37</v>
      </c>
      <c r="F85" s="5">
        <v>9</v>
      </c>
      <c r="G85" s="5">
        <v>903</v>
      </c>
      <c r="H85" s="5">
        <v>614</v>
      </c>
      <c r="I85" s="5">
        <v>8</v>
      </c>
      <c r="J85" s="162">
        <v>80.400000000000006</v>
      </c>
      <c r="K85" s="162">
        <v>59.5</v>
      </c>
    </row>
    <row r="86" spans="1:11" x14ac:dyDescent="0.2">
      <c r="A86" s="155" t="s">
        <v>61</v>
      </c>
      <c r="B86" s="155" t="s">
        <v>59</v>
      </c>
      <c r="C86" s="165" t="s">
        <v>599</v>
      </c>
      <c r="D86" s="165" t="s">
        <v>597</v>
      </c>
      <c r="E86" s="5">
        <v>37</v>
      </c>
      <c r="F86" s="5">
        <v>21</v>
      </c>
      <c r="G86" s="5">
        <v>1081</v>
      </c>
      <c r="H86" s="5">
        <v>975</v>
      </c>
      <c r="I86" s="5">
        <v>10</v>
      </c>
      <c r="J86" s="162">
        <v>63.800000000000004</v>
      </c>
      <c r="K86" s="162">
        <v>52.6</v>
      </c>
    </row>
    <row r="87" spans="1:11" x14ac:dyDescent="0.2">
      <c r="A87" s="155" t="s">
        <v>386</v>
      </c>
      <c r="B87" s="155" t="s">
        <v>245</v>
      </c>
      <c r="C87" s="165" t="s">
        <v>601</v>
      </c>
      <c r="D87" s="165" t="s">
        <v>597</v>
      </c>
      <c r="E87" s="5">
        <v>37</v>
      </c>
      <c r="F87" s="5">
        <v>23</v>
      </c>
      <c r="G87" s="5">
        <v>1165</v>
      </c>
      <c r="H87" s="5">
        <v>1000</v>
      </c>
      <c r="I87" s="5">
        <v>10</v>
      </c>
      <c r="J87" s="162">
        <v>61.7</v>
      </c>
      <c r="K87" s="162">
        <v>53.800000000000004</v>
      </c>
    </row>
    <row r="88" spans="1:11" x14ac:dyDescent="0.2">
      <c r="A88" s="155" t="s">
        <v>132</v>
      </c>
      <c r="B88" s="155" t="s">
        <v>133</v>
      </c>
      <c r="C88" s="165" t="s">
        <v>601</v>
      </c>
      <c r="D88" s="165" t="s">
        <v>596</v>
      </c>
      <c r="E88" s="5">
        <v>37</v>
      </c>
      <c r="F88" s="5">
        <v>29</v>
      </c>
      <c r="G88" s="5">
        <v>1207</v>
      </c>
      <c r="H88" s="5">
        <v>1143</v>
      </c>
      <c r="I88" s="5">
        <v>11</v>
      </c>
      <c r="J88" s="162">
        <v>56.100000000000009</v>
      </c>
      <c r="K88" s="162">
        <v>51.4</v>
      </c>
    </row>
    <row r="89" spans="1:11" x14ac:dyDescent="0.2">
      <c r="A89" s="155" t="s">
        <v>274</v>
      </c>
      <c r="B89" s="155" t="s">
        <v>261</v>
      </c>
      <c r="C89" s="165" t="s">
        <v>600</v>
      </c>
      <c r="D89" s="165" t="s">
        <v>596</v>
      </c>
      <c r="E89" s="5">
        <v>37</v>
      </c>
      <c r="F89" s="5">
        <v>33</v>
      </c>
      <c r="G89" s="5">
        <v>1254</v>
      </c>
      <c r="H89" s="5">
        <v>1253</v>
      </c>
      <c r="I89" s="5">
        <v>12</v>
      </c>
      <c r="J89" s="162">
        <v>52.900000000000006</v>
      </c>
      <c r="K89" s="162">
        <v>50</v>
      </c>
    </row>
    <row r="90" spans="1:11" x14ac:dyDescent="0.2">
      <c r="A90" s="155" t="s">
        <v>320</v>
      </c>
      <c r="B90" s="155" t="s">
        <v>319</v>
      </c>
      <c r="C90" s="165" t="s">
        <v>600</v>
      </c>
      <c r="D90" s="165" t="s">
        <v>596</v>
      </c>
      <c r="E90" s="5">
        <v>37</v>
      </c>
      <c r="F90" s="5">
        <v>47</v>
      </c>
      <c r="G90" s="5">
        <v>1459</v>
      </c>
      <c r="H90" s="5">
        <v>1567</v>
      </c>
      <c r="I90" s="5">
        <v>14</v>
      </c>
      <c r="J90" s="162">
        <v>44</v>
      </c>
      <c r="K90" s="162">
        <v>48.199999999999996</v>
      </c>
    </row>
    <row r="91" spans="1:11" x14ac:dyDescent="0.2">
      <c r="A91" s="155" t="s">
        <v>226</v>
      </c>
      <c r="B91" s="155" t="s">
        <v>180</v>
      </c>
      <c r="C91" s="165" t="s">
        <v>600</v>
      </c>
      <c r="D91" s="165" t="s">
        <v>597</v>
      </c>
      <c r="E91" s="5">
        <v>37</v>
      </c>
      <c r="F91" s="5">
        <v>53</v>
      </c>
      <c r="G91" s="5">
        <v>1503</v>
      </c>
      <c r="H91" s="5">
        <v>1613</v>
      </c>
      <c r="I91" s="5">
        <v>15</v>
      </c>
      <c r="J91" s="162">
        <v>41.099999999999994</v>
      </c>
      <c r="K91" s="162">
        <v>48.199999999999996</v>
      </c>
    </row>
    <row r="92" spans="1:11" x14ac:dyDescent="0.2">
      <c r="A92" s="155" t="s">
        <v>177</v>
      </c>
      <c r="B92" s="155" t="s">
        <v>174</v>
      </c>
      <c r="C92" s="165" t="s">
        <v>599</v>
      </c>
      <c r="D92" s="165" t="s">
        <v>596</v>
      </c>
      <c r="E92" s="5">
        <v>37</v>
      </c>
      <c r="F92" s="5">
        <v>53</v>
      </c>
      <c r="G92" s="5">
        <v>1575</v>
      </c>
      <c r="H92" s="5">
        <v>1709</v>
      </c>
      <c r="I92" s="5">
        <v>15</v>
      </c>
      <c r="J92" s="162">
        <v>41.099999999999994</v>
      </c>
      <c r="K92" s="162">
        <v>48</v>
      </c>
    </row>
    <row r="93" spans="1:11" x14ac:dyDescent="0.2">
      <c r="A93" s="155" t="s">
        <v>344</v>
      </c>
      <c r="B93" s="155" t="s">
        <v>336</v>
      </c>
      <c r="C93" s="165" t="s">
        <v>600</v>
      </c>
      <c r="D93" s="165" t="s">
        <v>596</v>
      </c>
      <c r="E93" s="5">
        <v>36</v>
      </c>
      <c r="F93" s="5">
        <v>6</v>
      </c>
      <c r="G93" s="5">
        <v>848</v>
      </c>
      <c r="H93" s="5">
        <v>569</v>
      </c>
      <c r="I93" s="5">
        <v>7</v>
      </c>
      <c r="J93" s="162">
        <v>85.7</v>
      </c>
      <c r="K93" s="162">
        <v>59.8</v>
      </c>
    </row>
    <row r="94" spans="1:11" x14ac:dyDescent="0.2">
      <c r="A94" s="155" t="s">
        <v>204</v>
      </c>
      <c r="B94" s="155" t="s">
        <v>59</v>
      </c>
      <c r="C94" s="165" t="s">
        <v>599</v>
      </c>
      <c r="D94" s="165" t="s">
        <v>597</v>
      </c>
      <c r="E94" s="5">
        <v>36</v>
      </c>
      <c r="F94" s="5">
        <v>12</v>
      </c>
      <c r="G94" s="5">
        <v>931</v>
      </c>
      <c r="H94" s="5">
        <v>720</v>
      </c>
      <c r="I94" s="5">
        <v>8</v>
      </c>
      <c r="J94" s="162">
        <v>75</v>
      </c>
      <c r="K94" s="162">
        <v>56.399999999999991</v>
      </c>
    </row>
    <row r="95" spans="1:11" x14ac:dyDescent="0.2">
      <c r="A95" s="155" t="s">
        <v>209</v>
      </c>
      <c r="B95" s="155" t="s">
        <v>59</v>
      </c>
      <c r="C95" s="165" t="s">
        <v>599</v>
      </c>
      <c r="D95" s="165" t="s">
        <v>597</v>
      </c>
      <c r="E95" s="5">
        <v>36</v>
      </c>
      <c r="F95" s="5">
        <v>18</v>
      </c>
      <c r="G95" s="5">
        <v>1028</v>
      </c>
      <c r="H95" s="5">
        <v>894</v>
      </c>
      <c r="I95" s="5">
        <v>9</v>
      </c>
      <c r="J95" s="162">
        <v>66.7</v>
      </c>
      <c r="K95" s="162">
        <v>53.5</v>
      </c>
    </row>
    <row r="96" spans="1:11" x14ac:dyDescent="0.2">
      <c r="A96" s="155" t="s">
        <v>45</v>
      </c>
      <c r="B96" s="155" t="s">
        <v>35</v>
      </c>
      <c r="C96" s="165" t="s">
        <v>595</v>
      </c>
      <c r="D96" s="165" t="s">
        <v>597</v>
      </c>
      <c r="E96" s="5">
        <v>36</v>
      </c>
      <c r="F96" s="5">
        <v>22</v>
      </c>
      <c r="G96" s="5">
        <v>1066</v>
      </c>
      <c r="H96" s="5">
        <v>976</v>
      </c>
      <c r="I96" s="5">
        <v>10</v>
      </c>
      <c r="J96" s="162">
        <v>62.1</v>
      </c>
      <c r="K96" s="162">
        <v>52.2</v>
      </c>
    </row>
    <row r="97" spans="1:11" x14ac:dyDescent="0.2">
      <c r="A97" s="155" t="s">
        <v>429</v>
      </c>
      <c r="B97" s="155" t="s">
        <v>185</v>
      </c>
      <c r="C97" s="165" t="s">
        <v>601</v>
      </c>
      <c r="D97" s="165" t="s">
        <v>597</v>
      </c>
      <c r="E97" s="5">
        <v>36</v>
      </c>
      <c r="F97" s="5">
        <v>36</v>
      </c>
      <c r="G97" s="5">
        <v>1314</v>
      </c>
      <c r="H97" s="5">
        <v>1310</v>
      </c>
      <c r="I97" s="5">
        <v>12</v>
      </c>
      <c r="J97" s="162">
        <v>50</v>
      </c>
      <c r="K97" s="162">
        <v>50.1</v>
      </c>
    </row>
    <row r="98" spans="1:11" x14ac:dyDescent="0.2">
      <c r="A98" s="155" t="s">
        <v>222</v>
      </c>
      <c r="B98" s="155" t="s">
        <v>174</v>
      </c>
      <c r="C98" s="165" t="s">
        <v>600</v>
      </c>
      <c r="D98" s="165" t="s">
        <v>597</v>
      </c>
      <c r="E98" s="5">
        <v>36</v>
      </c>
      <c r="F98" s="5">
        <v>48</v>
      </c>
      <c r="G98" s="5">
        <v>1415</v>
      </c>
      <c r="H98" s="5">
        <v>1552</v>
      </c>
      <c r="I98" s="5">
        <v>14</v>
      </c>
      <c r="J98" s="162">
        <v>42.9</v>
      </c>
      <c r="K98" s="162">
        <v>47.699999999999996</v>
      </c>
    </row>
    <row r="99" spans="1:11" x14ac:dyDescent="0.2">
      <c r="A99" s="155" t="s">
        <v>309</v>
      </c>
      <c r="B99" s="155" t="s">
        <v>90</v>
      </c>
      <c r="C99" s="165" t="s">
        <v>600</v>
      </c>
      <c r="D99" s="165" t="s">
        <v>596</v>
      </c>
      <c r="E99" s="5">
        <v>35</v>
      </c>
      <c r="F99" s="5">
        <v>17</v>
      </c>
      <c r="G99" s="5">
        <v>1001</v>
      </c>
      <c r="H99" s="5">
        <v>843</v>
      </c>
      <c r="I99" s="5">
        <v>9</v>
      </c>
      <c r="J99" s="162">
        <v>67.300000000000011</v>
      </c>
      <c r="K99" s="162">
        <v>54.300000000000004</v>
      </c>
    </row>
    <row r="100" spans="1:11" x14ac:dyDescent="0.2">
      <c r="A100" s="155" t="s">
        <v>43</v>
      </c>
      <c r="B100" s="155" t="s">
        <v>35</v>
      </c>
      <c r="C100" s="165" t="s">
        <v>595</v>
      </c>
      <c r="D100" s="165" t="s">
        <v>597</v>
      </c>
      <c r="E100" s="5">
        <v>35</v>
      </c>
      <c r="F100" s="5">
        <v>23</v>
      </c>
      <c r="G100" s="5">
        <v>1079</v>
      </c>
      <c r="H100" s="5">
        <v>961</v>
      </c>
      <c r="I100" s="5">
        <v>11</v>
      </c>
      <c r="J100" s="162">
        <v>60.3</v>
      </c>
      <c r="K100" s="162">
        <v>52.900000000000006</v>
      </c>
    </row>
    <row r="101" spans="1:11" x14ac:dyDescent="0.2">
      <c r="A101" s="155" t="s">
        <v>281</v>
      </c>
      <c r="B101" s="155" t="s">
        <v>261</v>
      </c>
      <c r="C101" s="165" t="s">
        <v>600</v>
      </c>
      <c r="D101" s="165" t="s">
        <v>597</v>
      </c>
      <c r="E101" s="5">
        <v>35</v>
      </c>
      <c r="F101" s="5">
        <v>41</v>
      </c>
      <c r="G101" s="5">
        <v>1293</v>
      </c>
      <c r="H101" s="5">
        <v>1412</v>
      </c>
      <c r="I101" s="5">
        <v>13</v>
      </c>
      <c r="J101" s="162">
        <v>46.1</v>
      </c>
      <c r="K101" s="162">
        <v>47.8</v>
      </c>
    </row>
    <row r="102" spans="1:11" x14ac:dyDescent="0.2">
      <c r="A102" s="155" t="s">
        <v>191</v>
      </c>
      <c r="B102" s="155" t="s">
        <v>133</v>
      </c>
      <c r="C102" s="165" t="s">
        <v>599</v>
      </c>
      <c r="D102" s="165" t="s">
        <v>597</v>
      </c>
      <c r="E102" s="5">
        <v>35</v>
      </c>
      <c r="F102" s="5">
        <v>49</v>
      </c>
      <c r="G102" s="5">
        <v>1427</v>
      </c>
      <c r="H102" s="5">
        <v>1525</v>
      </c>
      <c r="I102" s="5">
        <v>14</v>
      </c>
      <c r="J102" s="162">
        <v>41.699999999999996</v>
      </c>
      <c r="K102" s="162">
        <v>48.3</v>
      </c>
    </row>
    <row r="103" spans="1:11" x14ac:dyDescent="0.2">
      <c r="A103" s="155" t="s">
        <v>157</v>
      </c>
      <c r="B103" s="155" t="s">
        <v>156</v>
      </c>
      <c r="C103" s="165" t="s">
        <v>599</v>
      </c>
      <c r="D103" s="165" t="s">
        <v>596</v>
      </c>
      <c r="E103" s="5">
        <v>35</v>
      </c>
      <c r="F103" s="5">
        <v>55</v>
      </c>
      <c r="G103" s="5">
        <v>1564</v>
      </c>
      <c r="H103" s="5">
        <v>1766</v>
      </c>
      <c r="I103" s="5">
        <v>15</v>
      </c>
      <c r="J103" s="162">
        <v>38.9</v>
      </c>
      <c r="K103" s="162">
        <v>47</v>
      </c>
    </row>
    <row r="104" spans="1:11" x14ac:dyDescent="0.2">
      <c r="A104" s="155" t="s">
        <v>67</v>
      </c>
      <c r="B104" s="155" t="s">
        <v>59</v>
      </c>
      <c r="C104" s="165" t="s">
        <v>599</v>
      </c>
      <c r="D104" s="165" t="s">
        <v>597</v>
      </c>
      <c r="E104" s="5">
        <v>34</v>
      </c>
      <c r="F104" s="5">
        <v>6</v>
      </c>
      <c r="G104" s="5">
        <v>823</v>
      </c>
      <c r="H104" s="5">
        <v>556</v>
      </c>
      <c r="I104" s="5">
        <v>7</v>
      </c>
      <c r="J104" s="162">
        <v>85</v>
      </c>
      <c r="K104" s="162">
        <v>59.699999999999996</v>
      </c>
    </row>
    <row r="105" spans="1:11" x14ac:dyDescent="0.2">
      <c r="A105" s="155" t="s">
        <v>143</v>
      </c>
      <c r="B105" s="155" t="s">
        <v>17</v>
      </c>
      <c r="C105" s="165" t="s">
        <v>599</v>
      </c>
      <c r="D105" s="165" t="s">
        <v>596</v>
      </c>
      <c r="E105" s="5">
        <v>34</v>
      </c>
      <c r="F105" s="5">
        <v>36</v>
      </c>
      <c r="G105" s="5">
        <v>1288</v>
      </c>
      <c r="H105" s="5">
        <v>1316</v>
      </c>
      <c r="I105" s="5">
        <v>12</v>
      </c>
      <c r="J105" s="162">
        <v>48.6</v>
      </c>
      <c r="K105" s="162">
        <v>49.5</v>
      </c>
    </row>
    <row r="106" spans="1:11" x14ac:dyDescent="0.2">
      <c r="A106" s="155" t="s">
        <v>175</v>
      </c>
      <c r="B106" s="155" t="s">
        <v>174</v>
      </c>
      <c r="C106" s="165" t="s">
        <v>599</v>
      </c>
      <c r="D106" s="165" t="s">
        <v>596</v>
      </c>
      <c r="E106" s="5">
        <v>34</v>
      </c>
      <c r="F106" s="5">
        <v>50</v>
      </c>
      <c r="G106" s="5">
        <v>1467</v>
      </c>
      <c r="H106" s="5">
        <v>1565</v>
      </c>
      <c r="I106" s="5">
        <v>14</v>
      </c>
      <c r="J106" s="162">
        <v>40.5</v>
      </c>
      <c r="K106" s="162">
        <v>48.4</v>
      </c>
    </row>
    <row r="107" spans="1:11" x14ac:dyDescent="0.2">
      <c r="A107" s="155" t="s">
        <v>368</v>
      </c>
      <c r="B107" s="155" t="s">
        <v>133</v>
      </c>
      <c r="C107" s="165" t="s">
        <v>601</v>
      </c>
      <c r="D107" s="165" t="s">
        <v>596</v>
      </c>
      <c r="E107" s="5">
        <v>33</v>
      </c>
      <c r="F107" s="5">
        <v>21</v>
      </c>
      <c r="G107" s="5">
        <v>1006</v>
      </c>
      <c r="H107" s="5">
        <v>950</v>
      </c>
      <c r="I107" s="5">
        <v>9</v>
      </c>
      <c r="J107" s="162">
        <v>61.1</v>
      </c>
      <c r="K107" s="162">
        <v>51.4</v>
      </c>
    </row>
    <row r="108" spans="1:11" x14ac:dyDescent="0.2">
      <c r="A108" s="155" t="s">
        <v>410</v>
      </c>
      <c r="B108" s="155" t="s">
        <v>319</v>
      </c>
      <c r="C108" s="165" t="s">
        <v>601</v>
      </c>
      <c r="D108" s="165" t="s">
        <v>597</v>
      </c>
      <c r="E108" s="5">
        <v>33</v>
      </c>
      <c r="F108" s="5">
        <v>39</v>
      </c>
      <c r="G108" s="5">
        <v>1216</v>
      </c>
      <c r="H108" s="5">
        <v>1331</v>
      </c>
      <c r="I108" s="5">
        <v>12</v>
      </c>
      <c r="J108" s="162">
        <v>45.800000000000004</v>
      </c>
      <c r="K108" s="162">
        <v>47.699999999999996</v>
      </c>
    </row>
    <row r="109" spans="1:11" x14ac:dyDescent="0.2">
      <c r="A109" s="155" t="s">
        <v>241</v>
      </c>
      <c r="B109" s="155" t="s">
        <v>239</v>
      </c>
      <c r="C109" s="165" t="s">
        <v>600</v>
      </c>
      <c r="D109" s="165" t="s">
        <v>596</v>
      </c>
      <c r="E109" s="5">
        <v>33</v>
      </c>
      <c r="F109" s="5">
        <v>62</v>
      </c>
      <c r="G109" s="5">
        <v>1543</v>
      </c>
      <c r="H109" s="5">
        <v>1747</v>
      </c>
      <c r="I109" s="5">
        <v>16</v>
      </c>
      <c r="J109" s="162">
        <v>34.699999999999996</v>
      </c>
      <c r="K109" s="162">
        <v>46.9</v>
      </c>
    </row>
    <row r="110" spans="1:11" x14ac:dyDescent="0.2">
      <c r="A110" s="155" t="s">
        <v>149</v>
      </c>
      <c r="B110" s="155" t="s">
        <v>59</v>
      </c>
      <c r="C110" s="165" t="s">
        <v>599</v>
      </c>
      <c r="D110" s="165" t="s">
        <v>596</v>
      </c>
      <c r="E110" s="5">
        <v>32</v>
      </c>
      <c r="F110" s="5">
        <v>12</v>
      </c>
      <c r="G110" s="5">
        <v>865</v>
      </c>
      <c r="H110" s="5">
        <v>690</v>
      </c>
      <c r="I110" s="5">
        <v>8</v>
      </c>
      <c r="J110" s="162">
        <v>72.7</v>
      </c>
      <c r="K110" s="162">
        <v>55.600000000000009</v>
      </c>
    </row>
    <row r="111" spans="1:11" x14ac:dyDescent="0.2">
      <c r="A111" s="155" t="s">
        <v>333</v>
      </c>
      <c r="B111" s="155" t="s">
        <v>319</v>
      </c>
      <c r="C111" s="165" t="s">
        <v>600</v>
      </c>
      <c r="D111" s="165" t="s">
        <v>596</v>
      </c>
      <c r="E111" s="5">
        <v>32</v>
      </c>
      <c r="F111" s="5">
        <v>16</v>
      </c>
      <c r="G111" s="5">
        <v>907</v>
      </c>
      <c r="H111" s="5">
        <v>770</v>
      </c>
      <c r="I111" s="5">
        <v>8</v>
      </c>
      <c r="J111" s="162">
        <v>66.7</v>
      </c>
      <c r="K111" s="162">
        <v>54.1</v>
      </c>
    </row>
    <row r="112" spans="1:11" x14ac:dyDescent="0.2">
      <c r="A112" s="155" t="s">
        <v>348</v>
      </c>
      <c r="B112" s="155" t="s">
        <v>319</v>
      </c>
      <c r="C112" s="165" t="s">
        <v>600</v>
      </c>
      <c r="D112" s="165" t="s">
        <v>597</v>
      </c>
      <c r="E112" s="5">
        <v>32</v>
      </c>
      <c r="F112" s="5">
        <v>22</v>
      </c>
      <c r="G112" s="5">
        <v>997</v>
      </c>
      <c r="H112" s="5">
        <v>906</v>
      </c>
      <c r="I112" s="5">
        <v>9</v>
      </c>
      <c r="J112" s="162">
        <v>59.3</v>
      </c>
      <c r="K112" s="162">
        <v>52.400000000000006</v>
      </c>
    </row>
    <row r="113" spans="1:11" x14ac:dyDescent="0.2">
      <c r="A113" s="155" t="s">
        <v>350</v>
      </c>
      <c r="B113" s="155" t="s">
        <v>319</v>
      </c>
      <c r="C113" s="165" t="s">
        <v>600</v>
      </c>
      <c r="D113" s="165" t="s">
        <v>597</v>
      </c>
      <c r="E113" s="5">
        <v>32</v>
      </c>
      <c r="F113" s="5">
        <v>40</v>
      </c>
      <c r="G113" s="5">
        <v>1209</v>
      </c>
      <c r="H113" s="5">
        <v>1319</v>
      </c>
      <c r="I113" s="5">
        <v>12</v>
      </c>
      <c r="J113" s="162">
        <v>44.4</v>
      </c>
      <c r="K113" s="162">
        <v>47.8</v>
      </c>
    </row>
    <row r="114" spans="1:11" x14ac:dyDescent="0.2">
      <c r="A114" s="155" t="s">
        <v>229</v>
      </c>
      <c r="B114" s="155" t="s">
        <v>180</v>
      </c>
      <c r="C114" s="165" t="s">
        <v>600</v>
      </c>
      <c r="D114" s="165" t="s">
        <v>597</v>
      </c>
      <c r="E114" s="5">
        <v>32</v>
      </c>
      <c r="F114" s="5">
        <v>50</v>
      </c>
      <c r="G114" s="5">
        <v>1348</v>
      </c>
      <c r="H114" s="5">
        <v>1537</v>
      </c>
      <c r="I114" s="5">
        <v>14</v>
      </c>
      <c r="J114" s="162">
        <v>39</v>
      </c>
      <c r="K114" s="162">
        <v>46.7</v>
      </c>
    </row>
    <row r="115" spans="1:11" x14ac:dyDescent="0.2">
      <c r="A115" s="155" t="s">
        <v>347</v>
      </c>
      <c r="B115" s="155" t="s">
        <v>336</v>
      </c>
      <c r="C115" s="165" t="s">
        <v>600</v>
      </c>
      <c r="D115" s="165" t="s">
        <v>596</v>
      </c>
      <c r="E115" s="5">
        <v>31</v>
      </c>
      <c r="F115" s="5">
        <v>5</v>
      </c>
      <c r="G115" s="5">
        <v>739</v>
      </c>
      <c r="H115" s="5">
        <v>508</v>
      </c>
      <c r="I115" s="5">
        <v>6</v>
      </c>
      <c r="J115" s="162">
        <v>86.1</v>
      </c>
      <c r="K115" s="162">
        <v>59.3</v>
      </c>
    </row>
    <row r="116" spans="1:11" x14ac:dyDescent="0.2">
      <c r="A116" s="155" t="s">
        <v>148</v>
      </c>
      <c r="B116" s="155" t="s">
        <v>59</v>
      </c>
      <c r="C116" s="165" t="s">
        <v>599</v>
      </c>
      <c r="D116" s="165" t="s">
        <v>596</v>
      </c>
      <c r="E116" s="5">
        <v>31</v>
      </c>
      <c r="F116" s="5">
        <v>11</v>
      </c>
      <c r="G116" s="5">
        <v>831</v>
      </c>
      <c r="H116" s="5">
        <v>669</v>
      </c>
      <c r="I116" s="5">
        <v>7</v>
      </c>
      <c r="J116" s="162">
        <v>73.8</v>
      </c>
      <c r="K116" s="162">
        <v>55.400000000000006</v>
      </c>
    </row>
    <row r="117" spans="1:11" x14ac:dyDescent="0.2">
      <c r="A117" s="155" t="s">
        <v>276</v>
      </c>
      <c r="B117" s="155" t="s">
        <v>261</v>
      </c>
      <c r="C117" s="165" t="s">
        <v>600</v>
      </c>
      <c r="D117" s="165" t="s">
        <v>596</v>
      </c>
      <c r="E117" s="5">
        <v>31</v>
      </c>
      <c r="F117" s="5">
        <v>27</v>
      </c>
      <c r="G117" s="5">
        <v>1060</v>
      </c>
      <c r="H117" s="5">
        <v>1049</v>
      </c>
      <c r="I117" s="5">
        <v>10</v>
      </c>
      <c r="J117" s="162">
        <v>53.400000000000006</v>
      </c>
      <c r="K117" s="162">
        <v>50.3</v>
      </c>
    </row>
    <row r="118" spans="1:11" x14ac:dyDescent="0.2">
      <c r="A118" s="155" t="s">
        <v>134</v>
      </c>
      <c r="B118" s="155" t="s">
        <v>133</v>
      </c>
      <c r="C118" s="165" t="s">
        <v>599</v>
      </c>
      <c r="D118" s="165" t="s">
        <v>596</v>
      </c>
      <c r="E118" s="5">
        <v>31</v>
      </c>
      <c r="F118" s="5">
        <v>47</v>
      </c>
      <c r="G118" s="5">
        <v>1377</v>
      </c>
      <c r="H118" s="5">
        <v>1509</v>
      </c>
      <c r="I118" s="5">
        <v>13</v>
      </c>
      <c r="J118" s="162">
        <v>39.700000000000003</v>
      </c>
      <c r="K118" s="162">
        <v>47.699999999999996</v>
      </c>
    </row>
    <row r="119" spans="1:11" x14ac:dyDescent="0.2">
      <c r="A119" s="155" t="s">
        <v>240</v>
      </c>
      <c r="B119" s="155" t="s">
        <v>239</v>
      </c>
      <c r="C119" s="165" t="s">
        <v>600</v>
      </c>
      <c r="D119" s="165" t="s">
        <v>596</v>
      </c>
      <c r="E119" s="5">
        <v>31</v>
      </c>
      <c r="F119" s="5">
        <v>51</v>
      </c>
      <c r="G119" s="5">
        <v>1371</v>
      </c>
      <c r="H119" s="5">
        <v>1555</v>
      </c>
      <c r="I119" s="5">
        <v>14</v>
      </c>
      <c r="J119" s="162">
        <v>37.799999999999997</v>
      </c>
      <c r="K119" s="162">
        <v>46.9</v>
      </c>
    </row>
    <row r="120" spans="1:11" x14ac:dyDescent="0.2">
      <c r="A120" s="155" t="s">
        <v>210</v>
      </c>
      <c r="B120" s="155" t="s">
        <v>156</v>
      </c>
      <c r="C120" s="165" t="s">
        <v>599</v>
      </c>
      <c r="D120" s="165" t="s">
        <v>597</v>
      </c>
      <c r="E120" s="5">
        <v>31</v>
      </c>
      <c r="F120" s="5">
        <v>59</v>
      </c>
      <c r="G120" s="5">
        <v>1516</v>
      </c>
      <c r="H120" s="5">
        <v>1751</v>
      </c>
      <c r="I120" s="5">
        <v>15</v>
      </c>
      <c r="J120" s="162">
        <v>34.4</v>
      </c>
      <c r="K120" s="162">
        <v>46.400000000000006</v>
      </c>
    </row>
    <row r="121" spans="1:11" x14ac:dyDescent="0.2">
      <c r="A121" s="155" t="s">
        <v>189</v>
      </c>
      <c r="B121" s="155" t="s">
        <v>133</v>
      </c>
      <c r="C121" s="165" t="s">
        <v>601</v>
      </c>
      <c r="D121" s="165" t="s">
        <v>597</v>
      </c>
      <c r="E121" s="5">
        <v>30</v>
      </c>
      <c r="F121" s="5">
        <v>6</v>
      </c>
      <c r="G121" s="5">
        <v>711</v>
      </c>
      <c r="H121" s="5">
        <v>508</v>
      </c>
      <c r="I121" s="5">
        <v>6</v>
      </c>
      <c r="J121" s="162">
        <v>83.3</v>
      </c>
      <c r="K121" s="162">
        <v>58.3</v>
      </c>
    </row>
    <row r="122" spans="1:11" x14ac:dyDescent="0.2">
      <c r="A122" s="155" t="s">
        <v>111</v>
      </c>
      <c r="B122" s="155" t="s">
        <v>104</v>
      </c>
      <c r="C122" s="165" t="s">
        <v>595</v>
      </c>
      <c r="D122" s="165" t="s">
        <v>596</v>
      </c>
      <c r="E122" s="5">
        <v>30</v>
      </c>
      <c r="F122" s="5">
        <v>16</v>
      </c>
      <c r="G122" s="5">
        <v>889</v>
      </c>
      <c r="H122" s="5">
        <v>806</v>
      </c>
      <c r="I122" s="5">
        <v>8</v>
      </c>
      <c r="J122" s="162">
        <v>65.2</v>
      </c>
      <c r="K122" s="162">
        <v>52.400000000000006</v>
      </c>
    </row>
    <row r="123" spans="1:11" x14ac:dyDescent="0.2">
      <c r="A123" s="155" t="s">
        <v>225</v>
      </c>
      <c r="B123" s="155" t="s">
        <v>180</v>
      </c>
      <c r="C123" s="165" t="s">
        <v>599</v>
      </c>
      <c r="D123" s="165" t="s">
        <v>597</v>
      </c>
      <c r="E123" s="5">
        <v>30</v>
      </c>
      <c r="F123" s="5">
        <v>52</v>
      </c>
      <c r="G123" s="5">
        <v>1406</v>
      </c>
      <c r="H123" s="5">
        <v>1612</v>
      </c>
      <c r="I123" s="5">
        <v>14</v>
      </c>
      <c r="J123" s="162">
        <v>36.6</v>
      </c>
      <c r="K123" s="162">
        <v>46.6</v>
      </c>
    </row>
    <row r="124" spans="1:11" x14ac:dyDescent="0.2">
      <c r="A124" s="155" t="s">
        <v>421</v>
      </c>
      <c r="B124" s="155" t="s">
        <v>185</v>
      </c>
      <c r="C124" s="165" t="s">
        <v>601</v>
      </c>
      <c r="D124" s="165" t="s">
        <v>596</v>
      </c>
      <c r="E124" s="5">
        <v>29</v>
      </c>
      <c r="F124" s="5">
        <v>13</v>
      </c>
      <c r="G124" s="5">
        <v>811</v>
      </c>
      <c r="H124" s="5">
        <v>715</v>
      </c>
      <c r="I124" s="5">
        <v>7</v>
      </c>
      <c r="J124" s="162">
        <v>69</v>
      </c>
      <c r="K124" s="162">
        <v>53.1</v>
      </c>
    </row>
    <row r="125" spans="1:11" x14ac:dyDescent="0.2">
      <c r="A125" s="155" t="s">
        <v>430</v>
      </c>
      <c r="B125" s="155" t="s">
        <v>185</v>
      </c>
      <c r="C125" s="165" t="s">
        <v>601</v>
      </c>
      <c r="D125" s="165" t="s">
        <v>597</v>
      </c>
      <c r="E125" s="5">
        <v>29</v>
      </c>
      <c r="F125" s="5">
        <v>25</v>
      </c>
      <c r="G125" s="5">
        <v>1030</v>
      </c>
      <c r="H125" s="5">
        <v>971</v>
      </c>
      <c r="I125" s="5">
        <v>9</v>
      </c>
      <c r="J125" s="162">
        <v>53.7</v>
      </c>
      <c r="K125" s="162">
        <v>51.5</v>
      </c>
    </row>
    <row r="126" spans="1:11" x14ac:dyDescent="0.2">
      <c r="A126" s="155" t="s">
        <v>109</v>
      </c>
      <c r="B126" s="155" t="s">
        <v>104</v>
      </c>
      <c r="C126" s="165" t="s">
        <v>595</v>
      </c>
      <c r="D126" s="165" t="s">
        <v>596</v>
      </c>
      <c r="E126" s="5">
        <v>29</v>
      </c>
      <c r="F126" s="5">
        <v>35</v>
      </c>
      <c r="G126" s="5">
        <v>1142</v>
      </c>
      <c r="H126" s="5">
        <v>1232</v>
      </c>
      <c r="I126" s="5">
        <v>11</v>
      </c>
      <c r="J126" s="162">
        <v>45.300000000000004</v>
      </c>
      <c r="K126" s="162">
        <v>48.1</v>
      </c>
    </row>
    <row r="127" spans="1:11" x14ac:dyDescent="0.2">
      <c r="A127" s="155" t="s">
        <v>389</v>
      </c>
      <c r="B127" s="155" t="s">
        <v>164</v>
      </c>
      <c r="C127" s="165" t="s">
        <v>601</v>
      </c>
      <c r="D127" s="165" t="s">
        <v>596</v>
      </c>
      <c r="E127" s="5">
        <v>29</v>
      </c>
      <c r="F127" s="5">
        <v>47</v>
      </c>
      <c r="G127" s="5">
        <v>1233</v>
      </c>
      <c r="H127" s="5">
        <v>1413</v>
      </c>
      <c r="I127" s="5">
        <v>13</v>
      </c>
      <c r="J127" s="162">
        <v>38.200000000000003</v>
      </c>
      <c r="K127" s="162">
        <v>46.6</v>
      </c>
    </row>
    <row r="128" spans="1:11" x14ac:dyDescent="0.2">
      <c r="A128" s="155" t="s">
        <v>330</v>
      </c>
      <c r="B128" s="155" t="s">
        <v>90</v>
      </c>
      <c r="C128" s="165" t="s">
        <v>600</v>
      </c>
      <c r="D128" s="165" t="s">
        <v>597</v>
      </c>
      <c r="E128" s="5">
        <v>29</v>
      </c>
      <c r="F128" s="5">
        <v>53</v>
      </c>
      <c r="G128" s="5">
        <v>1304</v>
      </c>
      <c r="H128" s="5">
        <v>1561</v>
      </c>
      <c r="I128" s="5">
        <v>15</v>
      </c>
      <c r="J128" s="162">
        <v>35.4</v>
      </c>
      <c r="K128" s="162">
        <v>45.5</v>
      </c>
    </row>
    <row r="129" spans="1:11" x14ac:dyDescent="0.2">
      <c r="A129" s="155" t="s">
        <v>331</v>
      </c>
      <c r="B129" s="155" t="s">
        <v>319</v>
      </c>
      <c r="C129" s="165" t="s">
        <v>601</v>
      </c>
      <c r="D129" s="165" t="s">
        <v>596</v>
      </c>
      <c r="E129" s="5">
        <v>28</v>
      </c>
      <c r="F129" s="5">
        <v>14</v>
      </c>
      <c r="G129" s="5">
        <v>799</v>
      </c>
      <c r="H129" s="5">
        <v>710</v>
      </c>
      <c r="I129" s="5">
        <v>7</v>
      </c>
      <c r="J129" s="162">
        <v>66.7</v>
      </c>
      <c r="K129" s="162">
        <v>52.900000000000006</v>
      </c>
    </row>
    <row r="130" spans="1:11" x14ac:dyDescent="0.2">
      <c r="A130" s="155" t="s">
        <v>418</v>
      </c>
      <c r="B130" s="155" t="s">
        <v>185</v>
      </c>
      <c r="C130" s="165" t="s">
        <v>601</v>
      </c>
      <c r="D130" s="165" t="s">
        <v>596</v>
      </c>
      <c r="E130" s="5">
        <v>28</v>
      </c>
      <c r="F130" s="5">
        <v>20</v>
      </c>
      <c r="G130" s="5">
        <v>906</v>
      </c>
      <c r="H130" s="5">
        <v>861</v>
      </c>
      <c r="I130" s="5">
        <v>8</v>
      </c>
      <c r="J130" s="162">
        <v>58.3</v>
      </c>
      <c r="K130" s="162">
        <v>51.300000000000004</v>
      </c>
    </row>
    <row r="131" spans="1:11" x14ac:dyDescent="0.2">
      <c r="A131" s="155" t="s">
        <v>30</v>
      </c>
      <c r="B131" s="155" t="s">
        <v>17</v>
      </c>
      <c r="C131" s="165" t="s">
        <v>599</v>
      </c>
      <c r="D131" s="165" t="s">
        <v>597</v>
      </c>
      <c r="E131" s="5">
        <v>28</v>
      </c>
      <c r="F131" s="5">
        <v>30</v>
      </c>
      <c r="G131" s="5">
        <v>1106</v>
      </c>
      <c r="H131" s="5">
        <v>1065</v>
      </c>
      <c r="I131" s="5">
        <v>10</v>
      </c>
      <c r="J131" s="162">
        <v>48.3</v>
      </c>
      <c r="K131" s="162">
        <v>50.9</v>
      </c>
    </row>
    <row r="132" spans="1:11" x14ac:dyDescent="0.2">
      <c r="A132" s="155" t="s">
        <v>335</v>
      </c>
      <c r="B132" s="155" t="s">
        <v>336</v>
      </c>
      <c r="C132" s="165" t="s">
        <v>600</v>
      </c>
      <c r="D132" s="165" t="s">
        <v>596</v>
      </c>
      <c r="E132" s="5">
        <v>27</v>
      </c>
      <c r="F132" s="5">
        <v>3</v>
      </c>
      <c r="G132" s="5">
        <v>619</v>
      </c>
      <c r="H132" s="5">
        <v>403</v>
      </c>
      <c r="I132" s="5">
        <v>5</v>
      </c>
      <c r="J132" s="162">
        <v>90</v>
      </c>
      <c r="K132" s="162">
        <v>60.6</v>
      </c>
    </row>
    <row r="133" spans="1:11" x14ac:dyDescent="0.2">
      <c r="A133" s="155" t="s">
        <v>265</v>
      </c>
      <c r="B133" s="155" t="s">
        <v>261</v>
      </c>
      <c r="C133" s="165" t="s">
        <v>600</v>
      </c>
      <c r="D133" s="165" t="s">
        <v>596</v>
      </c>
      <c r="E133" s="5">
        <v>27</v>
      </c>
      <c r="F133" s="5">
        <v>15</v>
      </c>
      <c r="G133" s="5">
        <v>791</v>
      </c>
      <c r="H133" s="5">
        <v>703</v>
      </c>
      <c r="I133" s="5">
        <v>7</v>
      </c>
      <c r="J133" s="162">
        <v>64.3</v>
      </c>
      <c r="K133" s="162">
        <v>52.900000000000006</v>
      </c>
    </row>
    <row r="134" spans="1:11" x14ac:dyDescent="0.2">
      <c r="A134" s="155" t="s">
        <v>349</v>
      </c>
      <c r="B134" s="155" t="s">
        <v>319</v>
      </c>
      <c r="C134" s="165" t="s">
        <v>600</v>
      </c>
      <c r="D134" s="165" t="s">
        <v>597</v>
      </c>
      <c r="E134" s="5">
        <v>27</v>
      </c>
      <c r="F134" s="5">
        <v>33</v>
      </c>
      <c r="G134" s="5">
        <v>1009</v>
      </c>
      <c r="H134" s="5">
        <v>1063</v>
      </c>
      <c r="I134" s="5">
        <v>10</v>
      </c>
      <c r="J134" s="162">
        <v>45</v>
      </c>
      <c r="K134" s="162">
        <v>48.699999999999996</v>
      </c>
    </row>
    <row r="135" spans="1:11" x14ac:dyDescent="0.2">
      <c r="A135" s="155" t="s">
        <v>212</v>
      </c>
      <c r="B135" s="155" t="s">
        <v>156</v>
      </c>
      <c r="C135" s="165" t="s">
        <v>599</v>
      </c>
      <c r="D135" s="165" t="s">
        <v>597</v>
      </c>
      <c r="E135" s="5">
        <v>27</v>
      </c>
      <c r="F135" s="5">
        <v>63</v>
      </c>
      <c r="G135" s="5">
        <v>1431</v>
      </c>
      <c r="H135" s="5">
        <v>1715</v>
      </c>
      <c r="I135" s="5">
        <v>15</v>
      </c>
      <c r="J135" s="162">
        <v>30</v>
      </c>
      <c r="K135" s="162">
        <v>45.5</v>
      </c>
    </row>
    <row r="136" spans="1:11" x14ac:dyDescent="0.2">
      <c r="A136" s="155" t="s">
        <v>71</v>
      </c>
      <c r="B136" s="155" t="s">
        <v>59</v>
      </c>
      <c r="C136" s="165" t="s">
        <v>595</v>
      </c>
      <c r="D136" s="165" t="s">
        <v>596</v>
      </c>
      <c r="E136" s="5">
        <v>26</v>
      </c>
      <c r="F136" s="5">
        <v>10</v>
      </c>
      <c r="G136" s="5">
        <v>712</v>
      </c>
      <c r="H136" s="5">
        <v>559</v>
      </c>
      <c r="I136" s="5">
        <v>6</v>
      </c>
      <c r="J136" s="162">
        <v>72.2</v>
      </c>
      <c r="K136" s="162">
        <v>56.000000000000007</v>
      </c>
    </row>
    <row r="137" spans="1:11" x14ac:dyDescent="0.2">
      <c r="A137" s="155" t="s">
        <v>388</v>
      </c>
      <c r="B137" s="155" t="s">
        <v>245</v>
      </c>
      <c r="C137" s="165" t="s">
        <v>601</v>
      </c>
      <c r="D137" s="165" t="s">
        <v>597</v>
      </c>
      <c r="E137" s="5">
        <v>26</v>
      </c>
      <c r="F137" s="5">
        <v>10</v>
      </c>
      <c r="G137" s="5">
        <v>689</v>
      </c>
      <c r="H137" s="5">
        <v>582</v>
      </c>
      <c r="I137" s="5">
        <v>6</v>
      </c>
      <c r="J137" s="162">
        <v>72.2</v>
      </c>
      <c r="K137" s="162">
        <v>54.2</v>
      </c>
    </row>
    <row r="138" spans="1:11" x14ac:dyDescent="0.2">
      <c r="A138" s="155" t="s">
        <v>33</v>
      </c>
      <c r="B138" s="155" t="s">
        <v>35</v>
      </c>
      <c r="C138" s="165" t="s">
        <v>595</v>
      </c>
      <c r="D138" s="165" t="s">
        <v>596</v>
      </c>
      <c r="E138" s="5">
        <v>26</v>
      </c>
      <c r="F138" s="5">
        <v>10</v>
      </c>
      <c r="G138" s="5">
        <v>730</v>
      </c>
      <c r="H138" s="5">
        <v>620</v>
      </c>
      <c r="I138" s="5">
        <v>7</v>
      </c>
      <c r="J138" s="162">
        <v>72.2</v>
      </c>
      <c r="K138" s="162">
        <v>54.1</v>
      </c>
    </row>
    <row r="139" spans="1:11" x14ac:dyDescent="0.2">
      <c r="A139" s="155" t="s">
        <v>96</v>
      </c>
      <c r="B139" s="155" t="s">
        <v>90</v>
      </c>
      <c r="C139" s="165" t="s">
        <v>595</v>
      </c>
      <c r="D139" s="165" t="s">
        <v>596</v>
      </c>
      <c r="E139" s="5">
        <v>26</v>
      </c>
      <c r="F139" s="5">
        <v>28</v>
      </c>
      <c r="G139" s="5">
        <v>970</v>
      </c>
      <c r="H139" s="5">
        <v>979</v>
      </c>
      <c r="I139" s="5">
        <v>9</v>
      </c>
      <c r="J139" s="162">
        <v>48.1</v>
      </c>
      <c r="K139" s="162">
        <v>49.8</v>
      </c>
    </row>
    <row r="140" spans="1:11" x14ac:dyDescent="0.2">
      <c r="A140" s="155" t="s">
        <v>193</v>
      </c>
      <c r="B140" s="155" t="s">
        <v>133</v>
      </c>
      <c r="C140" s="165" t="s">
        <v>601</v>
      </c>
      <c r="D140" s="165" t="s">
        <v>597</v>
      </c>
      <c r="E140" s="5">
        <v>26</v>
      </c>
      <c r="F140" s="5">
        <v>34</v>
      </c>
      <c r="G140" s="5">
        <v>1049</v>
      </c>
      <c r="H140" s="5">
        <v>1111</v>
      </c>
      <c r="I140" s="5">
        <v>10</v>
      </c>
      <c r="J140" s="162">
        <v>43.3</v>
      </c>
      <c r="K140" s="162">
        <v>48.6</v>
      </c>
    </row>
    <row r="141" spans="1:11" x14ac:dyDescent="0.2">
      <c r="A141" s="155" t="s">
        <v>77</v>
      </c>
      <c r="B141" s="155" t="s">
        <v>78</v>
      </c>
      <c r="C141" s="165" t="s">
        <v>595</v>
      </c>
      <c r="D141" s="165" t="s">
        <v>596</v>
      </c>
      <c r="E141" s="5">
        <v>26</v>
      </c>
      <c r="F141" s="5">
        <v>34</v>
      </c>
      <c r="G141" s="5">
        <v>1037</v>
      </c>
      <c r="H141" s="5">
        <v>1164</v>
      </c>
      <c r="I141" s="5">
        <v>11</v>
      </c>
      <c r="J141" s="162">
        <v>43.3</v>
      </c>
      <c r="K141" s="162">
        <v>47.099999999999994</v>
      </c>
    </row>
    <row r="142" spans="1:11" x14ac:dyDescent="0.2">
      <c r="A142" s="155" t="s">
        <v>140</v>
      </c>
      <c r="B142" s="155" t="s">
        <v>133</v>
      </c>
      <c r="C142" s="165" t="s">
        <v>599</v>
      </c>
      <c r="D142" s="165" t="s">
        <v>596</v>
      </c>
      <c r="E142" s="5">
        <v>26</v>
      </c>
      <c r="F142" s="5">
        <v>40</v>
      </c>
      <c r="G142" s="5">
        <v>1148</v>
      </c>
      <c r="H142" s="5">
        <v>1261</v>
      </c>
      <c r="I142" s="5">
        <v>11</v>
      </c>
      <c r="J142" s="162">
        <v>39.4</v>
      </c>
      <c r="K142" s="162">
        <v>47.699999999999996</v>
      </c>
    </row>
    <row r="143" spans="1:11" x14ac:dyDescent="0.2">
      <c r="A143" s="155" t="s">
        <v>423</v>
      </c>
      <c r="B143" s="155" t="s">
        <v>185</v>
      </c>
      <c r="C143" s="165" t="s">
        <v>601</v>
      </c>
      <c r="D143" s="165" t="s">
        <v>596</v>
      </c>
      <c r="E143" s="5">
        <v>26</v>
      </c>
      <c r="F143" s="5">
        <v>62</v>
      </c>
      <c r="G143" s="5">
        <v>1435</v>
      </c>
      <c r="H143" s="5">
        <v>1748</v>
      </c>
      <c r="I143" s="5">
        <v>15</v>
      </c>
      <c r="J143" s="162">
        <v>29.5</v>
      </c>
      <c r="K143" s="162">
        <v>45.1</v>
      </c>
    </row>
    <row r="144" spans="1:11" x14ac:dyDescent="0.2">
      <c r="A144" s="155" t="s">
        <v>403</v>
      </c>
      <c r="B144" s="155" t="s">
        <v>319</v>
      </c>
      <c r="C144" s="165" t="s">
        <v>601</v>
      </c>
      <c r="D144" s="165" t="s">
        <v>596</v>
      </c>
      <c r="E144" s="5">
        <v>25</v>
      </c>
      <c r="F144" s="5">
        <v>5</v>
      </c>
      <c r="G144" s="5">
        <v>616</v>
      </c>
      <c r="H144" s="5">
        <v>497</v>
      </c>
      <c r="I144" s="5">
        <v>5</v>
      </c>
      <c r="J144" s="162">
        <v>83.3</v>
      </c>
      <c r="K144" s="162">
        <v>55.300000000000004</v>
      </c>
    </row>
    <row r="145" spans="1:11" x14ac:dyDescent="0.2">
      <c r="A145" s="155" t="s">
        <v>198</v>
      </c>
      <c r="B145" s="155" t="s">
        <v>133</v>
      </c>
      <c r="C145" s="165" t="s">
        <v>601</v>
      </c>
      <c r="D145" s="165" t="s">
        <v>597</v>
      </c>
      <c r="E145" s="5">
        <v>25</v>
      </c>
      <c r="F145" s="5">
        <v>11</v>
      </c>
      <c r="G145" s="5">
        <v>696</v>
      </c>
      <c r="H145" s="5">
        <v>600</v>
      </c>
      <c r="I145" s="5">
        <v>6</v>
      </c>
      <c r="J145" s="162">
        <v>69.399999999999991</v>
      </c>
      <c r="K145" s="162">
        <v>53.7</v>
      </c>
    </row>
    <row r="146" spans="1:11" x14ac:dyDescent="0.2">
      <c r="A146" s="155" t="s">
        <v>243</v>
      </c>
      <c r="B146" s="155" t="s">
        <v>239</v>
      </c>
      <c r="C146" s="165" t="s">
        <v>601</v>
      </c>
      <c r="D146" s="165" t="s">
        <v>596</v>
      </c>
      <c r="E146" s="5">
        <v>25</v>
      </c>
      <c r="F146" s="5">
        <v>15</v>
      </c>
      <c r="G146" s="5">
        <v>779</v>
      </c>
      <c r="H146" s="5">
        <v>693</v>
      </c>
      <c r="I146" s="5">
        <v>7</v>
      </c>
      <c r="J146" s="162">
        <v>62.5</v>
      </c>
      <c r="K146" s="162">
        <v>52.900000000000006</v>
      </c>
    </row>
    <row r="147" spans="1:11" x14ac:dyDescent="0.2">
      <c r="A147" s="155" t="s">
        <v>97</v>
      </c>
      <c r="B147" s="155" t="s">
        <v>78</v>
      </c>
      <c r="C147" s="165" t="s">
        <v>595</v>
      </c>
      <c r="D147" s="165" t="s">
        <v>597</v>
      </c>
      <c r="E147" s="5">
        <v>25</v>
      </c>
      <c r="F147" s="5">
        <v>21</v>
      </c>
      <c r="G147" s="5">
        <v>826</v>
      </c>
      <c r="H147" s="5">
        <v>785</v>
      </c>
      <c r="I147" s="5">
        <v>8</v>
      </c>
      <c r="J147" s="162">
        <v>54.300000000000004</v>
      </c>
      <c r="K147" s="162">
        <v>51.300000000000004</v>
      </c>
    </row>
    <row r="148" spans="1:11" x14ac:dyDescent="0.2">
      <c r="A148" s="155" t="s">
        <v>166</v>
      </c>
      <c r="B148" s="155" t="s">
        <v>164</v>
      </c>
      <c r="C148" s="165" t="s">
        <v>599</v>
      </c>
      <c r="D148" s="165" t="s">
        <v>596</v>
      </c>
      <c r="E148" s="5">
        <v>25</v>
      </c>
      <c r="F148" s="5">
        <v>23</v>
      </c>
      <c r="G148" s="5">
        <v>922</v>
      </c>
      <c r="H148" s="5">
        <v>871</v>
      </c>
      <c r="I148" s="5">
        <v>8</v>
      </c>
      <c r="J148" s="162">
        <v>52.1</v>
      </c>
      <c r="K148" s="162">
        <v>51.4</v>
      </c>
    </row>
    <row r="149" spans="1:11" x14ac:dyDescent="0.2">
      <c r="A149" s="155" t="s">
        <v>89</v>
      </c>
      <c r="B149" s="155" t="s">
        <v>90</v>
      </c>
      <c r="C149" s="165" t="s">
        <v>595</v>
      </c>
      <c r="D149" s="165" t="s">
        <v>596</v>
      </c>
      <c r="E149" s="5">
        <v>25</v>
      </c>
      <c r="F149" s="5">
        <v>23</v>
      </c>
      <c r="G149" s="5">
        <v>889</v>
      </c>
      <c r="H149" s="5">
        <v>877</v>
      </c>
      <c r="I149" s="5">
        <v>8</v>
      </c>
      <c r="J149" s="162">
        <v>52.1</v>
      </c>
      <c r="K149" s="162">
        <v>50.3</v>
      </c>
    </row>
    <row r="150" spans="1:11" x14ac:dyDescent="0.2">
      <c r="A150" s="155" t="s">
        <v>57</v>
      </c>
      <c r="B150" s="155" t="s">
        <v>35</v>
      </c>
      <c r="C150" s="165" t="s">
        <v>595</v>
      </c>
      <c r="D150" s="165" t="s">
        <v>596</v>
      </c>
      <c r="E150" s="5">
        <v>25</v>
      </c>
      <c r="F150" s="5">
        <v>25</v>
      </c>
      <c r="G150" s="5">
        <v>902</v>
      </c>
      <c r="H150" s="5">
        <v>884</v>
      </c>
      <c r="I150" s="5">
        <v>9</v>
      </c>
      <c r="J150" s="162">
        <v>50</v>
      </c>
      <c r="K150" s="162">
        <v>50.5</v>
      </c>
    </row>
    <row r="151" spans="1:11" x14ac:dyDescent="0.2">
      <c r="A151" s="155" t="s">
        <v>283</v>
      </c>
      <c r="B151" s="155" t="s">
        <v>261</v>
      </c>
      <c r="C151" s="165" t="s">
        <v>600</v>
      </c>
      <c r="D151" s="165" t="s">
        <v>597</v>
      </c>
      <c r="E151" s="5">
        <v>25</v>
      </c>
      <c r="F151" s="5">
        <v>39</v>
      </c>
      <c r="G151" s="5">
        <v>1082</v>
      </c>
      <c r="H151" s="5">
        <v>1181</v>
      </c>
      <c r="I151" s="5">
        <v>11</v>
      </c>
      <c r="J151" s="162">
        <v>39.1</v>
      </c>
      <c r="K151" s="162">
        <v>47.8</v>
      </c>
    </row>
    <row r="152" spans="1:11" x14ac:dyDescent="0.2">
      <c r="A152" s="155" t="s">
        <v>213</v>
      </c>
      <c r="B152" s="155" t="s">
        <v>156</v>
      </c>
      <c r="C152" s="165" t="s">
        <v>599</v>
      </c>
      <c r="D152" s="165" t="s">
        <v>597</v>
      </c>
      <c r="E152" s="5">
        <v>25</v>
      </c>
      <c r="F152" s="5">
        <v>41</v>
      </c>
      <c r="G152" s="5">
        <v>1151</v>
      </c>
      <c r="H152" s="5">
        <v>1278</v>
      </c>
      <c r="I152" s="5">
        <v>11</v>
      </c>
      <c r="J152" s="162">
        <v>37.9</v>
      </c>
      <c r="K152" s="162">
        <v>47.4</v>
      </c>
    </row>
    <row r="153" spans="1:11" x14ac:dyDescent="0.2">
      <c r="A153" s="155" t="s">
        <v>372</v>
      </c>
      <c r="B153" s="155" t="s">
        <v>239</v>
      </c>
      <c r="C153" s="165" t="s">
        <v>601</v>
      </c>
      <c r="D153" s="165" t="s">
        <v>596</v>
      </c>
      <c r="E153" s="5">
        <v>25</v>
      </c>
      <c r="F153" s="5">
        <v>41</v>
      </c>
      <c r="G153" s="5">
        <v>1105</v>
      </c>
      <c r="H153" s="5">
        <v>1251</v>
      </c>
      <c r="I153" s="5">
        <v>12</v>
      </c>
      <c r="J153" s="162">
        <v>37.9</v>
      </c>
      <c r="K153" s="162">
        <v>46.9</v>
      </c>
    </row>
    <row r="154" spans="1:11" x14ac:dyDescent="0.2">
      <c r="A154" s="155" t="s">
        <v>63</v>
      </c>
      <c r="B154" s="155" t="s">
        <v>59</v>
      </c>
      <c r="C154" s="165" t="s">
        <v>599</v>
      </c>
      <c r="D154" s="165" t="s">
        <v>597</v>
      </c>
      <c r="E154" s="5">
        <v>24</v>
      </c>
      <c r="F154" s="5">
        <v>0</v>
      </c>
      <c r="G154" s="5">
        <v>504</v>
      </c>
      <c r="H154" s="5">
        <v>281</v>
      </c>
      <c r="I154" s="5">
        <v>4</v>
      </c>
      <c r="J154" s="162">
        <v>100</v>
      </c>
      <c r="K154" s="162">
        <v>64.2</v>
      </c>
    </row>
    <row r="155" spans="1:11" x14ac:dyDescent="0.2">
      <c r="A155" s="155" t="s">
        <v>49</v>
      </c>
      <c r="B155" s="155" t="s">
        <v>35</v>
      </c>
      <c r="C155" s="165" t="s">
        <v>595</v>
      </c>
      <c r="D155" s="165" t="s">
        <v>597</v>
      </c>
      <c r="E155" s="5">
        <v>24</v>
      </c>
      <c r="F155" s="5">
        <v>22</v>
      </c>
      <c r="G155" s="5">
        <v>858</v>
      </c>
      <c r="H155" s="5">
        <v>808</v>
      </c>
      <c r="I155" s="5">
        <v>8</v>
      </c>
      <c r="J155" s="162">
        <v>52.2</v>
      </c>
      <c r="K155" s="162">
        <v>51.5</v>
      </c>
    </row>
    <row r="156" spans="1:11" x14ac:dyDescent="0.2">
      <c r="A156" s="155" t="s">
        <v>197</v>
      </c>
      <c r="B156" s="155" t="s">
        <v>185</v>
      </c>
      <c r="C156" s="165" t="s">
        <v>599</v>
      </c>
      <c r="D156" s="165" t="s">
        <v>596</v>
      </c>
      <c r="E156" s="5">
        <v>24</v>
      </c>
      <c r="F156" s="5">
        <v>24</v>
      </c>
      <c r="G156" s="5">
        <v>873</v>
      </c>
      <c r="H156" s="5">
        <v>871</v>
      </c>
      <c r="I156" s="5">
        <v>8</v>
      </c>
      <c r="J156" s="162">
        <v>50</v>
      </c>
      <c r="K156" s="162">
        <v>50.1</v>
      </c>
    </row>
    <row r="157" spans="1:11" x14ac:dyDescent="0.2">
      <c r="A157" s="155" t="s">
        <v>121</v>
      </c>
      <c r="B157" s="155" t="s">
        <v>104</v>
      </c>
      <c r="C157" s="165" t="s">
        <v>595</v>
      </c>
      <c r="D157" s="165" t="s">
        <v>597</v>
      </c>
      <c r="E157" s="5">
        <v>24</v>
      </c>
      <c r="F157" s="5">
        <v>34</v>
      </c>
      <c r="G157" s="5">
        <v>1009</v>
      </c>
      <c r="H157" s="5">
        <v>1064</v>
      </c>
      <c r="I157" s="5">
        <v>11</v>
      </c>
      <c r="J157" s="162">
        <v>41.4</v>
      </c>
      <c r="K157" s="162">
        <v>48.699999999999996</v>
      </c>
    </row>
    <row r="158" spans="1:11" x14ac:dyDescent="0.2">
      <c r="A158" s="155" t="s">
        <v>387</v>
      </c>
      <c r="B158" s="155" t="s">
        <v>164</v>
      </c>
      <c r="C158" s="165" t="s">
        <v>601</v>
      </c>
      <c r="D158" s="165" t="s">
        <v>596</v>
      </c>
      <c r="E158" s="5">
        <v>24</v>
      </c>
      <c r="F158" s="5">
        <v>40</v>
      </c>
      <c r="G158" s="5">
        <v>1049</v>
      </c>
      <c r="H158" s="5">
        <v>1195</v>
      </c>
      <c r="I158" s="5">
        <v>11</v>
      </c>
      <c r="J158" s="162">
        <v>37.5</v>
      </c>
      <c r="K158" s="162">
        <v>46.7</v>
      </c>
    </row>
    <row r="159" spans="1:11" x14ac:dyDescent="0.2">
      <c r="A159" s="155" t="s">
        <v>307</v>
      </c>
      <c r="B159" s="155" t="s">
        <v>174</v>
      </c>
      <c r="C159" s="165" t="s">
        <v>600</v>
      </c>
      <c r="D159" s="165" t="s">
        <v>597</v>
      </c>
      <c r="E159" s="5">
        <v>24</v>
      </c>
      <c r="F159" s="5">
        <v>54</v>
      </c>
      <c r="G159" s="5">
        <v>1267</v>
      </c>
      <c r="H159" s="5">
        <v>1485</v>
      </c>
      <c r="I159" s="5">
        <v>13</v>
      </c>
      <c r="J159" s="162">
        <v>30.8</v>
      </c>
      <c r="K159" s="162">
        <v>46</v>
      </c>
    </row>
    <row r="160" spans="1:11" x14ac:dyDescent="0.2">
      <c r="A160" s="155" t="s">
        <v>263</v>
      </c>
      <c r="B160" s="155" t="s">
        <v>245</v>
      </c>
      <c r="C160" s="165" t="s">
        <v>601</v>
      </c>
      <c r="D160" s="165" t="s">
        <v>597</v>
      </c>
      <c r="E160" s="5">
        <v>23</v>
      </c>
      <c r="F160" s="5">
        <v>1</v>
      </c>
      <c r="G160" s="5">
        <v>501</v>
      </c>
      <c r="H160" s="5">
        <v>295</v>
      </c>
      <c r="I160" s="5">
        <v>4</v>
      </c>
      <c r="J160" s="162">
        <v>95.8</v>
      </c>
      <c r="K160" s="162">
        <v>62.9</v>
      </c>
    </row>
    <row r="161" spans="1:11" x14ac:dyDescent="0.2">
      <c r="A161" s="155" t="s">
        <v>356</v>
      </c>
      <c r="B161" s="155" t="s">
        <v>336</v>
      </c>
      <c r="C161" s="165" t="s">
        <v>600</v>
      </c>
      <c r="D161" s="165" t="s">
        <v>597</v>
      </c>
      <c r="E161" s="5">
        <v>23</v>
      </c>
      <c r="F161" s="5">
        <v>7</v>
      </c>
      <c r="G161" s="5">
        <v>588</v>
      </c>
      <c r="H161" s="5">
        <v>434</v>
      </c>
      <c r="I161" s="5">
        <v>5</v>
      </c>
      <c r="J161" s="162">
        <v>76.7</v>
      </c>
      <c r="K161" s="162">
        <v>57.499999999999993</v>
      </c>
    </row>
    <row r="162" spans="1:11" x14ac:dyDescent="0.2">
      <c r="A162" s="155" t="s">
        <v>31</v>
      </c>
      <c r="B162" s="155" t="s">
        <v>17</v>
      </c>
      <c r="C162" s="165" t="s">
        <v>595</v>
      </c>
      <c r="D162" s="165" t="s">
        <v>597</v>
      </c>
      <c r="E162" s="5">
        <v>23</v>
      </c>
      <c r="F162" s="5">
        <v>21</v>
      </c>
      <c r="G162" s="5">
        <v>802</v>
      </c>
      <c r="H162" s="5">
        <v>809</v>
      </c>
      <c r="I162" s="5">
        <v>8</v>
      </c>
      <c r="J162" s="162">
        <v>52.300000000000004</v>
      </c>
      <c r="K162" s="162">
        <v>49.8</v>
      </c>
    </row>
    <row r="163" spans="1:11" x14ac:dyDescent="0.2">
      <c r="A163" s="155" t="s">
        <v>296</v>
      </c>
      <c r="B163" s="155" t="s">
        <v>174</v>
      </c>
      <c r="C163" s="165" t="s">
        <v>601</v>
      </c>
      <c r="D163" s="165" t="s">
        <v>596</v>
      </c>
      <c r="E163" s="5">
        <v>23</v>
      </c>
      <c r="F163" s="5">
        <v>37</v>
      </c>
      <c r="G163" s="5">
        <v>995</v>
      </c>
      <c r="H163" s="5">
        <v>1122</v>
      </c>
      <c r="I163" s="5">
        <v>10</v>
      </c>
      <c r="J163" s="162">
        <v>38.299999999999997</v>
      </c>
      <c r="K163" s="162">
        <v>47</v>
      </c>
    </row>
    <row r="164" spans="1:11" x14ac:dyDescent="0.2">
      <c r="A164" s="155" t="s">
        <v>106</v>
      </c>
      <c r="B164" s="155" t="s">
        <v>104</v>
      </c>
      <c r="C164" s="165" t="s">
        <v>595</v>
      </c>
      <c r="D164" s="165" t="s">
        <v>596</v>
      </c>
      <c r="E164" s="5">
        <v>23</v>
      </c>
      <c r="F164" s="5">
        <v>55</v>
      </c>
      <c r="G164" s="5">
        <v>1269</v>
      </c>
      <c r="H164" s="5">
        <v>1496</v>
      </c>
      <c r="I164" s="5">
        <v>13</v>
      </c>
      <c r="J164" s="162">
        <v>29.5</v>
      </c>
      <c r="K164" s="162">
        <v>45.9</v>
      </c>
    </row>
    <row r="165" spans="1:11" x14ac:dyDescent="0.2">
      <c r="A165" s="155" t="s">
        <v>134</v>
      </c>
      <c r="B165" s="155" t="s">
        <v>133</v>
      </c>
      <c r="C165" s="165" t="s">
        <v>601</v>
      </c>
      <c r="D165" s="165" t="s">
        <v>596</v>
      </c>
      <c r="E165" s="5">
        <v>22</v>
      </c>
      <c r="F165" s="5">
        <v>2</v>
      </c>
      <c r="G165" s="5">
        <v>492</v>
      </c>
      <c r="H165" s="5">
        <v>290</v>
      </c>
      <c r="I165" s="5">
        <v>4</v>
      </c>
      <c r="J165" s="162">
        <v>91.7</v>
      </c>
      <c r="K165" s="162">
        <v>62.9</v>
      </c>
    </row>
    <row r="166" spans="1:11" x14ac:dyDescent="0.2">
      <c r="A166" s="155" t="s">
        <v>169</v>
      </c>
      <c r="B166" s="155" t="s">
        <v>164</v>
      </c>
      <c r="C166" s="165" t="s">
        <v>599</v>
      </c>
      <c r="D166" s="165" t="s">
        <v>596</v>
      </c>
      <c r="E166" s="5">
        <v>22</v>
      </c>
      <c r="F166" s="5">
        <v>2</v>
      </c>
      <c r="G166" s="5">
        <v>498</v>
      </c>
      <c r="H166" s="5">
        <v>367</v>
      </c>
      <c r="I166" s="5">
        <v>4</v>
      </c>
      <c r="J166" s="162">
        <v>91.7</v>
      </c>
      <c r="K166" s="162">
        <v>57.599999999999994</v>
      </c>
    </row>
    <row r="167" spans="1:11" x14ac:dyDescent="0.2">
      <c r="A167" s="155" t="s">
        <v>409</v>
      </c>
      <c r="B167" s="155" t="s">
        <v>319</v>
      </c>
      <c r="C167" s="165" t="s">
        <v>601</v>
      </c>
      <c r="D167" s="165" t="s">
        <v>596</v>
      </c>
      <c r="E167" s="5">
        <v>22</v>
      </c>
      <c r="F167" s="5">
        <v>8</v>
      </c>
      <c r="G167" s="5">
        <v>583</v>
      </c>
      <c r="H167" s="5">
        <v>483</v>
      </c>
      <c r="I167" s="5">
        <v>5</v>
      </c>
      <c r="J167" s="162">
        <v>73.3</v>
      </c>
      <c r="K167" s="162">
        <v>54.7</v>
      </c>
    </row>
    <row r="168" spans="1:11" x14ac:dyDescent="0.2">
      <c r="A168" s="155" t="s">
        <v>286</v>
      </c>
      <c r="B168" s="155" t="s">
        <v>35</v>
      </c>
      <c r="C168" s="165" t="s">
        <v>600</v>
      </c>
      <c r="D168" s="165" t="s">
        <v>597</v>
      </c>
      <c r="E168" s="5">
        <v>22</v>
      </c>
      <c r="F168" s="5">
        <v>12</v>
      </c>
      <c r="G168" s="5">
        <v>629</v>
      </c>
      <c r="H168" s="5">
        <v>591</v>
      </c>
      <c r="I168" s="5">
        <v>6</v>
      </c>
      <c r="J168" s="162">
        <v>64.7</v>
      </c>
      <c r="K168" s="162">
        <v>51.6</v>
      </c>
    </row>
    <row r="169" spans="1:11" x14ac:dyDescent="0.2">
      <c r="A169" s="155" t="s">
        <v>23</v>
      </c>
      <c r="B169" s="155" t="s">
        <v>17</v>
      </c>
      <c r="C169" s="165" t="s">
        <v>599</v>
      </c>
      <c r="D169" s="165" t="s">
        <v>596</v>
      </c>
      <c r="E169" s="5">
        <v>22</v>
      </c>
      <c r="F169" s="5">
        <v>14</v>
      </c>
      <c r="G169" s="5">
        <v>706</v>
      </c>
      <c r="H169" s="5">
        <v>644</v>
      </c>
      <c r="I169" s="5">
        <v>6</v>
      </c>
      <c r="J169" s="162">
        <v>61.1</v>
      </c>
      <c r="K169" s="162">
        <v>52.300000000000004</v>
      </c>
    </row>
    <row r="170" spans="1:11" x14ac:dyDescent="0.2">
      <c r="A170" s="155" t="s">
        <v>199</v>
      </c>
      <c r="B170" s="155" t="s">
        <v>133</v>
      </c>
      <c r="C170" s="165" t="s">
        <v>599</v>
      </c>
      <c r="D170" s="165" t="s">
        <v>597</v>
      </c>
      <c r="E170" s="5">
        <v>22</v>
      </c>
      <c r="F170" s="5">
        <v>14</v>
      </c>
      <c r="G170" s="5">
        <v>685</v>
      </c>
      <c r="H170" s="5">
        <v>645</v>
      </c>
      <c r="I170" s="5">
        <v>6</v>
      </c>
      <c r="J170" s="162">
        <v>61.1</v>
      </c>
      <c r="K170" s="162">
        <v>51.5</v>
      </c>
    </row>
    <row r="171" spans="1:11" x14ac:dyDescent="0.2">
      <c r="A171" s="155" t="s">
        <v>303</v>
      </c>
      <c r="B171" s="155" t="s">
        <v>174</v>
      </c>
      <c r="C171" s="165" t="s">
        <v>601</v>
      </c>
      <c r="D171" s="165" t="s">
        <v>597</v>
      </c>
      <c r="E171" s="5">
        <v>22</v>
      </c>
      <c r="F171" s="5">
        <v>26</v>
      </c>
      <c r="G171" s="5">
        <v>843</v>
      </c>
      <c r="H171" s="5">
        <v>914</v>
      </c>
      <c r="I171" s="5">
        <v>8</v>
      </c>
      <c r="J171" s="162">
        <v>45.800000000000004</v>
      </c>
      <c r="K171" s="162">
        <v>48</v>
      </c>
    </row>
    <row r="172" spans="1:11" x14ac:dyDescent="0.2">
      <c r="A172" s="155" t="s">
        <v>194</v>
      </c>
      <c r="B172" s="155" t="s">
        <v>133</v>
      </c>
      <c r="C172" s="165" t="s">
        <v>601</v>
      </c>
      <c r="D172" s="165" t="s">
        <v>597</v>
      </c>
      <c r="E172" s="5">
        <v>22</v>
      </c>
      <c r="F172" s="5">
        <v>44</v>
      </c>
      <c r="G172" s="5">
        <v>1080</v>
      </c>
      <c r="H172" s="5">
        <v>1229</v>
      </c>
      <c r="I172" s="5">
        <v>11</v>
      </c>
      <c r="J172" s="162">
        <v>33.300000000000004</v>
      </c>
      <c r="K172" s="162">
        <v>46.800000000000004</v>
      </c>
    </row>
    <row r="173" spans="1:11" x14ac:dyDescent="0.2">
      <c r="A173" s="155" t="s">
        <v>227</v>
      </c>
      <c r="B173" s="155" t="s">
        <v>180</v>
      </c>
      <c r="C173" s="165" t="s">
        <v>599</v>
      </c>
      <c r="D173" s="165" t="s">
        <v>597</v>
      </c>
      <c r="E173" s="5">
        <v>22</v>
      </c>
      <c r="F173" s="5">
        <v>49</v>
      </c>
      <c r="G173" s="5">
        <v>1183</v>
      </c>
      <c r="H173" s="5">
        <v>1375</v>
      </c>
      <c r="I173" s="5">
        <v>13</v>
      </c>
      <c r="J173" s="162">
        <v>31</v>
      </c>
      <c r="K173" s="162">
        <v>46.2</v>
      </c>
    </row>
    <row r="174" spans="1:11" x14ac:dyDescent="0.2">
      <c r="A174" s="155" t="s">
        <v>108</v>
      </c>
      <c r="B174" s="155" t="s">
        <v>104</v>
      </c>
      <c r="C174" s="165" t="s">
        <v>595</v>
      </c>
      <c r="D174" s="165" t="s">
        <v>596</v>
      </c>
      <c r="E174" s="5">
        <v>22</v>
      </c>
      <c r="F174" s="5">
        <v>56</v>
      </c>
      <c r="G174" s="5">
        <v>1257</v>
      </c>
      <c r="H174" s="5">
        <v>1553</v>
      </c>
      <c r="I174" s="5">
        <v>13</v>
      </c>
      <c r="J174" s="162">
        <v>28.199999999999996</v>
      </c>
      <c r="K174" s="162">
        <v>44.7</v>
      </c>
    </row>
    <row r="175" spans="1:11" x14ac:dyDescent="0.2">
      <c r="A175" s="155" t="s">
        <v>162</v>
      </c>
      <c r="B175" s="155" t="s">
        <v>156</v>
      </c>
      <c r="C175" s="165" t="s">
        <v>599</v>
      </c>
      <c r="D175" s="165" t="s">
        <v>596</v>
      </c>
      <c r="E175" s="5">
        <v>22</v>
      </c>
      <c r="F175" s="5">
        <v>62</v>
      </c>
      <c r="G175" s="5">
        <v>1401</v>
      </c>
      <c r="H175" s="5">
        <v>1694</v>
      </c>
      <c r="I175" s="5">
        <v>14</v>
      </c>
      <c r="J175" s="162">
        <v>26.200000000000003</v>
      </c>
      <c r="K175" s="162">
        <v>45.300000000000004</v>
      </c>
    </row>
    <row r="176" spans="1:11" x14ac:dyDescent="0.2">
      <c r="A176" s="155" t="s">
        <v>72</v>
      </c>
      <c r="B176" s="155" t="s">
        <v>59</v>
      </c>
      <c r="C176" s="165" t="s">
        <v>595</v>
      </c>
      <c r="D176" s="165" t="s">
        <v>597</v>
      </c>
      <c r="E176" s="5">
        <v>21</v>
      </c>
      <c r="F176" s="5">
        <v>3</v>
      </c>
      <c r="G176" s="5">
        <v>491</v>
      </c>
      <c r="H176" s="5">
        <v>332</v>
      </c>
      <c r="I176" s="5">
        <v>4</v>
      </c>
      <c r="J176" s="162">
        <v>87.5</v>
      </c>
      <c r="K176" s="162">
        <v>59.699999999999996</v>
      </c>
    </row>
    <row r="177" spans="1:11" x14ac:dyDescent="0.2">
      <c r="A177" s="155" t="s">
        <v>318</v>
      </c>
      <c r="B177" s="155" t="s">
        <v>319</v>
      </c>
      <c r="C177" s="165" t="s">
        <v>600</v>
      </c>
      <c r="D177" s="165" t="s">
        <v>596</v>
      </c>
      <c r="E177" s="5">
        <v>21</v>
      </c>
      <c r="F177" s="5">
        <v>33</v>
      </c>
      <c r="G177" s="5">
        <v>952</v>
      </c>
      <c r="H177" s="5">
        <v>972</v>
      </c>
      <c r="I177" s="5">
        <v>9</v>
      </c>
      <c r="J177" s="162">
        <v>38.9</v>
      </c>
      <c r="K177" s="162">
        <v>49.5</v>
      </c>
    </row>
    <row r="178" spans="1:11" x14ac:dyDescent="0.2">
      <c r="A178" s="155" t="s">
        <v>223</v>
      </c>
      <c r="B178" s="155" t="s">
        <v>174</v>
      </c>
      <c r="C178" s="165" t="s">
        <v>600</v>
      </c>
      <c r="D178" s="165" t="s">
        <v>597</v>
      </c>
      <c r="E178" s="5">
        <v>21</v>
      </c>
      <c r="F178" s="5">
        <v>33</v>
      </c>
      <c r="G178" s="5">
        <v>913</v>
      </c>
      <c r="H178" s="5">
        <v>968</v>
      </c>
      <c r="I178" s="5">
        <v>9</v>
      </c>
      <c r="J178" s="162">
        <v>38.9</v>
      </c>
      <c r="K178" s="162">
        <v>48.5</v>
      </c>
    </row>
    <row r="179" spans="1:11" x14ac:dyDescent="0.2">
      <c r="A179" s="155" t="s">
        <v>300</v>
      </c>
      <c r="B179" s="155" t="s">
        <v>180</v>
      </c>
      <c r="C179" s="165" t="s">
        <v>600</v>
      </c>
      <c r="D179" s="165" t="s">
        <v>596</v>
      </c>
      <c r="E179" s="5">
        <v>21</v>
      </c>
      <c r="F179" s="5">
        <v>33</v>
      </c>
      <c r="G179" s="5">
        <v>879</v>
      </c>
      <c r="H179" s="5">
        <v>1017</v>
      </c>
      <c r="I179" s="5">
        <v>9</v>
      </c>
      <c r="J179" s="162">
        <v>38.9</v>
      </c>
      <c r="K179" s="162">
        <v>46.400000000000006</v>
      </c>
    </row>
    <row r="180" spans="1:11" x14ac:dyDescent="0.2">
      <c r="A180" s="155" t="s">
        <v>422</v>
      </c>
      <c r="B180" s="155" t="s">
        <v>185</v>
      </c>
      <c r="C180" s="165" t="s">
        <v>601</v>
      </c>
      <c r="D180" s="165" t="s">
        <v>597</v>
      </c>
      <c r="E180" s="5">
        <v>21</v>
      </c>
      <c r="F180" s="5">
        <v>37</v>
      </c>
      <c r="G180" s="5">
        <v>937</v>
      </c>
      <c r="H180" s="5">
        <v>1110</v>
      </c>
      <c r="I180" s="5">
        <v>10</v>
      </c>
      <c r="J180" s="162">
        <v>36.199999999999996</v>
      </c>
      <c r="K180" s="162">
        <v>45.800000000000004</v>
      </c>
    </row>
    <row r="181" spans="1:11" x14ac:dyDescent="0.2">
      <c r="A181" s="155" t="s">
        <v>26</v>
      </c>
      <c r="B181" s="155" t="s">
        <v>17</v>
      </c>
      <c r="C181" s="165" t="s">
        <v>599</v>
      </c>
      <c r="D181" s="165" t="s">
        <v>596</v>
      </c>
      <c r="E181" s="5">
        <v>21</v>
      </c>
      <c r="F181" s="5">
        <v>39</v>
      </c>
      <c r="G181" s="5">
        <v>1046</v>
      </c>
      <c r="H181" s="5">
        <v>1195</v>
      </c>
      <c r="I181" s="5">
        <v>10</v>
      </c>
      <c r="J181" s="162">
        <v>35</v>
      </c>
      <c r="K181" s="162">
        <v>46.7</v>
      </c>
    </row>
    <row r="182" spans="1:11" x14ac:dyDescent="0.2">
      <c r="A182" s="155" t="s">
        <v>401</v>
      </c>
      <c r="B182" s="155" t="s">
        <v>174</v>
      </c>
      <c r="C182" s="165" t="s">
        <v>601</v>
      </c>
      <c r="D182" s="165" t="s">
        <v>597</v>
      </c>
      <c r="E182" s="5">
        <v>21</v>
      </c>
      <c r="F182" s="5">
        <v>51</v>
      </c>
      <c r="G182" s="5">
        <v>1126</v>
      </c>
      <c r="H182" s="5">
        <v>1390</v>
      </c>
      <c r="I182" s="5">
        <v>12</v>
      </c>
      <c r="J182" s="162">
        <v>29.2</v>
      </c>
      <c r="K182" s="162">
        <v>44.800000000000004</v>
      </c>
    </row>
    <row r="183" spans="1:11" x14ac:dyDescent="0.2">
      <c r="A183" s="155" t="s">
        <v>264</v>
      </c>
      <c r="B183" s="155" t="s">
        <v>245</v>
      </c>
      <c r="C183" s="165" t="s">
        <v>601</v>
      </c>
      <c r="D183" s="165" t="s">
        <v>597</v>
      </c>
      <c r="E183" s="5">
        <v>20</v>
      </c>
      <c r="F183" s="5">
        <v>8</v>
      </c>
      <c r="G183" s="5">
        <v>551</v>
      </c>
      <c r="H183" s="5">
        <v>425</v>
      </c>
      <c r="I183" s="5">
        <v>5</v>
      </c>
      <c r="J183" s="162">
        <v>71.399999999999991</v>
      </c>
      <c r="K183" s="162">
        <v>56.499999999999993</v>
      </c>
    </row>
    <row r="184" spans="1:11" x14ac:dyDescent="0.2">
      <c r="A184" s="155" t="s">
        <v>379</v>
      </c>
      <c r="B184" s="155" t="s">
        <v>239</v>
      </c>
      <c r="C184" s="165" t="s">
        <v>601</v>
      </c>
      <c r="D184" s="165" t="s">
        <v>597</v>
      </c>
      <c r="E184" s="5">
        <v>20</v>
      </c>
      <c r="F184" s="5">
        <v>16</v>
      </c>
      <c r="G184" s="5">
        <v>640</v>
      </c>
      <c r="H184" s="5">
        <v>614</v>
      </c>
      <c r="I184" s="5">
        <v>6</v>
      </c>
      <c r="J184" s="162">
        <v>55.600000000000009</v>
      </c>
      <c r="K184" s="162">
        <v>51</v>
      </c>
    </row>
    <row r="185" spans="1:11" x14ac:dyDescent="0.2">
      <c r="A185" s="155" t="s">
        <v>405</v>
      </c>
      <c r="B185" s="155" t="s">
        <v>319</v>
      </c>
      <c r="C185" s="165" t="s">
        <v>601</v>
      </c>
      <c r="D185" s="165" t="s">
        <v>596</v>
      </c>
      <c r="E185" s="5">
        <v>20</v>
      </c>
      <c r="F185" s="5">
        <v>16</v>
      </c>
      <c r="G185" s="5">
        <v>640</v>
      </c>
      <c r="H185" s="5">
        <v>644</v>
      </c>
      <c r="I185" s="5">
        <v>6</v>
      </c>
      <c r="J185" s="162">
        <v>55.600000000000009</v>
      </c>
      <c r="K185" s="162">
        <v>49.8</v>
      </c>
    </row>
    <row r="186" spans="1:11" x14ac:dyDescent="0.2">
      <c r="A186" s="155" t="s">
        <v>196</v>
      </c>
      <c r="B186" s="155" t="s">
        <v>133</v>
      </c>
      <c r="C186" s="165" t="s">
        <v>601</v>
      </c>
      <c r="D186" s="165" t="s">
        <v>597</v>
      </c>
      <c r="E186" s="5">
        <v>20</v>
      </c>
      <c r="F186" s="5">
        <v>22</v>
      </c>
      <c r="G186" s="5">
        <v>739</v>
      </c>
      <c r="H186" s="5">
        <v>768</v>
      </c>
      <c r="I186" s="5">
        <v>7</v>
      </c>
      <c r="J186" s="162">
        <v>47.599999999999994</v>
      </c>
      <c r="K186" s="162">
        <v>49</v>
      </c>
    </row>
    <row r="187" spans="1:11" x14ac:dyDescent="0.2">
      <c r="A187" s="155" t="s">
        <v>324</v>
      </c>
      <c r="B187" s="155" t="s">
        <v>180</v>
      </c>
      <c r="C187" s="165" t="s">
        <v>600</v>
      </c>
      <c r="D187" s="165" t="s">
        <v>597</v>
      </c>
      <c r="E187" s="5">
        <v>20</v>
      </c>
      <c r="F187" s="5">
        <v>22</v>
      </c>
      <c r="G187" s="5">
        <v>743</v>
      </c>
      <c r="H187" s="5">
        <v>725</v>
      </c>
      <c r="I187" s="5">
        <v>8</v>
      </c>
      <c r="J187" s="162">
        <v>47.599999999999994</v>
      </c>
      <c r="K187" s="162">
        <v>50.6</v>
      </c>
    </row>
    <row r="188" spans="1:11" x14ac:dyDescent="0.2">
      <c r="A188" s="155" t="s">
        <v>426</v>
      </c>
      <c r="B188" s="155" t="s">
        <v>185</v>
      </c>
      <c r="C188" s="165" t="s">
        <v>601</v>
      </c>
      <c r="D188" s="165" t="s">
        <v>597</v>
      </c>
      <c r="E188" s="5">
        <v>20</v>
      </c>
      <c r="F188" s="5">
        <v>28</v>
      </c>
      <c r="G188" s="5">
        <v>828</v>
      </c>
      <c r="H188" s="5">
        <v>885</v>
      </c>
      <c r="I188" s="5">
        <v>9</v>
      </c>
      <c r="J188" s="162">
        <v>41.699999999999996</v>
      </c>
      <c r="K188" s="162">
        <v>48.3</v>
      </c>
    </row>
    <row r="189" spans="1:11" x14ac:dyDescent="0.2">
      <c r="A189" s="155" t="s">
        <v>312</v>
      </c>
      <c r="B189" s="155" t="s">
        <v>174</v>
      </c>
      <c r="C189" s="165" t="s">
        <v>601</v>
      </c>
      <c r="D189" s="165" t="s">
        <v>597</v>
      </c>
      <c r="E189" s="5">
        <v>20</v>
      </c>
      <c r="F189" s="5">
        <v>34</v>
      </c>
      <c r="G189" s="5">
        <v>905</v>
      </c>
      <c r="H189" s="5">
        <v>1040</v>
      </c>
      <c r="I189" s="5">
        <v>9</v>
      </c>
      <c r="J189" s="162">
        <v>37</v>
      </c>
      <c r="K189" s="162">
        <v>46.5</v>
      </c>
    </row>
    <row r="190" spans="1:11" x14ac:dyDescent="0.2">
      <c r="A190" s="155" t="s">
        <v>173</v>
      </c>
      <c r="B190" s="155" t="s">
        <v>174</v>
      </c>
      <c r="C190" s="165" t="s">
        <v>600</v>
      </c>
      <c r="D190" s="165" t="s">
        <v>596</v>
      </c>
      <c r="E190" s="5">
        <v>20</v>
      </c>
      <c r="F190" s="5">
        <v>70</v>
      </c>
      <c r="G190" s="5">
        <v>1394</v>
      </c>
      <c r="H190" s="5">
        <v>1772</v>
      </c>
      <c r="I190" s="5">
        <v>15</v>
      </c>
      <c r="J190" s="162">
        <v>22.2</v>
      </c>
      <c r="K190" s="162">
        <v>44</v>
      </c>
    </row>
    <row r="191" spans="1:11" x14ac:dyDescent="0.2">
      <c r="A191" s="155" t="s">
        <v>138</v>
      </c>
      <c r="B191" s="155" t="s">
        <v>133</v>
      </c>
      <c r="C191" s="165" t="s">
        <v>601</v>
      </c>
      <c r="D191" s="165" t="s">
        <v>596</v>
      </c>
      <c r="E191" s="5">
        <v>19</v>
      </c>
      <c r="F191" s="5">
        <v>5</v>
      </c>
      <c r="G191" s="5">
        <v>486</v>
      </c>
      <c r="H191" s="5">
        <v>390</v>
      </c>
      <c r="I191" s="5">
        <v>4</v>
      </c>
      <c r="J191" s="162">
        <v>79.2</v>
      </c>
      <c r="K191" s="162">
        <v>55.500000000000007</v>
      </c>
    </row>
    <row r="192" spans="1:11" x14ac:dyDescent="0.2">
      <c r="A192" s="155" t="s">
        <v>404</v>
      </c>
      <c r="B192" s="155" t="s">
        <v>319</v>
      </c>
      <c r="C192" s="165" t="s">
        <v>601</v>
      </c>
      <c r="D192" s="165" t="s">
        <v>596</v>
      </c>
      <c r="E192" s="5">
        <v>19</v>
      </c>
      <c r="F192" s="5">
        <v>11</v>
      </c>
      <c r="G192" s="5">
        <v>562</v>
      </c>
      <c r="H192" s="5">
        <v>501</v>
      </c>
      <c r="I192" s="5">
        <v>5</v>
      </c>
      <c r="J192" s="162">
        <v>63.3</v>
      </c>
      <c r="K192" s="162">
        <v>52.900000000000006</v>
      </c>
    </row>
    <row r="193" spans="1:11" x14ac:dyDescent="0.2">
      <c r="A193" s="155" t="s">
        <v>322</v>
      </c>
      <c r="B193" s="155" t="s">
        <v>180</v>
      </c>
      <c r="C193" s="165" t="s">
        <v>600</v>
      </c>
      <c r="D193" s="165" t="s">
        <v>597</v>
      </c>
      <c r="E193" s="5">
        <v>19</v>
      </c>
      <c r="F193" s="5">
        <v>44</v>
      </c>
      <c r="G193" s="5">
        <v>941</v>
      </c>
      <c r="H193" s="5">
        <v>1193</v>
      </c>
      <c r="I193" s="5">
        <v>11</v>
      </c>
      <c r="J193" s="162">
        <v>30.2</v>
      </c>
      <c r="K193" s="162">
        <v>44.1</v>
      </c>
    </row>
    <row r="194" spans="1:11" x14ac:dyDescent="0.2">
      <c r="A194" s="155" t="s">
        <v>224</v>
      </c>
      <c r="B194" s="155" t="s">
        <v>174</v>
      </c>
      <c r="C194" s="165" t="s">
        <v>599</v>
      </c>
      <c r="D194" s="165" t="s">
        <v>597</v>
      </c>
      <c r="E194" s="5">
        <v>19</v>
      </c>
      <c r="F194" s="5">
        <v>53</v>
      </c>
      <c r="G194" s="5">
        <v>1156</v>
      </c>
      <c r="H194" s="5">
        <v>1428</v>
      </c>
      <c r="I194" s="5">
        <v>12</v>
      </c>
      <c r="J194" s="162">
        <v>26.400000000000002</v>
      </c>
      <c r="K194" s="162">
        <v>44.7</v>
      </c>
    </row>
    <row r="195" spans="1:11" x14ac:dyDescent="0.2">
      <c r="A195" s="155" t="s">
        <v>246</v>
      </c>
      <c r="B195" s="155" t="s">
        <v>245</v>
      </c>
      <c r="C195" s="165" t="s">
        <v>600</v>
      </c>
      <c r="D195" s="165" t="s">
        <v>596</v>
      </c>
      <c r="E195" s="5">
        <v>18</v>
      </c>
      <c r="F195" s="5">
        <v>0</v>
      </c>
      <c r="G195" s="5">
        <v>378</v>
      </c>
      <c r="H195" s="5">
        <v>137</v>
      </c>
      <c r="I195" s="5">
        <v>3</v>
      </c>
      <c r="J195" s="162">
        <v>100</v>
      </c>
      <c r="K195" s="162">
        <v>73.400000000000006</v>
      </c>
    </row>
    <row r="196" spans="1:11" x14ac:dyDescent="0.2">
      <c r="A196" s="155" t="s">
        <v>136</v>
      </c>
      <c r="B196" s="155" t="s">
        <v>133</v>
      </c>
      <c r="C196" s="165" t="s">
        <v>599</v>
      </c>
      <c r="D196" s="165" t="s">
        <v>596</v>
      </c>
      <c r="E196" s="5">
        <v>18</v>
      </c>
      <c r="F196" s="5">
        <v>0</v>
      </c>
      <c r="G196" s="5">
        <v>378</v>
      </c>
      <c r="H196" s="5">
        <v>223</v>
      </c>
      <c r="I196" s="5">
        <v>3</v>
      </c>
      <c r="J196" s="162">
        <v>100</v>
      </c>
      <c r="K196" s="162">
        <v>62.9</v>
      </c>
    </row>
    <row r="197" spans="1:11" x14ac:dyDescent="0.2">
      <c r="A197" s="155" t="s">
        <v>302</v>
      </c>
      <c r="B197" s="155" t="s">
        <v>180</v>
      </c>
      <c r="C197" s="165" t="s">
        <v>600</v>
      </c>
      <c r="D197" s="165" t="s">
        <v>596</v>
      </c>
      <c r="E197" s="5">
        <v>18</v>
      </c>
      <c r="F197" s="5">
        <v>35</v>
      </c>
      <c r="G197" s="5">
        <v>831</v>
      </c>
      <c r="H197" s="5">
        <v>1008</v>
      </c>
      <c r="I197" s="5">
        <v>9</v>
      </c>
      <c r="J197" s="162">
        <v>34</v>
      </c>
      <c r="K197" s="162">
        <v>45.2</v>
      </c>
    </row>
    <row r="198" spans="1:11" x14ac:dyDescent="0.2">
      <c r="A198" s="155" t="s">
        <v>120</v>
      </c>
      <c r="B198" s="155" t="s">
        <v>104</v>
      </c>
      <c r="C198" s="165" t="s">
        <v>595</v>
      </c>
      <c r="D198" s="165" t="s">
        <v>597</v>
      </c>
      <c r="E198" s="5">
        <v>18</v>
      </c>
      <c r="F198" s="5">
        <v>54</v>
      </c>
      <c r="G198" s="5">
        <v>1100</v>
      </c>
      <c r="H198" s="5">
        <v>1432</v>
      </c>
      <c r="I198" s="5">
        <v>12</v>
      </c>
      <c r="J198" s="162">
        <v>25</v>
      </c>
      <c r="K198" s="162">
        <v>43.4</v>
      </c>
    </row>
    <row r="199" spans="1:11" x14ac:dyDescent="0.2">
      <c r="A199" s="155" t="s">
        <v>263</v>
      </c>
      <c r="B199" s="155" t="s">
        <v>245</v>
      </c>
      <c r="C199" s="165" t="s">
        <v>600</v>
      </c>
      <c r="D199" s="165" t="s">
        <v>597</v>
      </c>
      <c r="E199" s="5">
        <v>17</v>
      </c>
      <c r="F199" s="5">
        <v>11</v>
      </c>
      <c r="G199" s="5">
        <v>525</v>
      </c>
      <c r="H199" s="5">
        <v>440</v>
      </c>
      <c r="I199" s="5">
        <v>5</v>
      </c>
      <c r="J199" s="162">
        <v>60.699999999999996</v>
      </c>
      <c r="K199" s="162">
        <v>54.400000000000006</v>
      </c>
    </row>
    <row r="200" spans="1:11" x14ac:dyDescent="0.2">
      <c r="A200" s="155" t="s">
        <v>375</v>
      </c>
      <c r="B200" s="155" t="s">
        <v>239</v>
      </c>
      <c r="C200" s="165" t="s">
        <v>601</v>
      </c>
      <c r="D200" s="165" t="s">
        <v>597</v>
      </c>
      <c r="E200" s="5">
        <v>17</v>
      </c>
      <c r="F200" s="5">
        <v>11</v>
      </c>
      <c r="G200" s="5">
        <v>528</v>
      </c>
      <c r="H200" s="5">
        <v>486</v>
      </c>
      <c r="I200" s="5">
        <v>5</v>
      </c>
      <c r="J200" s="162">
        <v>60.699999999999996</v>
      </c>
      <c r="K200" s="162">
        <v>52.1</v>
      </c>
    </row>
    <row r="201" spans="1:11" x14ac:dyDescent="0.2">
      <c r="A201" s="155" t="s">
        <v>385</v>
      </c>
      <c r="B201" s="155" t="s">
        <v>245</v>
      </c>
      <c r="C201" s="165" t="s">
        <v>601</v>
      </c>
      <c r="D201" s="165" t="s">
        <v>596</v>
      </c>
      <c r="E201" s="5">
        <v>17</v>
      </c>
      <c r="F201" s="5">
        <v>19</v>
      </c>
      <c r="G201" s="5">
        <v>631</v>
      </c>
      <c r="H201" s="5">
        <v>659</v>
      </c>
      <c r="I201" s="5">
        <v>6</v>
      </c>
      <c r="J201" s="162">
        <v>47.199999999999996</v>
      </c>
      <c r="K201" s="162">
        <v>48.9</v>
      </c>
    </row>
    <row r="202" spans="1:11" x14ac:dyDescent="0.2">
      <c r="A202" s="155" t="s">
        <v>92</v>
      </c>
      <c r="B202" s="155" t="s">
        <v>90</v>
      </c>
      <c r="C202" s="165" t="s">
        <v>595</v>
      </c>
      <c r="D202" s="165" t="s">
        <v>596</v>
      </c>
      <c r="E202" s="5">
        <v>17</v>
      </c>
      <c r="F202" s="5">
        <v>55</v>
      </c>
      <c r="G202" s="5">
        <v>1157</v>
      </c>
      <c r="H202" s="5">
        <v>1433</v>
      </c>
      <c r="I202" s="5">
        <v>12</v>
      </c>
      <c r="J202" s="162">
        <v>23.599999999999998</v>
      </c>
      <c r="K202" s="162">
        <v>44.7</v>
      </c>
    </row>
    <row r="203" spans="1:11" x14ac:dyDescent="0.2">
      <c r="A203" s="155" t="s">
        <v>155</v>
      </c>
      <c r="B203" s="155" t="s">
        <v>156</v>
      </c>
      <c r="C203" s="165" t="s">
        <v>599</v>
      </c>
      <c r="D203" s="165" t="s">
        <v>596</v>
      </c>
      <c r="E203" s="5">
        <v>17</v>
      </c>
      <c r="F203" s="5">
        <v>61</v>
      </c>
      <c r="G203" s="5">
        <v>1285</v>
      </c>
      <c r="H203" s="5">
        <v>1600</v>
      </c>
      <c r="I203" s="5">
        <v>13</v>
      </c>
      <c r="J203" s="162">
        <v>21.8</v>
      </c>
      <c r="K203" s="162">
        <v>44.5</v>
      </c>
    </row>
    <row r="204" spans="1:11" x14ac:dyDescent="0.2">
      <c r="A204" s="155" t="s">
        <v>176</v>
      </c>
      <c r="B204" s="155" t="s">
        <v>174</v>
      </c>
      <c r="C204" s="165" t="s">
        <v>599</v>
      </c>
      <c r="D204" s="165" t="s">
        <v>596</v>
      </c>
      <c r="E204" s="5">
        <v>17</v>
      </c>
      <c r="F204" s="5">
        <v>73</v>
      </c>
      <c r="G204" s="5">
        <v>1394</v>
      </c>
      <c r="H204" s="5">
        <v>1814</v>
      </c>
      <c r="I204" s="5">
        <v>15</v>
      </c>
      <c r="J204" s="162">
        <v>18.899999999999999</v>
      </c>
      <c r="K204" s="162">
        <v>43.5</v>
      </c>
    </row>
    <row r="205" spans="1:11" x14ac:dyDescent="0.2">
      <c r="A205" s="155" t="s">
        <v>284</v>
      </c>
      <c r="B205" s="155" t="s">
        <v>35</v>
      </c>
      <c r="C205" s="165" t="s">
        <v>600</v>
      </c>
      <c r="D205" s="165" t="s">
        <v>596</v>
      </c>
      <c r="E205" s="5">
        <v>17</v>
      </c>
      <c r="F205" s="5">
        <v>73</v>
      </c>
      <c r="G205" s="5">
        <v>1217</v>
      </c>
      <c r="H205" s="5">
        <v>1813</v>
      </c>
      <c r="I205" s="5">
        <v>16</v>
      </c>
      <c r="J205" s="162">
        <v>18.899999999999999</v>
      </c>
      <c r="K205" s="162">
        <v>40.200000000000003</v>
      </c>
    </row>
    <row r="206" spans="1:11" x14ac:dyDescent="0.2">
      <c r="A206" s="155" t="s">
        <v>275</v>
      </c>
      <c r="B206" s="155" t="s">
        <v>245</v>
      </c>
      <c r="C206" s="165" t="s">
        <v>600</v>
      </c>
      <c r="D206" s="165" t="s">
        <v>597</v>
      </c>
      <c r="E206" s="5">
        <v>16</v>
      </c>
      <c r="F206" s="5">
        <v>2</v>
      </c>
      <c r="G206" s="5">
        <v>375</v>
      </c>
      <c r="H206" s="5">
        <v>236</v>
      </c>
      <c r="I206" s="5">
        <v>3</v>
      </c>
      <c r="J206" s="162">
        <v>88.9</v>
      </c>
      <c r="K206" s="162">
        <v>61.4</v>
      </c>
    </row>
    <row r="207" spans="1:11" x14ac:dyDescent="0.2">
      <c r="A207" s="155" t="s">
        <v>262</v>
      </c>
      <c r="B207" s="155" t="s">
        <v>245</v>
      </c>
      <c r="C207" s="165" t="s">
        <v>600</v>
      </c>
      <c r="D207" s="165" t="s">
        <v>597</v>
      </c>
      <c r="E207" s="5">
        <v>16</v>
      </c>
      <c r="F207" s="5">
        <v>8</v>
      </c>
      <c r="G207" s="5">
        <v>462</v>
      </c>
      <c r="H207" s="5">
        <v>369</v>
      </c>
      <c r="I207" s="5">
        <v>4</v>
      </c>
      <c r="J207" s="162">
        <v>66.7</v>
      </c>
      <c r="K207" s="162">
        <v>55.600000000000009</v>
      </c>
    </row>
    <row r="208" spans="1:11" x14ac:dyDescent="0.2">
      <c r="A208" s="155" t="s">
        <v>110</v>
      </c>
      <c r="B208" s="155" t="s">
        <v>90</v>
      </c>
      <c r="C208" s="165" t="s">
        <v>595</v>
      </c>
      <c r="D208" s="165" t="s">
        <v>597</v>
      </c>
      <c r="E208" s="5">
        <v>16</v>
      </c>
      <c r="F208" s="5">
        <v>14</v>
      </c>
      <c r="G208" s="5">
        <v>551</v>
      </c>
      <c r="H208" s="5">
        <v>491</v>
      </c>
      <c r="I208" s="5">
        <v>5</v>
      </c>
      <c r="J208" s="162">
        <v>53.300000000000004</v>
      </c>
      <c r="K208" s="162">
        <v>52.900000000000006</v>
      </c>
    </row>
    <row r="209" spans="1:11" x14ac:dyDescent="0.2">
      <c r="A209" s="155" t="s">
        <v>14</v>
      </c>
      <c r="B209" s="155" t="s">
        <v>17</v>
      </c>
      <c r="C209" s="165" t="s">
        <v>599</v>
      </c>
      <c r="D209" s="165" t="s">
        <v>596</v>
      </c>
      <c r="E209" s="5">
        <v>16</v>
      </c>
      <c r="F209" s="5">
        <v>14</v>
      </c>
      <c r="G209" s="5">
        <v>561</v>
      </c>
      <c r="H209" s="5">
        <v>515</v>
      </c>
      <c r="I209" s="5">
        <v>5</v>
      </c>
      <c r="J209" s="162">
        <v>53.300000000000004</v>
      </c>
      <c r="K209" s="162">
        <v>52.1</v>
      </c>
    </row>
    <row r="210" spans="1:11" x14ac:dyDescent="0.2">
      <c r="A210" s="155" t="s">
        <v>20</v>
      </c>
      <c r="B210" s="155" t="s">
        <v>17</v>
      </c>
      <c r="C210" s="165" t="s">
        <v>595</v>
      </c>
      <c r="D210" s="165" t="s">
        <v>597</v>
      </c>
      <c r="E210" s="5">
        <v>16</v>
      </c>
      <c r="F210" s="5">
        <v>18</v>
      </c>
      <c r="G210" s="5">
        <v>591</v>
      </c>
      <c r="H210" s="5">
        <v>630</v>
      </c>
      <c r="I210" s="5">
        <v>6</v>
      </c>
      <c r="J210" s="162">
        <v>47.099999999999994</v>
      </c>
      <c r="K210" s="162">
        <v>48.4</v>
      </c>
    </row>
    <row r="211" spans="1:11" x14ac:dyDescent="0.2">
      <c r="A211" s="155" t="s">
        <v>238</v>
      </c>
      <c r="B211" s="155" t="s">
        <v>239</v>
      </c>
      <c r="C211" s="165" t="s">
        <v>601</v>
      </c>
      <c r="D211" s="165" t="s">
        <v>596</v>
      </c>
      <c r="E211" s="5">
        <v>16</v>
      </c>
      <c r="F211" s="5">
        <v>26</v>
      </c>
      <c r="G211" s="5">
        <v>717</v>
      </c>
      <c r="H211" s="5">
        <v>769</v>
      </c>
      <c r="I211" s="5">
        <v>7</v>
      </c>
      <c r="J211" s="162">
        <v>38.1</v>
      </c>
      <c r="K211" s="162">
        <v>48.3</v>
      </c>
    </row>
    <row r="212" spans="1:11" x14ac:dyDescent="0.2">
      <c r="A212" s="155" t="s">
        <v>184</v>
      </c>
      <c r="B212" s="155" t="s">
        <v>185</v>
      </c>
      <c r="C212" s="165" t="s">
        <v>601</v>
      </c>
      <c r="D212" s="165" t="s">
        <v>596</v>
      </c>
      <c r="E212" s="5">
        <v>16</v>
      </c>
      <c r="F212" s="5">
        <v>36</v>
      </c>
      <c r="G212" s="5">
        <v>853</v>
      </c>
      <c r="H212" s="5">
        <v>995</v>
      </c>
      <c r="I212" s="5">
        <v>9</v>
      </c>
      <c r="J212" s="162">
        <v>30.8</v>
      </c>
      <c r="K212" s="162">
        <v>46.2</v>
      </c>
    </row>
    <row r="213" spans="1:11" x14ac:dyDescent="0.2">
      <c r="A213" s="155" t="s">
        <v>244</v>
      </c>
      <c r="B213" s="155" t="s">
        <v>245</v>
      </c>
      <c r="C213" s="165" t="s">
        <v>600</v>
      </c>
      <c r="D213" s="165" t="s">
        <v>596</v>
      </c>
      <c r="E213" s="5">
        <v>15</v>
      </c>
      <c r="F213" s="5">
        <v>1</v>
      </c>
      <c r="G213" s="5">
        <v>334</v>
      </c>
      <c r="H213" s="5">
        <v>201</v>
      </c>
      <c r="I213" s="5">
        <v>3</v>
      </c>
      <c r="J213" s="162">
        <v>93.8</v>
      </c>
      <c r="K213" s="162">
        <v>62.4</v>
      </c>
    </row>
    <row r="214" spans="1:11" x14ac:dyDescent="0.2">
      <c r="A214" s="155" t="s">
        <v>253</v>
      </c>
      <c r="B214" s="155" t="s">
        <v>245</v>
      </c>
      <c r="C214" s="165" t="s">
        <v>600</v>
      </c>
      <c r="D214" s="165" t="s">
        <v>596</v>
      </c>
      <c r="E214" s="5">
        <v>15</v>
      </c>
      <c r="F214" s="5">
        <v>3</v>
      </c>
      <c r="G214" s="5">
        <v>374</v>
      </c>
      <c r="H214" s="5">
        <v>227</v>
      </c>
      <c r="I214" s="5">
        <v>3</v>
      </c>
      <c r="J214" s="162">
        <v>83.3</v>
      </c>
      <c r="K214" s="162">
        <v>62.2</v>
      </c>
    </row>
    <row r="215" spans="1:11" x14ac:dyDescent="0.2">
      <c r="A215" s="155" t="s">
        <v>19</v>
      </c>
      <c r="B215" s="155" t="s">
        <v>17</v>
      </c>
      <c r="C215" s="165" t="s">
        <v>599</v>
      </c>
      <c r="D215" s="165" t="s">
        <v>596</v>
      </c>
      <c r="E215" s="5">
        <v>15</v>
      </c>
      <c r="F215" s="5">
        <v>3</v>
      </c>
      <c r="G215" s="5">
        <v>365</v>
      </c>
      <c r="H215" s="5">
        <v>276</v>
      </c>
      <c r="I215" s="5">
        <v>3</v>
      </c>
      <c r="J215" s="162">
        <v>83.3</v>
      </c>
      <c r="K215" s="162">
        <v>56.899999999999991</v>
      </c>
    </row>
    <row r="216" spans="1:11" x14ac:dyDescent="0.2">
      <c r="A216" s="155" t="s">
        <v>86</v>
      </c>
      <c r="B216" s="155" t="s">
        <v>78</v>
      </c>
      <c r="C216" s="165" t="s">
        <v>595</v>
      </c>
      <c r="D216" s="165" t="s">
        <v>597</v>
      </c>
      <c r="E216" s="5">
        <v>15</v>
      </c>
      <c r="F216" s="5">
        <v>9</v>
      </c>
      <c r="G216" s="5">
        <v>458</v>
      </c>
      <c r="H216" s="5">
        <v>424</v>
      </c>
      <c r="I216" s="5">
        <v>4</v>
      </c>
      <c r="J216" s="162">
        <v>62.5</v>
      </c>
      <c r="K216" s="162">
        <v>51.9</v>
      </c>
    </row>
    <row r="217" spans="1:11" x14ac:dyDescent="0.2">
      <c r="A217" s="155" t="s">
        <v>277</v>
      </c>
      <c r="B217" s="155" t="s">
        <v>261</v>
      </c>
      <c r="C217" s="165" t="s">
        <v>600</v>
      </c>
      <c r="D217" s="165" t="s">
        <v>597</v>
      </c>
      <c r="E217" s="5">
        <v>15</v>
      </c>
      <c r="F217" s="5">
        <v>13</v>
      </c>
      <c r="G217" s="5">
        <v>486</v>
      </c>
      <c r="H217" s="5">
        <v>473</v>
      </c>
      <c r="I217" s="5">
        <v>5</v>
      </c>
      <c r="J217" s="162">
        <v>53.6</v>
      </c>
      <c r="K217" s="162">
        <v>50.7</v>
      </c>
    </row>
    <row r="218" spans="1:11" x14ac:dyDescent="0.2">
      <c r="A218" s="155" t="s">
        <v>396</v>
      </c>
      <c r="B218" s="155" t="s">
        <v>164</v>
      </c>
      <c r="C218" s="165" t="s">
        <v>601</v>
      </c>
      <c r="D218" s="165" t="s">
        <v>597</v>
      </c>
      <c r="E218" s="5">
        <v>15</v>
      </c>
      <c r="F218" s="5">
        <v>15</v>
      </c>
      <c r="G218" s="5">
        <v>576</v>
      </c>
      <c r="H218" s="5">
        <v>569</v>
      </c>
      <c r="I218" s="5">
        <v>5</v>
      </c>
      <c r="J218" s="162">
        <v>50</v>
      </c>
      <c r="K218" s="162">
        <v>50.3</v>
      </c>
    </row>
    <row r="219" spans="1:11" x14ac:dyDescent="0.2">
      <c r="A219" s="155" t="s">
        <v>304</v>
      </c>
      <c r="B219" s="155" t="s">
        <v>174</v>
      </c>
      <c r="C219" s="165" t="s">
        <v>600</v>
      </c>
      <c r="D219" s="165" t="s">
        <v>597</v>
      </c>
      <c r="E219" s="5">
        <v>15</v>
      </c>
      <c r="F219" s="5">
        <v>21</v>
      </c>
      <c r="G219" s="5">
        <v>552</v>
      </c>
      <c r="H219" s="5">
        <v>661</v>
      </c>
      <c r="I219" s="5">
        <v>6</v>
      </c>
      <c r="J219" s="162">
        <v>41.699999999999996</v>
      </c>
      <c r="K219" s="162">
        <v>45.5</v>
      </c>
    </row>
    <row r="220" spans="1:11" x14ac:dyDescent="0.2">
      <c r="A220" s="155" t="s">
        <v>103</v>
      </c>
      <c r="B220" s="155" t="s">
        <v>104</v>
      </c>
      <c r="C220" s="165" t="s">
        <v>595</v>
      </c>
      <c r="D220" s="165" t="s">
        <v>596</v>
      </c>
      <c r="E220" s="5">
        <v>15</v>
      </c>
      <c r="F220" s="5">
        <v>39</v>
      </c>
      <c r="G220" s="5">
        <v>874</v>
      </c>
      <c r="H220" s="5">
        <v>1065</v>
      </c>
      <c r="I220" s="5">
        <v>9</v>
      </c>
      <c r="J220" s="162">
        <v>27.800000000000004</v>
      </c>
      <c r="K220" s="162">
        <v>45.1</v>
      </c>
    </row>
    <row r="221" spans="1:11" x14ac:dyDescent="0.2">
      <c r="A221" s="155" t="s">
        <v>119</v>
      </c>
      <c r="B221" s="155" t="s">
        <v>104</v>
      </c>
      <c r="C221" s="165" t="s">
        <v>595</v>
      </c>
      <c r="D221" s="165" t="s">
        <v>596</v>
      </c>
      <c r="E221" s="5">
        <v>15</v>
      </c>
      <c r="F221" s="5">
        <v>43</v>
      </c>
      <c r="G221" s="5">
        <v>932</v>
      </c>
      <c r="H221" s="5">
        <v>1159</v>
      </c>
      <c r="I221" s="5">
        <v>10</v>
      </c>
      <c r="J221" s="162">
        <v>25.900000000000002</v>
      </c>
      <c r="K221" s="162">
        <v>44.6</v>
      </c>
    </row>
    <row r="222" spans="1:11" x14ac:dyDescent="0.2">
      <c r="A222" s="155" t="s">
        <v>171</v>
      </c>
      <c r="B222" s="155" t="s">
        <v>164</v>
      </c>
      <c r="C222" s="165" t="s">
        <v>601</v>
      </c>
      <c r="D222" s="165" t="s">
        <v>596</v>
      </c>
      <c r="E222" s="5">
        <v>14</v>
      </c>
      <c r="F222" s="5">
        <v>4</v>
      </c>
      <c r="G222" s="5">
        <v>360</v>
      </c>
      <c r="H222" s="5">
        <v>255</v>
      </c>
      <c r="I222" s="5">
        <v>3</v>
      </c>
      <c r="J222" s="162">
        <v>77.8</v>
      </c>
      <c r="K222" s="162">
        <v>58.5</v>
      </c>
    </row>
    <row r="223" spans="1:11" x14ac:dyDescent="0.2">
      <c r="A223" s="155" t="s">
        <v>248</v>
      </c>
      <c r="B223" s="155" t="s">
        <v>245</v>
      </c>
      <c r="C223" s="165" t="s">
        <v>600</v>
      </c>
      <c r="D223" s="165" t="s">
        <v>596</v>
      </c>
      <c r="E223" s="5">
        <v>14</v>
      </c>
      <c r="F223" s="5">
        <v>4</v>
      </c>
      <c r="G223" s="5">
        <v>359</v>
      </c>
      <c r="H223" s="5">
        <v>279</v>
      </c>
      <c r="I223" s="5">
        <v>3</v>
      </c>
      <c r="J223" s="162">
        <v>77.8</v>
      </c>
      <c r="K223" s="162">
        <v>56.3</v>
      </c>
    </row>
    <row r="224" spans="1:11" x14ac:dyDescent="0.2">
      <c r="A224" s="155" t="s">
        <v>373</v>
      </c>
      <c r="B224" s="155" t="s">
        <v>239</v>
      </c>
      <c r="C224" s="165" t="s">
        <v>601</v>
      </c>
      <c r="D224" s="165" t="s">
        <v>596</v>
      </c>
      <c r="E224" s="5">
        <v>14</v>
      </c>
      <c r="F224" s="5">
        <v>4</v>
      </c>
      <c r="G224" s="5">
        <v>356</v>
      </c>
      <c r="H224" s="5">
        <v>291</v>
      </c>
      <c r="I224" s="5">
        <v>3</v>
      </c>
      <c r="J224" s="162">
        <v>77.8</v>
      </c>
      <c r="K224" s="162">
        <v>55.000000000000007</v>
      </c>
    </row>
    <row r="225" spans="1:11" x14ac:dyDescent="0.2">
      <c r="A225" s="155" t="s">
        <v>61</v>
      </c>
      <c r="B225" s="155" t="s">
        <v>59</v>
      </c>
      <c r="C225" s="165" t="s">
        <v>595</v>
      </c>
      <c r="D225" s="165" t="s">
        <v>597</v>
      </c>
      <c r="E225" s="5">
        <v>14</v>
      </c>
      <c r="F225" s="5">
        <v>4</v>
      </c>
      <c r="G225" s="5">
        <v>352</v>
      </c>
      <c r="H225" s="5">
        <v>312</v>
      </c>
      <c r="I225" s="5">
        <v>3</v>
      </c>
      <c r="J225" s="162">
        <v>77.8</v>
      </c>
      <c r="K225" s="162">
        <v>53</v>
      </c>
    </row>
    <row r="226" spans="1:11" x14ac:dyDescent="0.2">
      <c r="A226" s="155" t="s">
        <v>273</v>
      </c>
      <c r="B226" s="155" t="s">
        <v>245</v>
      </c>
      <c r="C226" s="165" t="s">
        <v>601</v>
      </c>
      <c r="D226" s="165" t="s">
        <v>597</v>
      </c>
      <c r="E226" s="5">
        <v>14</v>
      </c>
      <c r="F226" s="5">
        <v>10</v>
      </c>
      <c r="G226" s="5">
        <v>442</v>
      </c>
      <c r="H226" s="5">
        <v>388</v>
      </c>
      <c r="I226" s="5">
        <v>4</v>
      </c>
      <c r="J226" s="162">
        <v>58.3</v>
      </c>
      <c r="K226" s="162">
        <v>53.300000000000004</v>
      </c>
    </row>
    <row r="227" spans="1:11" x14ac:dyDescent="0.2">
      <c r="A227" s="155" t="s">
        <v>378</v>
      </c>
      <c r="B227" s="155" t="s">
        <v>239</v>
      </c>
      <c r="C227" s="165" t="s">
        <v>601</v>
      </c>
      <c r="D227" s="165" t="s">
        <v>596</v>
      </c>
      <c r="E227" s="5">
        <v>14</v>
      </c>
      <c r="F227" s="5">
        <v>22</v>
      </c>
      <c r="G227" s="5">
        <v>620</v>
      </c>
      <c r="H227" s="5">
        <v>687</v>
      </c>
      <c r="I227" s="5">
        <v>6</v>
      </c>
      <c r="J227" s="162">
        <v>38.9</v>
      </c>
      <c r="K227" s="162">
        <v>47.4</v>
      </c>
    </row>
    <row r="228" spans="1:11" x14ac:dyDescent="0.2">
      <c r="A228" s="155" t="s">
        <v>23</v>
      </c>
      <c r="B228" s="155" t="s">
        <v>17</v>
      </c>
      <c r="C228" s="165" t="s">
        <v>595</v>
      </c>
      <c r="D228" s="165" t="s">
        <v>596</v>
      </c>
      <c r="E228" s="5">
        <v>14</v>
      </c>
      <c r="F228" s="5">
        <v>28</v>
      </c>
      <c r="G228" s="5">
        <v>700</v>
      </c>
      <c r="H228" s="5">
        <v>779</v>
      </c>
      <c r="I228" s="5">
        <v>7</v>
      </c>
      <c r="J228" s="162">
        <v>33.300000000000004</v>
      </c>
      <c r="K228" s="162">
        <v>47.3</v>
      </c>
    </row>
    <row r="229" spans="1:11" x14ac:dyDescent="0.2">
      <c r="A229" s="155" t="s">
        <v>125</v>
      </c>
      <c r="B229" s="155" t="s">
        <v>104</v>
      </c>
      <c r="C229" s="165" t="s">
        <v>595</v>
      </c>
      <c r="D229" s="165" t="s">
        <v>597</v>
      </c>
      <c r="E229" s="5">
        <v>14</v>
      </c>
      <c r="F229" s="5">
        <v>46</v>
      </c>
      <c r="G229" s="5">
        <v>952</v>
      </c>
      <c r="H229" s="5">
        <v>1209</v>
      </c>
      <c r="I229" s="5">
        <v>10</v>
      </c>
      <c r="J229" s="162">
        <v>23.3</v>
      </c>
      <c r="K229" s="162">
        <v>44.1</v>
      </c>
    </row>
    <row r="230" spans="1:11" x14ac:dyDescent="0.2">
      <c r="A230" s="155" t="s">
        <v>381</v>
      </c>
      <c r="B230" s="155" t="s">
        <v>239</v>
      </c>
      <c r="C230" s="165" t="s">
        <v>601</v>
      </c>
      <c r="D230" s="165" t="s">
        <v>597</v>
      </c>
      <c r="E230" s="5">
        <v>13</v>
      </c>
      <c r="F230" s="5">
        <v>5</v>
      </c>
      <c r="G230" s="5">
        <v>353</v>
      </c>
      <c r="H230" s="5">
        <v>277</v>
      </c>
      <c r="I230" s="5">
        <v>3</v>
      </c>
      <c r="J230" s="162">
        <v>72.2</v>
      </c>
      <c r="K230" s="162">
        <v>56.000000000000007</v>
      </c>
    </row>
    <row r="231" spans="1:11" x14ac:dyDescent="0.2">
      <c r="A231" s="155" t="s">
        <v>424</v>
      </c>
      <c r="B231" s="155" t="s">
        <v>185</v>
      </c>
      <c r="C231" s="165" t="s">
        <v>601</v>
      </c>
      <c r="D231" s="165" t="s">
        <v>597</v>
      </c>
      <c r="E231" s="5">
        <v>13</v>
      </c>
      <c r="F231" s="5">
        <v>5</v>
      </c>
      <c r="G231" s="5">
        <v>354</v>
      </c>
      <c r="H231" s="5">
        <v>293</v>
      </c>
      <c r="I231" s="5">
        <v>3</v>
      </c>
      <c r="J231" s="162">
        <v>72.2</v>
      </c>
      <c r="K231" s="162">
        <v>54.7</v>
      </c>
    </row>
    <row r="232" spans="1:11" x14ac:dyDescent="0.2">
      <c r="A232" s="155" t="s">
        <v>321</v>
      </c>
      <c r="B232" s="155" t="s">
        <v>319</v>
      </c>
      <c r="C232" s="165" t="s">
        <v>600</v>
      </c>
      <c r="D232" s="165" t="s">
        <v>596</v>
      </c>
      <c r="E232" s="5">
        <v>13</v>
      </c>
      <c r="F232" s="5">
        <v>17</v>
      </c>
      <c r="G232" s="5">
        <v>510</v>
      </c>
      <c r="H232" s="5">
        <v>564</v>
      </c>
      <c r="I232" s="5">
        <v>5</v>
      </c>
      <c r="J232" s="162">
        <v>43.3</v>
      </c>
      <c r="K232" s="162">
        <v>47.5</v>
      </c>
    </row>
    <row r="233" spans="1:11" x14ac:dyDescent="0.2">
      <c r="A233" s="155" t="s">
        <v>100</v>
      </c>
      <c r="B233" s="155" t="s">
        <v>90</v>
      </c>
      <c r="C233" s="165" t="s">
        <v>595</v>
      </c>
      <c r="D233" s="165" t="s">
        <v>596</v>
      </c>
      <c r="E233" s="5">
        <v>13</v>
      </c>
      <c r="F233" s="5">
        <v>29</v>
      </c>
      <c r="G233" s="5">
        <v>655</v>
      </c>
      <c r="H233" s="5">
        <v>817</v>
      </c>
      <c r="I233" s="5">
        <v>7</v>
      </c>
      <c r="J233" s="162">
        <v>31</v>
      </c>
      <c r="K233" s="162">
        <v>44.5</v>
      </c>
    </row>
    <row r="234" spans="1:11" x14ac:dyDescent="0.2">
      <c r="A234" s="155" t="s">
        <v>122</v>
      </c>
      <c r="B234" s="155" t="s">
        <v>104</v>
      </c>
      <c r="C234" s="165" t="s">
        <v>595</v>
      </c>
      <c r="D234" s="165" t="s">
        <v>597</v>
      </c>
      <c r="E234" s="5">
        <v>13</v>
      </c>
      <c r="F234" s="5">
        <v>53</v>
      </c>
      <c r="G234" s="5">
        <v>1049</v>
      </c>
      <c r="H234" s="5">
        <v>1301</v>
      </c>
      <c r="I234" s="5">
        <v>12</v>
      </c>
      <c r="J234" s="162">
        <v>19.7</v>
      </c>
      <c r="K234" s="162">
        <v>44.6</v>
      </c>
    </row>
    <row r="235" spans="1:11" x14ac:dyDescent="0.2">
      <c r="A235" s="155" t="s">
        <v>402</v>
      </c>
      <c r="B235" s="155" t="s">
        <v>174</v>
      </c>
      <c r="C235" s="165" t="s">
        <v>601</v>
      </c>
      <c r="D235" s="165" t="s">
        <v>596</v>
      </c>
      <c r="E235" s="5">
        <v>13</v>
      </c>
      <c r="F235" s="5">
        <v>65</v>
      </c>
      <c r="G235" s="5">
        <v>1152</v>
      </c>
      <c r="H235" s="5">
        <v>1586</v>
      </c>
      <c r="I235" s="5">
        <v>13</v>
      </c>
      <c r="J235" s="162">
        <v>16.7</v>
      </c>
      <c r="K235" s="162">
        <v>42.1</v>
      </c>
    </row>
    <row r="236" spans="1:11" x14ac:dyDescent="0.2">
      <c r="A236" s="155" t="s">
        <v>376</v>
      </c>
      <c r="B236" s="155" t="s">
        <v>239</v>
      </c>
      <c r="C236" s="165" t="s">
        <v>601</v>
      </c>
      <c r="D236" s="165" t="s">
        <v>596</v>
      </c>
      <c r="E236" s="5">
        <v>12</v>
      </c>
      <c r="F236" s="5">
        <v>24</v>
      </c>
      <c r="G236" s="5">
        <v>606</v>
      </c>
      <c r="H236" s="5">
        <v>689</v>
      </c>
      <c r="I236" s="5">
        <v>6</v>
      </c>
      <c r="J236" s="162">
        <v>33.300000000000004</v>
      </c>
      <c r="K236" s="162">
        <v>46.800000000000004</v>
      </c>
    </row>
    <row r="237" spans="1:11" x14ac:dyDescent="0.2">
      <c r="A237" s="155" t="s">
        <v>188</v>
      </c>
      <c r="B237" s="155" t="s">
        <v>185</v>
      </c>
      <c r="C237" s="165" t="s">
        <v>599</v>
      </c>
      <c r="D237" s="165" t="s">
        <v>596</v>
      </c>
      <c r="E237" s="5">
        <v>12</v>
      </c>
      <c r="F237" s="5">
        <v>24</v>
      </c>
      <c r="G237" s="5">
        <v>584</v>
      </c>
      <c r="H237" s="5">
        <v>686</v>
      </c>
      <c r="I237" s="5">
        <v>6</v>
      </c>
      <c r="J237" s="162">
        <v>33.300000000000004</v>
      </c>
      <c r="K237" s="162">
        <v>46</v>
      </c>
    </row>
    <row r="238" spans="1:11" x14ac:dyDescent="0.2">
      <c r="A238" s="155" t="s">
        <v>124</v>
      </c>
      <c r="B238" s="155" t="s">
        <v>104</v>
      </c>
      <c r="C238" s="165" t="s">
        <v>595</v>
      </c>
      <c r="D238" s="165" t="s">
        <v>597</v>
      </c>
      <c r="E238" s="5">
        <v>12</v>
      </c>
      <c r="F238" s="5">
        <v>24</v>
      </c>
      <c r="G238" s="5">
        <v>578</v>
      </c>
      <c r="H238" s="5">
        <v>715</v>
      </c>
      <c r="I238" s="5">
        <v>6</v>
      </c>
      <c r="J238" s="162">
        <v>33.300000000000004</v>
      </c>
      <c r="K238" s="162">
        <v>44.7</v>
      </c>
    </row>
    <row r="239" spans="1:11" x14ac:dyDescent="0.2">
      <c r="A239" s="155" t="s">
        <v>102</v>
      </c>
      <c r="B239" s="155" t="s">
        <v>90</v>
      </c>
      <c r="C239" s="165" t="s">
        <v>595</v>
      </c>
      <c r="D239" s="165" t="s">
        <v>597</v>
      </c>
      <c r="E239" s="5">
        <v>12</v>
      </c>
      <c r="F239" s="5">
        <v>30</v>
      </c>
      <c r="G239" s="5">
        <v>663</v>
      </c>
      <c r="H239" s="5">
        <v>826</v>
      </c>
      <c r="I239" s="5">
        <v>7</v>
      </c>
      <c r="J239" s="162">
        <v>28.599999999999998</v>
      </c>
      <c r="K239" s="162">
        <v>44.5</v>
      </c>
    </row>
    <row r="240" spans="1:11" x14ac:dyDescent="0.2">
      <c r="A240" s="155" t="s">
        <v>117</v>
      </c>
      <c r="B240" s="155" t="s">
        <v>104</v>
      </c>
      <c r="C240" s="165" t="s">
        <v>595</v>
      </c>
      <c r="D240" s="165" t="s">
        <v>596</v>
      </c>
      <c r="E240" s="5">
        <v>12</v>
      </c>
      <c r="F240" s="5">
        <v>34</v>
      </c>
      <c r="G240" s="5">
        <v>749</v>
      </c>
      <c r="H240" s="5">
        <v>887</v>
      </c>
      <c r="I240" s="5">
        <v>8</v>
      </c>
      <c r="J240" s="162">
        <v>26.1</v>
      </c>
      <c r="K240" s="162">
        <v>45.800000000000004</v>
      </c>
    </row>
    <row r="241" spans="1:11" x14ac:dyDescent="0.2">
      <c r="A241" s="155" t="s">
        <v>215</v>
      </c>
      <c r="B241" s="155" t="s">
        <v>164</v>
      </c>
      <c r="C241" s="165" t="s">
        <v>601</v>
      </c>
      <c r="D241" s="165" t="s">
        <v>597</v>
      </c>
      <c r="E241" s="5">
        <v>12</v>
      </c>
      <c r="F241" s="5">
        <v>36</v>
      </c>
      <c r="G241" s="5">
        <v>769</v>
      </c>
      <c r="H241" s="5">
        <v>940</v>
      </c>
      <c r="I241" s="5">
        <v>8</v>
      </c>
      <c r="J241" s="162">
        <v>25</v>
      </c>
      <c r="K241" s="162">
        <v>45</v>
      </c>
    </row>
    <row r="242" spans="1:11" x14ac:dyDescent="0.2">
      <c r="A242" s="155" t="s">
        <v>126</v>
      </c>
      <c r="B242" s="155" t="s">
        <v>104</v>
      </c>
      <c r="C242" s="165" t="s">
        <v>595</v>
      </c>
      <c r="D242" s="165" t="s">
        <v>597</v>
      </c>
      <c r="E242" s="5">
        <v>12</v>
      </c>
      <c r="F242" s="5">
        <v>36</v>
      </c>
      <c r="G242" s="5">
        <v>715</v>
      </c>
      <c r="H242" s="5">
        <v>930</v>
      </c>
      <c r="I242" s="5">
        <v>9</v>
      </c>
      <c r="J242" s="162">
        <v>25</v>
      </c>
      <c r="K242" s="162">
        <v>43.5</v>
      </c>
    </row>
    <row r="243" spans="1:11" x14ac:dyDescent="0.2">
      <c r="A243" s="155" t="s">
        <v>414</v>
      </c>
      <c r="B243" s="155" t="s">
        <v>185</v>
      </c>
      <c r="C243" s="165" t="s">
        <v>601</v>
      </c>
      <c r="D243" s="165" t="s">
        <v>596</v>
      </c>
      <c r="E243" s="5">
        <v>12</v>
      </c>
      <c r="F243" s="5">
        <v>38</v>
      </c>
      <c r="G243" s="5">
        <v>795</v>
      </c>
      <c r="H243" s="5">
        <v>1010</v>
      </c>
      <c r="I243" s="5">
        <v>9</v>
      </c>
      <c r="J243" s="162">
        <v>24</v>
      </c>
      <c r="K243" s="162">
        <v>44</v>
      </c>
    </row>
    <row r="244" spans="1:11" x14ac:dyDescent="0.2">
      <c r="A244" s="155" t="s">
        <v>32</v>
      </c>
      <c r="B244" s="155" t="s">
        <v>17</v>
      </c>
      <c r="C244" s="165" t="s">
        <v>599</v>
      </c>
      <c r="D244" s="165" t="s">
        <v>597</v>
      </c>
      <c r="E244" s="5">
        <v>12</v>
      </c>
      <c r="F244" s="5">
        <v>52</v>
      </c>
      <c r="G244" s="5">
        <v>1007</v>
      </c>
      <c r="H244" s="5">
        <v>1298</v>
      </c>
      <c r="I244" s="5">
        <v>11</v>
      </c>
      <c r="J244" s="162">
        <v>18.8</v>
      </c>
      <c r="K244" s="162">
        <v>43.7</v>
      </c>
    </row>
    <row r="245" spans="1:11" x14ac:dyDescent="0.2">
      <c r="A245" s="155" t="s">
        <v>65</v>
      </c>
      <c r="B245" s="155" t="s">
        <v>59</v>
      </c>
      <c r="C245" s="165" t="s">
        <v>595</v>
      </c>
      <c r="D245" s="165" t="s">
        <v>597</v>
      </c>
      <c r="E245" s="5">
        <v>11</v>
      </c>
      <c r="F245" s="5">
        <v>1</v>
      </c>
      <c r="G245" s="5">
        <v>248</v>
      </c>
      <c r="H245" s="5">
        <v>163</v>
      </c>
      <c r="I245" s="5">
        <v>2</v>
      </c>
      <c r="J245" s="162">
        <v>91.7</v>
      </c>
      <c r="K245" s="162">
        <v>60.3</v>
      </c>
    </row>
    <row r="246" spans="1:11" x14ac:dyDescent="0.2">
      <c r="A246" s="155" t="s">
        <v>342</v>
      </c>
      <c r="B246" s="155" t="s">
        <v>336</v>
      </c>
      <c r="C246" s="165" t="s">
        <v>600</v>
      </c>
      <c r="D246" s="165" t="s">
        <v>596</v>
      </c>
      <c r="E246" s="5">
        <v>11</v>
      </c>
      <c r="F246" s="5">
        <v>3</v>
      </c>
      <c r="G246" s="5">
        <v>272</v>
      </c>
      <c r="H246" s="5">
        <v>189</v>
      </c>
      <c r="I246" s="5">
        <v>3</v>
      </c>
      <c r="J246" s="162">
        <v>78.600000000000009</v>
      </c>
      <c r="K246" s="162">
        <v>59</v>
      </c>
    </row>
    <row r="247" spans="1:11" x14ac:dyDescent="0.2">
      <c r="A247" s="155" t="s">
        <v>63</v>
      </c>
      <c r="B247" s="155" t="s">
        <v>59</v>
      </c>
      <c r="C247" s="165" t="s">
        <v>595</v>
      </c>
      <c r="D247" s="165" t="s">
        <v>597</v>
      </c>
      <c r="E247" s="5">
        <v>11</v>
      </c>
      <c r="F247" s="5">
        <v>7</v>
      </c>
      <c r="G247" s="5">
        <v>346</v>
      </c>
      <c r="H247" s="5">
        <v>264</v>
      </c>
      <c r="I247" s="5">
        <v>3</v>
      </c>
      <c r="J247" s="162">
        <v>61.1</v>
      </c>
      <c r="K247" s="162">
        <v>56.699999999999996</v>
      </c>
    </row>
    <row r="248" spans="1:11" x14ac:dyDescent="0.2">
      <c r="A248" s="155" t="s">
        <v>419</v>
      </c>
      <c r="B248" s="155" t="s">
        <v>185</v>
      </c>
      <c r="C248" s="165" t="s">
        <v>601</v>
      </c>
      <c r="D248" s="165" t="s">
        <v>597</v>
      </c>
      <c r="E248" s="5">
        <v>11</v>
      </c>
      <c r="F248" s="5">
        <v>9</v>
      </c>
      <c r="G248" s="5">
        <v>371</v>
      </c>
      <c r="H248" s="5">
        <v>352</v>
      </c>
      <c r="I248" s="5">
        <v>4</v>
      </c>
      <c r="J248" s="162">
        <v>55.000000000000007</v>
      </c>
      <c r="K248" s="162">
        <v>51.300000000000004</v>
      </c>
    </row>
    <row r="249" spans="1:11" x14ac:dyDescent="0.2">
      <c r="A249" s="155" t="s">
        <v>346</v>
      </c>
      <c r="B249" s="155" t="s">
        <v>319</v>
      </c>
      <c r="C249" s="165" t="s">
        <v>600</v>
      </c>
      <c r="D249" s="165" t="s">
        <v>597</v>
      </c>
      <c r="E249" s="5">
        <v>11</v>
      </c>
      <c r="F249" s="5">
        <v>13</v>
      </c>
      <c r="G249" s="5">
        <v>421</v>
      </c>
      <c r="H249" s="5">
        <v>428</v>
      </c>
      <c r="I249" s="5">
        <v>4</v>
      </c>
      <c r="J249" s="162">
        <v>45.800000000000004</v>
      </c>
      <c r="K249" s="162">
        <v>49.6</v>
      </c>
    </row>
    <row r="250" spans="1:11" x14ac:dyDescent="0.2">
      <c r="A250" s="155" t="s">
        <v>317</v>
      </c>
      <c r="B250" s="155" t="s">
        <v>90</v>
      </c>
      <c r="C250" s="165" t="s">
        <v>600</v>
      </c>
      <c r="D250" s="165" t="s">
        <v>596</v>
      </c>
      <c r="E250" s="5">
        <v>11</v>
      </c>
      <c r="F250" s="5">
        <v>13</v>
      </c>
      <c r="G250" s="5">
        <v>447</v>
      </c>
      <c r="H250" s="5">
        <v>458</v>
      </c>
      <c r="I250" s="5">
        <v>4</v>
      </c>
      <c r="J250" s="162">
        <v>45.800000000000004</v>
      </c>
      <c r="K250" s="162">
        <v>49.4</v>
      </c>
    </row>
    <row r="251" spans="1:11" x14ac:dyDescent="0.2">
      <c r="A251" s="155" t="s">
        <v>27</v>
      </c>
      <c r="B251" s="155" t="s">
        <v>17</v>
      </c>
      <c r="C251" s="165" t="s">
        <v>595</v>
      </c>
      <c r="D251" s="165" t="s">
        <v>597</v>
      </c>
      <c r="E251" s="5">
        <v>11</v>
      </c>
      <c r="F251" s="5">
        <v>17</v>
      </c>
      <c r="G251" s="5">
        <v>461</v>
      </c>
      <c r="H251" s="5">
        <v>532</v>
      </c>
      <c r="I251" s="5">
        <v>5</v>
      </c>
      <c r="J251" s="162">
        <v>39.300000000000004</v>
      </c>
      <c r="K251" s="162">
        <v>46.400000000000006</v>
      </c>
    </row>
    <row r="252" spans="1:11" x14ac:dyDescent="0.2">
      <c r="A252" s="155" t="s">
        <v>85</v>
      </c>
      <c r="B252" s="155" t="s">
        <v>78</v>
      </c>
      <c r="C252" s="165" t="s">
        <v>595</v>
      </c>
      <c r="D252" s="165" t="s">
        <v>596</v>
      </c>
      <c r="E252" s="5">
        <v>11</v>
      </c>
      <c r="F252" s="5">
        <v>25</v>
      </c>
      <c r="G252" s="5">
        <v>581</v>
      </c>
      <c r="H252" s="5">
        <v>698</v>
      </c>
      <c r="I252" s="5">
        <v>6</v>
      </c>
      <c r="J252" s="162">
        <v>30.599999999999998</v>
      </c>
      <c r="K252" s="162">
        <v>45.4</v>
      </c>
    </row>
    <row r="253" spans="1:11" x14ac:dyDescent="0.2">
      <c r="A253" s="155" t="s">
        <v>123</v>
      </c>
      <c r="B253" s="155" t="s">
        <v>104</v>
      </c>
      <c r="C253" s="165" t="s">
        <v>595</v>
      </c>
      <c r="D253" s="165" t="s">
        <v>597</v>
      </c>
      <c r="E253" s="5">
        <v>11</v>
      </c>
      <c r="F253" s="5">
        <v>25</v>
      </c>
      <c r="G253" s="5">
        <v>618</v>
      </c>
      <c r="H253" s="5">
        <v>702</v>
      </c>
      <c r="I253" s="5">
        <v>7</v>
      </c>
      <c r="J253" s="162">
        <v>30.599999999999998</v>
      </c>
      <c r="K253" s="162">
        <v>46.800000000000004</v>
      </c>
    </row>
    <row r="254" spans="1:11" x14ac:dyDescent="0.2">
      <c r="A254" s="155" t="s">
        <v>420</v>
      </c>
      <c r="B254" s="155" t="s">
        <v>185</v>
      </c>
      <c r="C254" s="165" t="s">
        <v>601</v>
      </c>
      <c r="D254" s="165" t="s">
        <v>596</v>
      </c>
      <c r="E254" s="5">
        <v>11</v>
      </c>
      <c r="F254" s="5">
        <v>27</v>
      </c>
      <c r="G254" s="5">
        <v>576</v>
      </c>
      <c r="H254" s="5">
        <v>746</v>
      </c>
      <c r="I254" s="5">
        <v>7</v>
      </c>
      <c r="J254" s="162">
        <v>28.9</v>
      </c>
      <c r="K254" s="162">
        <v>43.6</v>
      </c>
    </row>
    <row r="255" spans="1:11" x14ac:dyDescent="0.2">
      <c r="A255" s="155" t="s">
        <v>186</v>
      </c>
      <c r="B255" s="155" t="s">
        <v>133</v>
      </c>
      <c r="C255" s="165" t="s">
        <v>599</v>
      </c>
      <c r="D255" s="165" t="s">
        <v>597</v>
      </c>
      <c r="E255" s="5">
        <v>11</v>
      </c>
      <c r="F255" s="5">
        <v>37</v>
      </c>
      <c r="G255" s="5">
        <v>752</v>
      </c>
      <c r="H255" s="5">
        <v>947</v>
      </c>
      <c r="I255" s="5">
        <v>8</v>
      </c>
      <c r="J255" s="162">
        <v>22.900000000000002</v>
      </c>
      <c r="K255" s="162">
        <v>44.3</v>
      </c>
    </row>
    <row r="256" spans="1:11" x14ac:dyDescent="0.2">
      <c r="A256" s="155" t="s">
        <v>271</v>
      </c>
      <c r="B256" s="155" t="s">
        <v>261</v>
      </c>
      <c r="C256" s="165" t="s">
        <v>600</v>
      </c>
      <c r="D256" s="165" t="s">
        <v>596</v>
      </c>
      <c r="E256" s="5">
        <v>10</v>
      </c>
      <c r="F256" s="5">
        <v>2</v>
      </c>
      <c r="G256" s="5">
        <v>238</v>
      </c>
      <c r="H256" s="5">
        <v>164</v>
      </c>
      <c r="I256" s="5">
        <v>2</v>
      </c>
      <c r="J256" s="162">
        <v>83.3</v>
      </c>
      <c r="K256" s="162">
        <v>59.199999999999996</v>
      </c>
    </row>
    <row r="257" spans="1:11" x14ac:dyDescent="0.2">
      <c r="A257" s="155" t="s">
        <v>67</v>
      </c>
      <c r="B257" s="155" t="s">
        <v>59</v>
      </c>
      <c r="C257" s="165" t="s">
        <v>595</v>
      </c>
      <c r="D257" s="165" t="s">
        <v>597</v>
      </c>
      <c r="E257" s="5">
        <v>10</v>
      </c>
      <c r="F257" s="5">
        <v>2</v>
      </c>
      <c r="G257" s="5">
        <v>236</v>
      </c>
      <c r="H257" s="5">
        <v>185</v>
      </c>
      <c r="I257" s="5">
        <v>2</v>
      </c>
      <c r="J257" s="162">
        <v>83.3</v>
      </c>
      <c r="K257" s="162">
        <v>56.100000000000009</v>
      </c>
    </row>
    <row r="258" spans="1:11" x14ac:dyDescent="0.2">
      <c r="A258" s="155" t="s">
        <v>377</v>
      </c>
      <c r="B258" s="155" t="s">
        <v>239</v>
      </c>
      <c r="C258" s="165" t="s">
        <v>601</v>
      </c>
      <c r="D258" s="165" t="s">
        <v>597</v>
      </c>
      <c r="E258" s="5">
        <v>10</v>
      </c>
      <c r="F258" s="5">
        <v>8</v>
      </c>
      <c r="G258" s="5">
        <v>319</v>
      </c>
      <c r="H258" s="5">
        <v>326</v>
      </c>
      <c r="I258" s="5">
        <v>3</v>
      </c>
      <c r="J258" s="162">
        <v>55.600000000000009</v>
      </c>
      <c r="K258" s="162">
        <v>49.5</v>
      </c>
    </row>
    <row r="259" spans="1:11" x14ac:dyDescent="0.2">
      <c r="A259" s="155" t="s">
        <v>408</v>
      </c>
      <c r="B259" s="155" t="s">
        <v>319</v>
      </c>
      <c r="C259" s="165" t="s">
        <v>601</v>
      </c>
      <c r="D259" s="165" t="s">
        <v>597</v>
      </c>
      <c r="E259" s="5">
        <v>10</v>
      </c>
      <c r="F259" s="5">
        <v>8</v>
      </c>
      <c r="G259" s="5">
        <v>330</v>
      </c>
      <c r="H259" s="5">
        <v>336</v>
      </c>
      <c r="I259" s="5">
        <v>3</v>
      </c>
      <c r="J259" s="162">
        <v>55.600000000000009</v>
      </c>
      <c r="K259" s="162">
        <v>49.5</v>
      </c>
    </row>
    <row r="260" spans="1:11" x14ac:dyDescent="0.2">
      <c r="A260" s="155" t="s">
        <v>222</v>
      </c>
      <c r="B260" s="155" t="s">
        <v>174</v>
      </c>
      <c r="C260" s="165" t="s">
        <v>599</v>
      </c>
      <c r="D260" s="165" t="s">
        <v>597</v>
      </c>
      <c r="E260" s="5">
        <v>10</v>
      </c>
      <c r="F260" s="5">
        <v>14</v>
      </c>
      <c r="G260" s="5">
        <v>429</v>
      </c>
      <c r="H260" s="5">
        <v>446</v>
      </c>
      <c r="I260" s="5">
        <v>4</v>
      </c>
      <c r="J260" s="162">
        <v>41.699999999999996</v>
      </c>
      <c r="K260" s="162">
        <v>49</v>
      </c>
    </row>
    <row r="261" spans="1:11" x14ac:dyDescent="0.2">
      <c r="A261" s="155" t="s">
        <v>294</v>
      </c>
      <c r="B261" s="155" t="s">
        <v>174</v>
      </c>
      <c r="C261" s="165" t="s">
        <v>600</v>
      </c>
      <c r="D261" s="165" t="s">
        <v>596</v>
      </c>
      <c r="E261" s="5">
        <v>10</v>
      </c>
      <c r="F261" s="5">
        <v>20</v>
      </c>
      <c r="G261" s="5">
        <v>495</v>
      </c>
      <c r="H261" s="5">
        <v>545</v>
      </c>
      <c r="I261" s="5">
        <v>5</v>
      </c>
      <c r="J261" s="162">
        <v>33.300000000000004</v>
      </c>
      <c r="K261" s="162">
        <v>47.599999999999994</v>
      </c>
    </row>
    <row r="262" spans="1:11" x14ac:dyDescent="0.2">
      <c r="A262" s="155" t="s">
        <v>137</v>
      </c>
      <c r="B262" s="155" t="s">
        <v>133</v>
      </c>
      <c r="C262" s="165" t="s">
        <v>599</v>
      </c>
      <c r="D262" s="165" t="s">
        <v>596</v>
      </c>
      <c r="E262" s="5">
        <v>10</v>
      </c>
      <c r="F262" s="5">
        <v>20</v>
      </c>
      <c r="G262" s="5">
        <v>508</v>
      </c>
      <c r="H262" s="5">
        <v>589</v>
      </c>
      <c r="I262" s="5">
        <v>5</v>
      </c>
      <c r="J262" s="162">
        <v>33.300000000000004</v>
      </c>
      <c r="K262" s="162">
        <v>46.300000000000004</v>
      </c>
    </row>
    <row r="263" spans="1:11" x14ac:dyDescent="0.2">
      <c r="A263" s="155" t="s">
        <v>394</v>
      </c>
      <c r="B263" s="155" t="s">
        <v>164</v>
      </c>
      <c r="C263" s="165" t="s">
        <v>601</v>
      </c>
      <c r="D263" s="165" t="s">
        <v>597</v>
      </c>
      <c r="E263" s="5">
        <v>10</v>
      </c>
      <c r="F263" s="5">
        <v>32</v>
      </c>
      <c r="G263" s="5">
        <v>659</v>
      </c>
      <c r="H263" s="5">
        <v>848</v>
      </c>
      <c r="I263" s="5">
        <v>7</v>
      </c>
      <c r="J263" s="162">
        <v>23.799999999999997</v>
      </c>
      <c r="K263" s="162">
        <v>43.7</v>
      </c>
    </row>
    <row r="264" spans="1:11" x14ac:dyDescent="0.2">
      <c r="A264" s="155" t="s">
        <v>186</v>
      </c>
      <c r="B264" s="155" t="s">
        <v>133</v>
      </c>
      <c r="C264" s="165" t="s">
        <v>601</v>
      </c>
      <c r="D264" s="165" t="s">
        <v>597</v>
      </c>
      <c r="E264" s="5">
        <v>9</v>
      </c>
      <c r="F264" s="5">
        <v>3</v>
      </c>
      <c r="G264" s="5">
        <v>229</v>
      </c>
      <c r="H264" s="5">
        <v>149</v>
      </c>
      <c r="I264" s="5">
        <v>2</v>
      </c>
      <c r="J264" s="162">
        <v>75</v>
      </c>
      <c r="K264" s="162">
        <v>60.6</v>
      </c>
    </row>
    <row r="265" spans="1:11" x14ac:dyDescent="0.2">
      <c r="A265" s="155" t="s">
        <v>250</v>
      </c>
      <c r="B265" s="155" t="s">
        <v>245</v>
      </c>
      <c r="C265" s="165" t="s">
        <v>600</v>
      </c>
      <c r="D265" s="165" t="s">
        <v>596</v>
      </c>
      <c r="E265" s="5">
        <v>9</v>
      </c>
      <c r="F265" s="5">
        <v>3</v>
      </c>
      <c r="G265" s="5">
        <v>236</v>
      </c>
      <c r="H265" s="5">
        <v>187</v>
      </c>
      <c r="I265" s="5">
        <v>2</v>
      </c>
      <c r="J265" s="162">
        <v>75</v>
      </c>
      <c r="K265" s="162">
        <v>55.800000000000004</v>
      </c>
    </row>
    <row r="266" spans="1:11" x14ac:dyDescent="0.2">
      <c r="A266" s="155" t="s">
        <v>202</v>
      </c>
      <c r="B266" s="155" t="s">
        <v>17</v>
      </c>
      <c r="C266" s="165" t="s">
        <v>599</v>
      </c>
      <c r="D266" s="165" t="s">
        <v>597</v>
      </c>
      <c r="E266" s="5">
        <v>9</v>
      </c>
      <c r="F266" s="5">
        <v>3</v>
      </c>
      <c r="G266" s="5">
        <v>240</v>
      </c>
      <c r="H266" s="5">
        <v>207</v>
      </c>
      <c r="I266" s="5">
        <v>2</v>
      </c>
      <c r="J266" s="162">
        <v>75</v>
      </c>
      <c r="K266" s="162">
        <v>53.7</v>
      </c>
    </row>
    <row r="267" spans="1:11" x14ac:dyDescent="0.2">
      <c r="A267" s="155" t="s">
        <v>28</v>
      </c>
      <c r="B267" s="155" t="s">
        <v>17</v>
      </c>
      <c r="C267" s="165" t="s">
        <v>595</v>
      </c>
      <c r="D267" s="165" t="s">
        <v>596</v>
      </c>
      <c r="E267" s="5">
        <v>9</v>
      </c>
      <c r="F267" s="5">
        <v>9</v>
      </c>
      <c r="G267" s="5">
        <v>325</v>
      </c>
      <c r="H267" s="5">
        <v>335</v>
      </c>
      <c r="I267" s="5">
        <v>3</v>
      </c>
      <c r="J267" s="162">
        <v>50</v>
      </c>
      <c r="K267" s="162">
        <v>49.2</v>
      </c>
    </row>
    <row r="268" spans="1:11" x14ac:dyDescent="0.2">
      <c r="A268" s="155" t="s">
        <v>326</v>
      </c>
      <c r="B268" s="155" t="s">
        <v>319</v>
      </c>
      <c r="C268" s="165" t="s">
        <v>600</v>
      </c>
      <c r="D268" s="165" t="s">
        <v>596</v>
      </c>
      <c r="E268" s="5">
        <v>9</v>
      </c>
      <c r="F268" s="5">
        <v>9</v>
      </c>
      <c r="G268" s="5">
        <v>283</v>
      </c>
      <c r="H268" s="5">
        <v>330</v>
      </c>
      <c r="I268" s="5">
        <v>3</v>
      </c>
      <c r="J268" s="162">
        <v>50</v>
      </c>
      <c r="K268" s="162">
        <v>46.2</v>
      </c>
    </row>
    <row r="269" spans="1:11" x14ac:dyDescent="0.2">
      <c r="A269" s="155" t="s">
        <v>399</v>
      </c>
      <c r="B269" s="155" t="s">
        <v>174</v>
      </c>
      <c r="C269" s="165" t="s">
        <v>601</v>
      </c>
      <c r="D269" s="165" t="s">
        <v>597</v>
      </c>
      <c r="E269" s="5">
        <v>9</v>
      </c>
      <c r="F269" s="5">
        <v>15</v>
      </c>
      <c r="G269" s="5">
        <v>398</v>
      </c>
      <c r="H269" s="5">
        <v>476</v>
      </c>
      <c r="I269" s="5">
        <v>4</v>
      </c>
      <c r="J269" s="162">
        <v>37.5</v>
      </c>
      <c r="K269" s="162">
        <v>45.5</v>
      </c>
    </row>
    <row r="270" spans="1:11" x14ac:dyDescent="0.2">
      <c r="A270" s="155" t="s">
        <v>315</v>
      </c>
      <c r="B270" s="155" t="s">
        <v>174</v>
      </c>
      <c r="C270" s="165" t="s">
        <v>601</v>
      </c>
      <c r="D270" s="165" t="s">
        <v>597</v>
      </c>
      <c r="E270" s="5">
        <v>9</v>
      </c>
      <c r="F270" s="5">
        <v>21</v>
      </c>
      <c r="G270" s="5">
        <v>499</v>
      </c>
      <c r="H270" s="5">
        <v>578</v>
      </c>
      <c r="I270" s="5">
        <v>5</v>
      </c>
      <c r="J270" s="162">
        <v>30</v>
      </c>
      <c r="K270" s="162">
        <v>46.300000000000004</v>
      </c>
    </row>
    <row r="271" spans="1:11" x14ac:dyDescent="0.2">
      <c r="A271" s="155" t="s">
        <v>392</v>
      </c>
      <c r="B271" s="155" t="s">
        <v>164</v>
      </c>
      <c r="C271" s="165" t="s">
        <v>601</v>
      </c>
      <c r="D271" s="165" t="s">
        <v>597</v>
      </c>
      <c r="E271" s="5">
        <v>9</v>
      </c>
      <c r="F271" s="5">
        <v>21</v>
      </c>
      <c r="G271" s="5">
        <v>455</v>
      </c>
      <c r="H271" s="5">
        <v>564</v>
      </c>
      <c r="I271" s="5">
        <v>5</v>
      </c>
      <c r="J271" s="162">
        <v>30</v>
      </c>
      <c r="K271" s="162">
        <v>44.7</v>
      </c>
    </row>
    <row r="272" spans="1:11" x14ac:dyDescent="0.2">
      <c r="A272" s="155" t="s">
        <v>189</v>
      </c>
      <c r="B272" s="155" t="s">
        <v>133</v>
      </c>
      <c r="C272" s="165" t="s">
        <v>599</v>
      </c>
      <c r="D272" s="165" t="s">
        <v>597</v>
      </c>
      <c r="E272" s="5">
        <v>9</v>
      </c>
      <c r="F272" s="5">
        <v>27</v>
      </c>
      <c r="G272" s="5">
        <v>574</v>
      </c>
      <c r="H272" s="5">
        <v>724</v>
      </c>
      <c r="I272" s="5">
        <v>6</v>
      </c>
      <c r="J272" s="162">
        <v>25</v>
      </c>
      <c r="K272" s="162">
        <v>44.2</v>
      </c>
    </row>
    <row r="273" spans="1:11" x14ac:dyDescent="0.2">
      <c r="A273" s="155" t="s">
        <v>211</v>
      </c>
      <c r="B273" s="155" t="s">
        <v>156</v>
      </c>
      <c r="C273" s="165" t="s">
        <v>599</v>
      </c>
      <c r="D273" s="165" t="s">
        <v>597</v>
      </c>
      <c r="E273" s="5">
        <v>9</v>
      </c>
      <c r="F273" s="5">
        <v>27</v>
      </c>
      <c r="G273" s="5">
        <v>571</v>
      </c>
      <c r="H273" s="5">
        <v>723</v>
      </c>
      <c r="I273" s="5">
        <v>6</v>
      </c>
      <c r="J273" s="162">
        <v>25</v>
      </c>
      <c r="K273" s="162">
        <v>44.1</v>
      </c>
    </row>
    <row r="274" spans="1:11" x14ac:dyDescent="0.2">
      <c r="A274" s="155" t="s">
        <v>417</v>
      </c>
      <c r="B274" s="155" t="s">
        <v>185</v>
      </c>
      <c r="C274" s="165" t="s">
        <v>601</v>
      </c>
      <c r="D274" s="165" t="s">
        <v>597</v>
      </c>
      <c r="E274" s="5">
        <v>9</v>
      </c>
      <c r="F274" s="5">
        <v>27</v>
      </c>
      <c r="G274" s="5">
        <v>550</v>
      </c>
      <c r="H274" s="5">
        <v>722</v>
      </c>
      <c r="I274" s="5">
        <v>6</v>
      </c>
      <c r="J274" s="162">
        <v>25</v>
      </c>
      <c r="K274" s="162">
        <v>43.2</v>
      </c>
    </row>
    <row r="275" spans="1:11" x14ac:dyDescent="0.2">
      <c r="A275" s="155" t="s">
        <v>298</v>
      </c>
      <c r="B275" s="155" t="s">
        <v>174</v>
      </c>
      <c r="C275" s="165" t="s">
        <v>601</v>
      </c>
      <c r="D275" s="165" t="s">
        <v>596</v>
      </c>
      <c r="E275" s="5">
        <v>9</v>
      </c>
      <c r="F275" s="5">
        <v>33</v>
      </c>
      <c r="G275" s="5">
        <v>605</v>
      </c>
      <c r="H275" s="5">
        <v>825</v>
      </c>
      <c r="I275" s="5">
        <v>7</v>
      </c>
      <c r="J275" s="162">
        <v>21.4</v>
      </c>
      <c r="K275" s="162">
        <v>42.3</v>
      </c>
    </row>
    <row r="276" spans="1:11" x14ac:dyDescent="0.2">
      <c r="A276" s="155" t="s">
        <v>98</v>
      </c>
      <c r="B276" s="155" t="s">
        <v>78</v>
      </c>
      <c r="C276" s="165" t="s">
        <v>595</v>
      </c>
      <c r="D276" s="165" t="s">
        <v>597</v>
      </c>
      <c r="E276" s="5">
        <v>9</v>
      </c>
      <c r="F276" s="5">
        <v>43</v>
      </c>
      <c r="G276" s="5">
        <v>739</v>
      </c>
      <c r="H276" s="5">
        <v>1046</v>
      </c>
      <c r="I276" s="5">
        <v>10</v>
      </c>
      <c r="J276" s="162">
        <v>17.299999999999997</v>
      </c>
      <c r="K276" s="162">
        <v>41.4</v>
      </c>
    </row>
    <row r="277" spans="1:11" x14ac:dyDescent="0.2">
      <c r="A277" s="155" t="s">
        <v>48</v>
      </c>
      <c r="B277" s="155" t="s">
        <v>35</v>
      </c>
      <c r="C277" s="165" t="s">
        <v>595</v>
      </c>
      <c r="D277" s="165" t="s">
        <v>596</v>
      </c>
      <c r="E277" s="5">
        <v>8</v>
      </c>
      <c r="F277" s="5">
        <v>4</v>
      </c>
      <c r="G277" s="5">
        <v>230</v>
      </c>
      <c r="H277" s="5">
        <v>217</v>
      </c>
      <c r="I277" s="5">
        <v>2</v>
      </c>
      <c r="J277" s="162">
        <v>66.7</v>
      </c>
      <c r="K277" s="162">
        <v>51.5</v>
      </c>
    </row>
    <row r="278" spans="1:11" x14ac:dyDescent="0.2">
      <c r="A278" s="155" t="s">
        <v>329</v>
      </c>
      <c r="B278" s="155" t="s">
        <v>319</v>
      </c>
      <c r="C278" s="165" t="s">
        <v>600</v>
      </c>
      <c r="D278" s="165" t="s">
        <v>596</v>
      </c>
      <c r="E278" s="5">
        <v>8</v>
      </c>
      <c r="F278" s="5">
        <v>4</v>
      </c>
      <c r="G278" s="5">
        <v>233</v>
      </c>
      <c r="H278" s="5">
        <v>221</v>
      </c>
      <c r="I278" s="5">
        <v>2</v>
      </c>
      <c r="J278" s="162">
        <v>66.7</v>
      </c>
      <c r="K278" s="162">
        <v>51.300000000000004</v>
      </c>
    </row>
    <row r="279" spans="1:11" x14ac:dyDescent="0.2">
      <c r="A279" s="155" t="s">
        <v>427</v>
      </c>
      <c r="B279" s="155" t="s">
        <v>185</v>
      </c>
      <c r="C279" s="165" t="s">
        <v>601</v>
      </c>
      <c r="D279" s="165" t="s">
        <v>597</v>
      </c>
      <c r="E279" s="5">
        <v>8</v>
      </c>
      <c r="F279" s="5">
        <v>10</v>
      </c>
      <c r="G279" s="5">
        <v>314</v>
      </c>
      <c r="H279" s="5">
        <v>334</v>
      </c>
      <c r="I279" s="5">
        <v>3</v>
      </c>
      <c r="J279" s="162">
        <v>44.4</v>
      </c>
      <c r="K279" s="162">
        <v>48.5</v>
      </c>
    </row>
    <row r="280" spans="1:11" x14ac:dyDescent="0.2">
      <c r="A280" s="155" t="s">
        <v>163</v>
      </c>
      <c r="B280" s="155" t="s">
        <v>164</v>
      </c>
      <c r="C280" s="165" t="s">
        <v>599</v>
      </c>
      <c r="D280" s="165" t="s">
        <v>596</v>
      </c>
      <c r="E280" s="5">
        <v>8</v>
      </c>
      <c r="F280" s="5">
        <v>10</v>
      </c>
      <c r="G280" s="5">
        <v>307</v>
      </c>
      <c r="H280" s="5">
        <v>327</v>
      </c>
      <c r="I280" s="5">
        <v>3</v>
      </c>
      <c r="J280" s="162">
        <v>44.4</v>
      </c>
      <c r="K280" s="162">
        <v>48.4</v>
      </c>
    </row>
    <row r="281" spans="1:11" x14ac:dyDescent="0.2">
      <c r="A281" s="155" t="s">
        <v>145</v>
      </c>
      <c r="B281" s="155" t="s">
        <v>17</v>
      </c>
      <c r="C281" s="165" t="s">
        <v>599</v>
      </c>
      <c r="D281" s="165" t="s">
        <v>596</v>
      </c>
      <c r="E281" s="5">
        <v>8</v>
      </c>
      <c r="F281" s="5">
        <v>10</v>
      </c>
      <c r="G281" s="5">
        <v>313</v>
      </c>
      <c r="H281" s="5">
        <v>343</v>
      </c>
      <c r="I281" s="5">
        <v>3</v>
      </c>
      <c r="J281" s="162">
        <v>44.4</v>
      </c>
      <c r="K281" s="162">
        <v>47.699999999999996</v>
      </c>
    </row>
    <row r="282" spans="1:11" x14ac:dyDescent="0.2">
      <c r="A282" s="155" t="s">
        <v>93</v>
      </c>
      <c r="B282" s="155" t="s">
        <v>78</v>
      </c>
      <c r="C282" s="165" t="s">
        <v>595</v>
      </c>
      <c r="D282" s="165" t="s">
        <v>597</v>
      </c>
      <c r="E282" s="5">
        <v>8</v>
      </c>
      <c r="F282" s="5">
        <v>16</v>
      </c>
      <c r="G282" s="5">
        <v>365</v>
      </c>
      <c r="H282" s="5">
        <v>455</v>
      </c>
      <c r="I282" s="5">
        <v>4</v>
      </c>
      <c r="J282" s="162">
        <v>33.300000000000004</v>
      </c>
      <c r="K282" s="162">
        <v>44.5</v>
      </c>
    </row>
    <row r="283" spans="1:11" x14ac:dyDescent="0.2">
      <c r="A283" s="155" t="s">
        <v>19</v>
      </c>
      <c r="B283" s="155" t="s">
        <v>17</v>
      </c>
      <c r="C283" s="165" t="s">
        <v>595</v>
      </c>
      <c r="D283" s="165" t="s">
        <v>596</v>
      </c>
      <c r="E283" s="5">
        <v>8</v>
      </c>
      <c r="F283" s="5">
        <v>20</v>
      </c>
      <c r="G283" s="5">
        <v>436</v>
      </c>
      <c r="H283" s="5">
        <v>558</v>
      </c>
      <c r="I283" s="5">
        <v>5</v>
      </c>
      <c r="J283" s="162">
        <v>28.599999999999998</v>
      </c>
      <c r="K283" s="162">
        <v>43.9</v>
      </c>
    </row>
    <row r="284" spans="1:11" x14ac:dyDescent="0.2">
      <c r="A284" s="155" t="s">
        <v>16</v>
      </c>
      <c r="B284" s="155" t="s">
        <v>17</v>
      </c>
      <c r="C284" s="165" t="s">
        <v>595</v>
      </c>
      <c r="D284" s="165" t="s">
        <v>596</v>
      </c>
      <c r="E284" s="5">
        <v>8</v>
      </c>
      <c r="F284" s="5">
        <v>28</v>
      </c>
      <c r="G284" s="5">
        <v>559</v>
      </c>
      <c r="H284" s="5">
        <v>711</v>
      </c>
      <c r="I284" s="5">
        <v>6</v>
      </c>
      <c r="J284" s="162">
        <v>22.2</v>
      </c>
      <c r="K284" s="162">
        <v>44</v>
      </c>
    </row>
    <row r="285" spans="1:11" x14ac:dyDescent="0.2">
      <c r="A285" s="155" t="s">
        <v>198</v>
      </c>
      <c r="B285" s="155" t="s">
        <v>133</v>
      </c>
      <c r="C285" s="165" t="s">
        <v>599</v>
      </c>
      <c r="D285" s="165" t="s">
        <v>597</v>
      </c>
      <c r="E285" s="5">
        <v>8</v>
      </c>
      <c r="F285" s="5">
        <v>28</v>
      </c>
      <c r="G285" s="5">
        <v>516</v>
      </c>
      <c r="H285" s="5">
        <v>718</v>
      </c>
      <c r="I285" s="5">
        <v>6</v>
      </c>
      <c r="J285" s="162">
        <v>22.2</v>
      </c>
      <c r="K285" s="162">
        <v>41.8</v>
      </c>
    </row>
    <row r="286" spans="1:11" x14ac:dyDescent="0.2">
      <c r="A286" s="155" t="s">
        <v>299</v>
      </c>
      <c r="B286" s="155" t="s">
        <v>35</v>
      </c>
      <c r="C286" s="165" t="s">
        <v>600</v>
      </c>
      <c r="D286" s="165" t="s">
        <v>597</v>
      </c>
      <c r="E286" s="5">
        <v>8</v>
      </c>
      <c r="F286" s="5">
        <v>42</v>
      </c>
      <c r="G286" s="5">
        <v>685</v>
      </c>
      <c r="H286" s="5">
        <v>1004</v>
      </c>
      <c r="I286" s="5">
        <v>9</v>
      </c>
      <c r="J286" s="162">
        <v>16</v>
      </c>
      <c r="K286" s="162">
        <v>40.6</v>
      </c>
    </row>
    <row r="287" spans="1:11" x14ac:dyDescent="0.2">
      <c r="A287" s="155" t="s">
        <v>290</v>
      </c>
      <c r="B287" s="155" t="s">
        <v>174</v>
      </c>
      <c r="C287" s="165" t="s">
        <v>600</v>
      </c>
      <c r="D287" s="165" t="s">
        <v>596</v>
      </c>
      <c r="E287" s="5">
        <v>8</v>
      </c>
      <c r="F287" s="5">
        <v>70</v>
      </c>
      <c r="G287" s="5">
        <v>1049</v>
      </c>
      <c r="H287" s="5">
        <v>1599</v>
      </c>
      <c r="I287" s="5">
        <v>13</v>
      </c>
      <c r="J287" s="162">
        <v>10.299999999999999</v>
      </c>
      <c r="K287" s="162">
        <v>39.6</v>
      </c>
    </row>
    <row r="288" spans="1:11" x14ac:dyDescent="0.2">
      <c r="A288" s="155" t="s">
        <v>165</v>
      </c>
      <c r="B288" s="155" t="s">
        <v>164</v>
      </c>
      <c r="C288" s="165" t="s">
        <v>599</v>
      </c>
      <c r="D288" s="165" t="s">
        <v>596</v>
      </c>
      <c r="E288" s="5">
        <v>7</v>
      </c>
      <c r="F288" s="5">
        <v>5</v>
      </c>
      <c r="G288" s="5">
        <v>226</v>
      </c>
      <c r="H288" s="5">
        <v>192</v>
      </c>
      <c r="I288" s="5">
        <v>2</v>
      </c>
      <c r="J288" s="162">
        <v>58.3</v>
      </c>
      <c r="K288" s="162">
        <v>54.1</v>
      </c>
    </row>
    <row r="289" spans="1:11" x14ac:dyDescent="0.2">
      <c r="A289" s="155" t="s">
        <v>158</v>
      </c>
      <c r="B289" s="155" t="s">
        <v>156</v>
      </c>
      <c r="C289" s="165" t="s">
        <v>599</v>
      </c>
      <c r="D289" s="165" t="s">
        <v>596</v>
      </c>
      <c r="E289" s="5">
        <v>7</v>
      </c>
      <c r="F289" s="5">
        <v>5</v>
      </c>
      <c r="G289" s="5">
        <v>220</v>
      </c>
      <c r="H289" s="5">
        <v>215</v>
      </c>
      <c r="I289" s="5">
        <v>2</v>
      </c>
      <c r="J289" s="162">
        <v>58.3</v>
      </c>
      <c r="K289" s="162">
        <v>50.6</v>
      </c>
    </row>
    <row r="290" spans="1:11" x14ac:dyDescent="0.2">
      <c r="A290" s="155" t="s">
        <v>27</v>
      </c>
      <c r="B290" s="155" t="s">
        <v>17</v>
      </c>
      <c r="C290" s="165" t="s">
        <v>599</v>
      </c>
      <c r="D290" s="165" t="s">
        <v>597</v>
      </c>
      <c r="E290" s="5">
        <v>7</v>
      </c>
      <c r="F290" s="5">
        <v>11</v>
      </c>
      <c r="G290" s="5">
        <v>327</v>
      </c>
      <c r="H290" s="5">
        <v>330</v>
      </c>
      <c r="I290" s="5">
        <v>3</v>
      </c>
      <c r="J290" s="162">
        <v>38.9</v>
      </c>
      <c r="K290" s="162">
        <v>49.8</v>
      </c>
    </row>
    <row r="291" spans="1:11" x14ac:dyDescent="0.2">
      <c r="A291" s="155" t="s">
        <v>64</v>
      </c>
      <c r="B291" s="155" t="s">
        <v>35</v>
      </c>
      <c r="C291" s="165" t="s">
        <v>595</v>
      </c>
      <c r="D291" s="165" t="s">
        <v>596</v>
      </c>
      <c r="E291" s="5">
        <v>7</v>
      </c>
      <c r="F291" s="5">
        <v>11</v>
      </c>
      <c r="G291" s="5">
        <v>312</v>
      </c>
      <c r="H291" s="5">
        <v>329</v>
      </c>
      <c r="I291" s="5">
        <v>3</v>
      </c>
      <c r="J291" s="162">
        <v>38.9</v>
      </c>
      <c r="K291" s="162">
        <v>48.699999999999996</v>
      </c>
    </row>
    <row r="292" spans="1:11" x14ac:dyDescent="0.2">
      <c r="A292" s="155" t="s">
        <v>416</v>
      </c>
      <c r="B292" s="155" t="s">
        <v>185</v>
      </c>
      <c r="C292" s="165" t="s">
        <v>601</v>
      </c>
      <c r="D292" s="165" t="s">
        <v>596</v>
      </c>
      <c r="E292" s="5">
        <v>7</v>
      </c>
      <c r="F292" s="5">
        <v>11</v>
      </c>
      <c r="G292" s="5">
        <v>313</v>
      </c>
      <c r="H292" s="5">
        <v>334</v>
      </c>
      <c r="I292" s="5">
        <v>3</v>
      </c>
      <c r="J292" s="162">
        <v>38.9</v>
      </c>
      <c r="K292" s="162">
        <v>48.4</v>
      </c>
    </row>
    <row r="293" spans="1:11" x14ac:dyDescent="0.2">
      <c r="A293" s="155" t="s">
        <v>83</v>
      </c>
      <c r="B293" s="155" t="s">
        <v>78</v>
      </c>
      <c r="C293" s="165" t="s">
        <v>595</v>
      </c>
      <c r="D293" s="165" t="s">
        <v>596</v>
      </c>
      <c r="E293" s="5">
        <v>7</v>
      </c>
      <c r="F293" s="5">
        <v>13</v>
      </c>
      <c r="G293" s="5">
        <v>327</v>
      </c>
      <c r="H293" s="5">
        <v>395</v>
      </c>
      <c r="I293" s="5">
        <v>4</v>
      </c>
      <c r="J293" s="162">
        <v>35</v>
      </c>
      <c r="K293" s="162">
        <v>45.300000000000004</v>
      </c>
    </row>
    <row r="294" spans="1:11" x14ac:dyDescent="0.2">
      <c r="A294" s="155" t="s">
        <v>217</v>
      </c>
      <c r="B294" s="155" t="s">
        <v>164</v>
      </c>
      <c r="C294" s="165" t="s">
        <v>601</v>
      </c>
      <c r="D294" s="165" t="s">
        <v>597</v>
      </c>
      <c r="E294" s="5">
        <v>7</v>
      </c>
      <c r="F294" s="5">
        <v>23</v>
      </c>
      <c r="G294" s="5">
        <v>459</v>
      </c>
      <c r="H294" s="5">
        <v>570</v>
      </c>
      <c r="I294" s="5">
        <v>5</v>
      </c>
      <c r="J294" s="162">
        <v>23.3</v>
      </c>
      <c r="K294" s="162">
        <v>44.6</v>
      </c>
    </row>
    <row r="295" spans="1:11" x14ac:dyDescent="0.2">
      <c r="A295" s="155" t="s">
        <v>391</v>
      </c>
      <c r="B295" s="155" t="s">
        <v>164</v>
      </c>
      <c r="C295" s="165" t="s">
        <v>601</v>
      </c>
      <c r="D295" s="165" t="s">
        <v>596</v>
      </c>
      <c r="E295" s="5">
        <v>7</v>
      </c>
      <c r="F295" s="5">
        <v>41</v>
      </c>
      <c r="G295" s="5">
        <v>678</v>
      </c>
      <c r="H295" s="5">
        <v>962</v>
      </c>
      <c r="I295" s="5">
        <v>8</v>
      </c>
      <c r="J295" s="162">
        <v>14.6</v>
      </c>
      <c r="K295" s="162">
        <v>41.3</v>
      </c>
    </row>
    <row r="296" spans="1:11" x14ac:dyDescent="0.2">
      <c r="A296" s="155" t="s">
        <v>136</v>
      </c>
      <c r="B296" s="155" t="s">
        <v>133</v>
      </c>
      <c r="C296" s="165" t="s">
        <v>601</v>
      </c>
      <c r="D296" s="165" t="s">
        <v>596</v>
      </c>
      <c r="E296" s="5">
        <v>6</v>
      </c>
      <c r="F296" s="5">
        <v>0</v>
      </c>
      <c r="G296" s="5">
        <v>126</v>
      </c>
      <c r="H296" s="5">
        <v>48</v>
      </c>
      <c r="I296" s="5">
        <v>1</v>
      </c>
      <c r="J296" s="162">
        <v>100</v>
      </c>
      <c r="K296" s="162">
        <v>72.399999999999991</v>
      </c>
    </row>
    <row r="297" spans="1:11" x14ac:dyDescent="0.2">
      <c r="A297" s="155" t="s">
        <v>362</v>
      </c>
      <c r="B297" s="155" t="s">
        <v>336</v>
      </c>
      <c r="C297" s="165" t="s">
        <v>600</v>
      </c>
      <c r="D297" s="165" t="s">
        <v>597</v>
      </c>
      <c r="E297" s="5">
        <v>6</v>
      </c>
      <c r="F297" s="5">
        <v>0</v>
      </c>
      <c r="G297" s="5">
        <v>127</v>
      </c>
      <c r="H297" s="5">
        <v>56</v>
      </c>
      <c r="I297" s="5">
        <v>1</v>
      </c>
      <c r="J297" s="162">
        <v>100</v>
      </c>
      <c r="K297" s="162">
        <v>69.399999999999991</v>
      </c>
    </row>
    <row r="298" spans="1:11" x14ac:dyDescent="0.2">
      <c r="A298" s="155" t="s">
        <v>339</v>
      </c>
      <c r="B298" s="155" t="s">
        <v>336</v>
      </c>
      <c r="C298" s="165" t="s">
        <v>600</v>
      </c>
      <c r="D298" s="165" t="s">
        <v>596</v>
      </c>
      <c r="E298" s="5">
        <v>6</v>
      </c>
      <c r="F298" s="5">
        <v>0</v>
      </c>
      <c r="G298" s="5">
        <v>126</v>
      </c>
      <c r="H298" s="5">
        <v>63</v>
      </c>
      <c r="I298" s="5">
        <v>1</v>
      </c>
      <c r="J298" s="162">
        <v>100</v>
      </c>
      <c r="K298" s="162">
        <v>66.7</v>
      </c>
    </row>
    <row r="299" spans="1:11" x14ac:dyDescent="0.2">
      <c r="A299" s="155" t="s">
        <v>357</v>
      </c>
      <c r="B299" s="155" t="s">
        <v>336</v>
      </c>
      <c r="C299" s="165" t="s">
        <v>600</v>
      </c>
      <c r="D299" s="165" t="s">
        <v>597</v>
      </c>
      <c r="E299" s="5">
        <v>6</v>
      </c>
      <c r="F299" s="5">
        <v>0</v>
      </c>
      <c r="G299" s="5">
        <v>126</v>
      </c>
      <c r="H299" s="5">
        <v>68</v>
      </c>
      <c r="I299" s="5">
        <v>1</v>
      </c>
      <c r="J299" s="162">
        <v>100</v>
      </c>
      <c r="K299" s="162">
        <v>64.900000000000006</v>
      </c>
    </row>
    <row r="300" spans="1:11" x14ac:dyDescent="0.2">
      <c r="A300" s="155" t="s">
        <v>358</v>
      </c>
      <c r="B300" s="155" t="s">
        <v>336</v>
      </c>
      <c r="C300" s="165" t="s">
        <v>600</v>
      </c>
      <c r="D300" s="165" t="s">
        <v>597</v>
      </c>
      <c r="E300" s="5">
        <v>6</v>
      </c>
      <c r="F300" s="5">
        <v>0</v>
      </c>
      <c r="G300" s="5">
        <v>126</v>
      </c>
      <c r="H300" s="5">
        <v>77</v>
      </c>
      <c r="I300" s="5">
        <v>1</v>
      </c>
      <c r="J300" s="162">
        <v>100</v>
      </c>
      <c r="K300" s="162">
        <v>62.1</v>
      </c>
    </row>
    <row r="301" spans="1:11" x14ac:dyDescent="0.2">
      <c r="A301" s="155" t="s">
        <v>62</v>
      </c>
      <c r="B301" s="155" t="s">
        <v>35</v>
      </c>
      <c r="C301" s="165" t="s">
        <v>595</v>
      </c>
      <c r="D301" s="165" t="s">
        <v>596</v>
      </c>
      <c r="E301" s="5">
        <v>6</v>
      </c>
      <c r="F301" s="5">
        <v>0</v>
      </c>
      <c r="G301" s="5">
        <v>128</v>
      </c>
      <c r="H301" s="5">
        <v>85</v>
      </c>
      <c r="I301" s="5">
        <v>1</v>
      </c>
      <c r="J301" s="162">
        <v>100</v>
      </c>
      <c r="K301" s="162">
        <v>60.099999999999994</v>
      </c>
    </row>
    <row r="302" spans="1:11" x14ac:dyDescent="0.2">
      <c r="A302" s="155" t="s">
        <v>22</v>
      </c>
      <c r="B302" s="155" t="s">
        <v>17</v>
      </c>
      <c r="C302" s="165" t="s">
        <v>595</v>
      </c>
      <c r="D302" s="165" t="s">
        <v>596</v>
      </c>
      <c r="E302" s="5">
        <v>6</v>
      </c>
      <c r="F302" s="5">
        <v>0</v>
      </c>
      <c r="G302" s="5">
        <v>126</v>
      </c>
      <c r="H302" s="5">
        <v>88</v>
      </c>
      <c r="I302" s="5">
        <v>1</v>
      </c>
      <c r="J302" s="162">
        <v>100</v>
      </c>
      <c r="K302" s="162">
        <v>58.9</v>
      </c>
    </row>
    <row r="303" spans="1:11" x14ac:dyDescent="0.2">
      <c r="A303" s="155" t="s">
        <v>226</v>
      </c>
      <c r="B303" s="155" t="s">
        <v>180</v>
      </c>
      <c r="C303" s="165" t="s">
        <v>599</v>
      </c>
      <c r="D303" s="165" t="s">
        <v>597</v>
      </c>
      <c r="E303" s="5">
        <v>6</v>
      </c>
      <c r="F303" s="5">
        <v>6</v>
      </c>
      <c r="G303" s="5">
        <v>223</v>
      </c>
      <c r="H303" s="5">
        <v>206</v>
      </c>
      <c r="I303" s="5">
        <v>2</v>
      </c>
      <c r="J303" s="162">
        <v>50</v>
      </c>
      <c r="K303" s="162">
        <v>52</v>
      </c>
    </row>
    <row r="304" spans="1:11" x14ac:dyDescent="0.2">
      <c r="A304" s="155" t="s">
        <v>190</v>
      </c>
      <c r="B304" s="155" t="s">
        <v>185</v>
      </c>
      <c r="C304" s="165" t="s">
        <v>599</v>
      </c>
      <c r="D304" s="165" t="s">
        <v>596</v>
      </c>
      <c r="E304" s="5">
        <v>6</v>
      </c>
      <c r="F304" s="5">
        <v>6</v>
      </c>
      <c r="G304" s="5">
        <v>223</v>
      </c>
      <c r="H304" s="5">
        <v>222</v>
      </c>
      <c r="I304" s="5">
        <v>2</v>
      </c>
      <c r="J304" s="162">
        <v>50</v>
      </c>
      <c r="K304" s="162">
        <v>50.1</v>
      </c>
    </row>
    <row r="305" spans="1:11" x14ac:dyDescent="0.2">
      <c r="A305" s="155" t="s">
        <v>201</v>
      </c>
      <c r="B305" s="155" t="s">
        <v>17</v>
      </c>
      <c r="C305" s="165" t="s">
        <v>599</v>
      </c>
      <c r="D305" s="165" t="s">
        <v>597</v>
      </c>
      <c r="E305" s="5">
        <v>6</v>
      </c>
      <c r="F305" s="5">
        <v>6</v>
      </c>
      <c r="G305" s="5">
        <v>207</v>
      </c>
      <c r="H305" s="5">
        <v>214</v>
      </c>
      <c r="I305" s="5">
        <v>2</v>
      </c>
      <c r="J305" s="162">
        <v>50</v>
      </c>
      <c r="K305" s="162">
        <v>49.2</v>
      </c>
    </row>
    <row r="306" spans="1:11" x14ac:dyDescent="0.2">
      <c r="A306" s="155" t="s">
        <v>273</v>
      </c>
      <c r="B306" s="155" t="s">
        <v>245</v>
      </c>
      <c r="C306" s="165" t="s">
        <v>600</v>
      </c>
      <c r="D306" s="165" t="s">
        <v>597</v>
      </c>
      <c r="E306" s="5">
        <v>6</v>
      </c>
      <c r="F306" s="5">
        <v>6</v>
      </c>
      <c r="G306" s="5">
        <v>211</v>
      </c>
      <c r="H306" s="5">
        <v>222</v>
      </c>
      <c r="I306" s="5">
        <v>2</v>
      </c>
      <c r="J306" s="162">
        <v>50</v>
      </c>
      <c r="K306" s="162">
        <v>48.699999999999996</v>
      </c>
    </row>
    <row r="307" spans="1:11" x14ac:dyDescent="0.2">
      <c r="A307" s="155" t="s">
        <v>323</v>
      </c>
      <c r="B307" s="155" t="s">
        <v>319</v>
      </c>
      <c r="C307" s="165" t="s">
        <v>600</v>
      </c>
      <c r="D307" s="165" t="s">
        <v>596</v>
      </c>
      <c r="E307" s="5">
        <v>6</v>
      </c>
      <c r="F307" s="5">
        <v>12</v>
      </c>
      <c r="G307" s="5">
        <v>293</v>
      </c>
      <c r="H307" s="5">
        <v>342</v>
      </c>
      <c r="I307" s="5">
        <v>3</v>
      </c>
      <c r="J307" s="162">
        <v>33.300000000000004</v>
      </c>
      <c r="K307" s="162">
        <v>46.1</v>
      </c>
    </row>
    <row r="308" spans="1:11" x14ac:dyDescent="0.2">
      <c r="A308" s="155" t="s">
        <v>313</v>
      </c>
      <c r="B308" s="155" t="s">
        <v>174</v>
      </c>
      <c r="C308" s="165" t="s">
        <v>601</v>
      </c>
      <c r="D308" s="165" t="s">
        <v>597</v>
      </c>
      <c r="E308" s="5">
        <v>6</v>
      </c>
      <c r="F308" s="5">
        <v>18</v>
      </c>
      <c r="G308" s="5">
        <v>400</v>
      </c>
      <c r="H308" s="5">
        <v>459</v>
      </c>
      <c r="I308" s="5">
        <v>4</v>
      </c>
      <c r="J308" s="162">
        <v>25</v>
      </c>
      <c r="K308" s="162">
        <v>46.6</v>
      </c>
    </row>
    <row r="309" spans="1:11" x14ac:dyDescent="0.2">
      <c r="A309" s="155" t="s">
        <v>18</v>
      </c>
      <c r="B309" s="155" t="s">
        <v>17</v>
      </c>
      <c r="C309" s="165" t="s">
        <v>595</v>
      </c>
      <c r="D309" s="165" t="s">
        <v>597</v>
      </c>
      <c r="E309" s="5">
        <v>6</v>
      </c>
      <c r="F309" s="5">
        <v>24</v>
      </c>
      <c r="G309" s="5">
        <v>459</v>
      </c>
      <c r="H309" s="5">
        <v>589</v>
      </c>
      <c r="I309" s="5">
        <v>5</v>
      </c>
      <c r="J309" s="162">
        <v>20</v>
      </c>
      <c r="K309" s="162">
        <v>43.8</v>
      </c>
    </row>
    <row r="310" spans="1:11" x14ac:dyDescent="0.2">
      <c r="A310" s="155" t="s">
        <v>81</v>
      </c>
      <c r="B310" s="155" t="s">
        <v>78</v>
      </c>
      <c r="C310" s="165" t="s">
        <v>595</v>
      </c>
      <c r="D310" s="165" t="s">
        <v>596</v>
      </c>
      <c r="E310" s="5">
        <v>6</v>
      </c>
      <c r="F310" s="5">
        <v>24</v>
      </c>
      <c r="G310" s="5">
        <v>440</v>
      </c>
      <c r="H310" s="5">
        <v>609</v>
      </c>
      <c r="I310" s="5">
        <v>5</v>
      </c>
      <c r="J310" s="162">
        <v>20</v>
      </c>
      <c r="K310" s="162">
        <v>41.9</v>
      </c>
    </row>
    <row r="311" spans="1:11" x14ac:dyDescent="0.2">
      <c r="A311" s="155" t="s">
        <v>298</v>
      </c>
      <c r="B311" s="155" t="s">
        <v>174</v>
      </c>
      <c r="C311" s="165" t="s">
        <v>600</v>
      </c>
      <c r="D311" s="165" t="s">
        <v>596</v>
      </c>
      <c r="E311" s="5">
        <v>6</v>
      </c>
      <c r="F311" s="5">
        <v>36</v>
      </c>
      <c r="G311" s="5">
        <v>575</v>
      </c>
      <c r="H311" s="5">
        <v>846</v>
      </c>
      <c r="I311" s="5">
        <v>7</v>
      </c>
      <c r="J311" s="162">
        <v>14.299999999999999</v>
      </c>
      <c r="K311" s="162">
        <v>40.5</v>
      </c>
    </row>
    <row r="312" spans="1:11" x14ac:dyDescent="0.2">
      <c r="A312" s="155" t="s">
        <v>267</v>
      </c>
      <c r="B312" s="155" t="s">
        <v>245</v>
      </c>
      <c r="C312" s="165" t="s">
        <v>600</v>
      </c>
      <c r="D312" s="165" t="s">
        <v>597</v>
      </c>
      <c r="E312" s="5">
        <v>5</v>
      </c>
      <c r="F312" s="5">
        <v>1</v>
      </c>
      <c r="G312" s="5">
        <v>120</v>
      </c>
      <c r="H312" s="5">
        <v>76</v>
      </c>
      <c r="I312" s="5">
        <v>1</v>
      </c>
      <c r="J312" s="162">
        <v>83.3</v>
      </c>
      <c r="K312" s="162">
        <v>61.199999999999996</v>
      </c>
    </row>
    <row r="313" spans="1:11" x14ac:dyDescent="0.2">
      <c r="A313" s="155" t="s">
        <v>355</v>
      </c>
      <c r="B313" s="155" t="s">
        <v>336</v>
      </c>
      <c r="C313" s="165" t="s">
        <v>600</v>
      </c>
      <c r="D313" s="165" t="s">
        <v>597</v>
      </c>
      <c r="E313" s="5">
        <v>5</v>
      </c>
      <c r="F313" s="5">
        <v>1</v>
      </c>
      <c r="G313" s="5">
        <v>123</v>
      </c>
      <c r="H313" s="5">
        <v>79</v>
      </c>
      <c r="I313" s="5">
        <v>1</v>
      </c>
      <c r="J313" s="162">
        <v>83.3</v>
      </c>
      <c r="K313" s="162">
        <v>60.9</v>
      </c>
    </row>
    <row r="314" spans="1:11" x14ac:dyDescent="0.2">
      <c r="A314" s="155" t="s">
        <v>167</v>
      </c>
      <c r="B314" s="155" t="s">
        <v>164</v>
      </c>
      <c r="C314" s="165" t="s">
        <v>601</v>
      </c>
      <c r="D314" s="165" t="s">
        <v>596</v>
      </c>
      <c r="E314" s="5">
        <v>5</v>
      </c>
      <c r="F314" s="5">
        <v>1</v>
      </c>
      <c r="G314" s="5">
        <v>121</v>
      </c>
      <c r="H314" s="5">
        <v>87</v>
      </c>
      <c r="I314" s="5">
        <v>1</v>
      </c>
      <c r="J314" s="162">
        <v>83.3</v>
      </c>
      <c r="K314" s="162">
        <v>58.199999999999996</v>
      </c>
    </row>
    <row r="315" spans="1:11" x14ac:dyDescent="0.2">
      <c r="A315" s="155" t="s">
        <v>214</v>
      </c>
      <c r="B315" s="155" t="s">
        <v>156</v>
      </c>
      <c r="C315" s="165" t="s">
        <v>599</v>
      </c>
      <c r="D315" s="165" t="s">
        <v>597</v>
      </c>
      <c r="E315" s="5">
        <v>5</v>
      </c>
      <c r="F315" s="5">
        <v>1</v>
      </c>
      <c r="G315" s="5">
        <v>123</v>
      </c>
      <c r="H315" s="5">
        <v>91</v>
      </c>
      <c r="I315" s="5">
        <v>1</v>
      </c>
      <c r="J315" s="162">
        <v>83.3</v>
      </c>
      <c r="K315" s="162">
        <v>57.499999999999993</v>
      </c>
    </row>
    <row r="316" spans="1:11" x14ac:dyDescent="0.2">
      <c r="A316" s="155" t="s">
        <v>84</v>
      </c>
      <c r="B316" s="155" t="s">
        <v>78</v>
      </c>
      <c r="C316" s="165" t="s">
        <v>595</v>
      </c>
      <c r="D316" s="165" t="s">
        <v>597</v>
      </c>
      <c r="E316" s="5">
        <v>5</v>
      </c>
      <c r="F316" s="5">
        <v>1</v>
      </c>
      <c r="G316" s="5">
        <v>122</v>
      </c>
      <c r="H316" s="5">
        <v>92</v>
      </c>
      <c r="I316" s="5">
        <v>1</v>
      </c>
      <c r="J316" s="162">
        <v>83.3</v>
      </c>
      <c r="K316" s="162">
        <v>56.999999999999993</v>
      </c>
    </row>
    <row r="317" spans="1:11" x14ac:dyDescent="0.2">
      <c r="A317" s="155" t="s">
        <v>165</v>
      </c>
      <c r="B317" s="155" t="s">
        <v>164</v>
      </c>
      <c r="C317" s="165" t="s">
        <v>601</v>
      </c>
      <c r="D317" s="165" t="s">
        <v>596</v>
      </c>
      <c r="E317" s="5">
        <v>5</v>
      </c>
      <c r="F317" s="5">
        <v>1</v>
      </c>
      <c r="G317" s="5">
        <v>123</v>
      </c>
      <c r="H317" s="5">
        <v>96</v>
      </c>
      <c r="I317" s="5">
        <v>1</v>
      </c>
      <c r="J317" s="162">
        <v>83.3</v>
      </c>
      <c r="K317" s="162">
        <v>56.2</v>
      </c>
    </row>
    <row r="318" spans="1:11" x14ac:dyDescent="0.2">
      <c r="A318" s="155" t="s">
        <v>66</v>
      </c>
      <c r="B318" s="155" t="s">
        <v>59</v>
      </c>
      <c r="C318" s="165" t="s">
        <v>595</v>
      </c>
      <c r="D318" s="165" t="s">
        <v>596</v>
      </c>
      <c r="E318" s="5">
        <v>5</v>
      </c>
      <c r="F318" s="5">
        <v>1</v>
      </c>
      <c r="G318" s="5">
        <v>125</v>
      </c>
      <c r="H318" s="5">
        <v>99</v>
      </c>
      <c r="I318" s="5">
        <v>1</v>
      </c>
      <c r="J318" s="162">
        <v>83.3</v>
      </c>
      <c r="K318" s="162">
        <v>55.800000000000004</v>
      </c>
    </row>
    <row r="319" spans="1:11" x14ac:dyDescent="0.2">
      <c r="A319" s="155" t="s">
        <v>332</v>
      </c>
      <c r="B319" s="155" t="s">
        <v>90</v>
      </c>
      <c r="C319" s="165" t="s">
        <v>600</v>
      </c>
      <c r="D319" s="165" t="s">
        <v>597</v>
      </c>
      <c r="E319" s="5">
        <v>5</v>
      </c>
      <c r="F319" s="5">
        <v>1</v>
      </c>
      <c r="G319" s="5">
        <v>123</v>
      </c>
      <c r="H319" s="5">
        <v>102</v>
      </c>
      <c r="I319" s="5">
        <v>1</v>
      </c>
      <c r="J319" s="162">
        <v>83.3</v>
      </c>
      <c r="K319" s="162">
        <v>54.7</v>
      </c>
    </row>
    <row r="320" spans="1:11" x14ac:dyDescent="0.2">
      <c r="A320" s="155" t="s">
        <v>115</v>
      </c>
      <c r="B320" s="155" t="s">
        <v>90</v>
      </c>
      <c r="C320" s="165" t="s">
        <v>595</v>
      </c>
      <c r="D320" s="165" t="s">
        <v>597</v>
      </c>
      <c r="E320" s="5">
        <v>5</v>
      </c>
      <c r="F320" s="5">
        <v>1</v>
      </c>
      <c r="G320" s="5">
        <v>122</v>
      </c>
      <c r="H320" s="5">
        <v>102</v>
      </c>
      <c r="I320" s="5">
        <v>1</v>
      </c>
      <c r="J320" s="162">
        <v>83.3</v>
      </c>
      <c r="K320" s="162">
        <v>54.500000000000007</v>
      </c>
    </row>
    <row r="321" spans="1:11" x14ac:dyDescent="0.2">
      <c r="A321" s="155" t="s">
        <v>94</v>
      </c>
      <c r="B321" s="155" t="s">
        <v>90</v>
      </c>
      <c r="C321" s="165" t="s">
        <v>595</v>
      </c>
      <c r="D321" s="165" t="s">
        <v>596</v>
      </c>
      <c r="E321" s="5">
        <v>5</v>
      </c>
      <c r="F321" s="5">
        <v>7</v>
      </c>
      <c r="G321" s="5">
        <v>224</v>
      </c>
      <c r="H321" s="5">
        <v>229</v>
      </c>
      <c r="I321" s="5">
        <v>2</v>
      </c>
      <c r="J321" s="162">
        <v>41.699999999999996</v>
      </c>
      <c r="K321" s="162">
        <v>49.4</v>
      </c>
    </row>
    <row r="322" spans="1:11" x14ac:dyDescent="0.2">
      <c r="A322" s="155" t="s">
        <v>288</v>
      </c>
      <c r="B322" s="155" t="s">
        <v>174</v>
      </c>
      <c r="C322" s="165" t="s">
        <v>601</v>
      </c>
      <c r="D322" s="165" t="s">
        <v>596</v>
      </c>
      <c r="E322" s="5">
        <v>5</v>
      </c>
      <c r="F322" s="5">
        <v>7</v>
      </c>
      <c r="G322" s="5">
        <v>202</v>
      </c>
      <c r="H322" s="5">
        <v>208</v>
      </c>
      <c r="I322" s="5">
        <v>2</v>
      </c>
      <c r="J322" s="162">
        <v>41.699999999999996</v>
      </c>
      <c r="K322" s="162">
        <v>49.3</v>
      </c>
    </row>
    <row r="323" spans="1:11" x14ac:dyDescent="0.2">
      <c r="A323" s="155" t="s">
        <v>353</v>
      </c>
      <c r="B323" s="155" t="s">
        <v>319</v>
      </c>
      <c r="C323" s="165" t="s">
        <v>600</v>
      </c>
      <c r="D323" s="165" t="s">
        <v>597</v>
      </c>
      <c r="E323" s="5">
        <v>5</v>
      </c>
      <c r="F323" s="5">
        <v>7</v>
      </c>
      <c r="G323" s="5">
        <v>215</v>
      </c>
      <c r="H323" s="5">
        <v>225</v>
      </c>
      <c r="I323" s="5">
        <v>2</v>
      </c>
      <c r="J323" s="162">
        <v>41.699999999999996</v>
      </c>
      <c r="K323" s="162">
        <v>48.9</v>
      </c>
    </row>
    <row r="324" spans="1:11" x14ac:dyDescent="0.2">
      <c r="A324" s="155" t="s">
        <v>217</v>
      </c>
      <c r="B324" s="155" t="s">
        <v>164</v>
      </c>
      <c r="C324" s="165" t="s">
        <v>599</v>
      </c>
      <c r="D324" s="165" t="s">
        <v>597</v>
      </c>
      <c r="E324" s="5">
        <v>5</v>
      </c>
      <c r="F324" s="5">
        <v>7</v>
      </c>
      <c r="G324" s="5">
        <v>220</v>
      </c>
      <c r="H324" s="5">
        <v>234</v>
      </c>
      <c r="I324" s="5">
        <v>2</v>
      </c>
      <c r="J324" s="162">
        <v>41.699999999999996</v>
      </c>
      <c r="K324" s="162">
        <v>48.5</v>
      </c>
    </row>
    <row r="325" spans="1:11" x14ac:dyDescent="0.2">
      <c r="A325" s="155" t="s">
        <v>287</v>
      </c>
      <c r="B325" s="155" t="s">
        <v>35</v>
      </c>
      <c r="C325" s="165" t="s">
        <v>600</v>
      </c>
      <c r="D325" s="165" t="s">
        <v>597</v>
      </c>
      <c r="E325" s="5">
        <v>5</v>
      </c>
      <c r="F325" s="5">
        <v>7</v>
      </c>
      <c r="G325" s="5">
        <v>213</v>
      </c>
      <c r="H325" s="5">
        <v>229</v>
      </c>
      <c r="I325" s="5">
        <v>2</v>
      </c>
      <c r="J325" s="162">
        <v>41.699999999999996</v>
      </c>
      <c r="K325" s="162">
        <v>48.199999999999996</v>
      </c>
    </row>
    <row r="326" spans="1:11" x14ac:dyDescent="0.2">
      <c r="A326" s="155" t="s">
        <v>411</v>
      </c>
      <c r="B326" s="155" t="s">
        <v>319</v>
      </c>
      <c r="C326" s="165" t="s">
        <v>601</v>
      </c>
      <c r="D326" s="165" t="s">
        <v>597</v>
      </c>
      <c r="E326" s="5">
        <v>5</v>
      </c>
      <c r="F326" s="5">
        <v>7</v>
      </c>
      <c r="G326" s="5">
        <v>210</v>
      </c>
      <c r="H326" s="5">
        <v>227</v>
      </c>
      <c r="I326" s="5">
        <v>2</v>
      </c>
      <c r="J326" s="162">
        <v>41.699999999999996</v>
      </c>
      <c r="K326" s="162">
        <v>48.1</v>
      </c>
    </row>
    <row r="327" spans="1:11" x14ac:dyDescent="0.2">
      <c r="A327" s="155" t="s">
        <v>215</v>
      </c>
      <c r="B327" s="155" t="s">
        <v>164</v>
      </c>
      <c r="C327" s="165" t="s">
        <v>599</v>
      </c>
      <c r="D327" s="165" t="s">
        <v>597</v>
      </c>
      <c r="E327" s="5">
        <v>5</v>
      </c>
      <c r="F327" s="5">
        <v>7</v>
      </c>
      <c r="G327" s="5">
        <v>203</v>
      </c>
      <c r="H327" s="5">
        <v>228</v>
      </c>
      <c r="I327" s="5">
        <v>2</v>
      </c>
      <c r="J327" s="162">
        <v>41.699999999999996</v>
      </c>
      <c r="K327" s="162">
        <v>47.099999999999994</v>
      </c>
    </row>
    <row r="328" spans="1:11" x14ac:dyDescent="0.2">
      <c r="A328" s="155" t="s">
        <v>334</v>
      </c>
      <c r="B328" s="155" t="s">
        <v>90</v>
      </c>
      <c r="C328" s="165" t="s">
        <v>600</v>
      </c>
      <c r="D328" s="165" t="s">
        <v>597</v>
      </c>
      <c r="E328" s="5">
        <v>5</v>
      </c>
      <c r="F328" s="5">
        <v>7</v>
      </c>
      <c r="G328" s="5">
        <v>205</v>
      </c>
      <c r="H328" s="5">
        <v>232</v>
      </c>
      <c r="I328" s="5">
        <v>2</v>
      </c>
      <c r="J328" s="162">
        <v>41.699999999999996</v>
      </c>
      <c r="K328" s="162">
        <v>46.9</v>
      </c>
    </row>
    <row r="329" spans="1:11" x14ac:dyDescent="0.2">
      <c r="A329" s="155" t="s">
        <v>29</v>
      </c>
      <c r="B329" s="155" t="s">
        <v>17</v>
      </c>
      <c r="C329" s="165" t="s">
        <v>595</v>
      </c>
      <c r="D329" s="165" t="s">
        <v>597</v>
      </c>
      <c r="E329" s="5">
        <v>5</v>
      </c>
      <c r="F329" s="5">
        <v>7</v>
      </c>
      <c r="G329" s="5">
        <v>186</v>
      </c>
      <c r="H329" s="5">
        <v>220</v>
      </c>
      <c r="I329" s="5">
        <v>2</v>
      </c>
      <c r="J329" s="162">
        <v>41.699999999999996</v>
      </c>
      <c r="K329" s="162">
        <v>45.800000000000004</v>
      </c>
    </row>
    <row r="330" spans="1:11" x14ac:dyDescent="0.2">
      <c r="A330" s="155" t="s">
        <v>310</v>
      </c>
      <c r="B330" s="155" t="s">
        <v>90</v>
      </c>
      <c r="C330" s="165" t="s">
        <v>600</v>
      </c>
      <c r="D330" s="165" t="s">
        <v>596</v>
      </c>
      <c r="E330" s="5">
        <v>5</v>
      </c>
      <c r="F330" s="5">
        <v>11</v>
      </c>
      <c r="G330" s="5">
        <v>280</v>
      </c>
      <c r="H330" s="5">
        <v>331</v>
      </c>
      <c r="I330" s="5">
        <v>3</v>
      </c>
      <c r="J330" s="162">
        <v>31.3</v>
      </c>
      <c r="K330" s="162">
        <v>45.800000000000004</v>
      </c>
    </row>
    <row r="331" spans="1:11" x14ac:dyDescent="0.2">
      <c r="A331" s="155" t="s">
        <v>203</v>
      </c>
      <c r="B331" s="155" t="s">
        <v>59</v>
      </c>
      <c r="C331" s="165" t="s">
        <v>599</v>
      </c>
      <c r="D331" s="165" t="s">
        <v>597</v>
      </c>
      <c r="E331" s="5">
        <v>5</v>
      </c>
      <c r="F331" s="5">
        <v>13</v>
      </c>
      <c r="G331" s="5">
        <v>288</v>
      </c>
      <c r="H331" s="5">
        <v>345</v>
      </c>
      <c r="I331" s="5">
        <v>3</v>
      </c>
      <c r="J331" s="162">
        <v>27.800000000000004</v>
      </c>
      <c r="K331" s="162">
        <v>45.5</v>
      </c>
    </row>
    <row r="332" spans="1:11" x14ac:dyDescent="0.2">
      <c r="A332" s="155" t="s">
        <v>88</v>
      </c>
      <c r="B332" s="155" t="s">
        <v>78</v>
      </c>
      <c r="C332" s="165" t="s">
        <v>595</v>
      </c>
      <c r="D332" s="165" t="s">
        <v>597</v>
      </c>
      <c r="E332" s="5">
        <v>5</v>
      </c>
      <c r="F332" s="5">
        <v>13</v>
      </c>
      <c r="G332" s="5">
        <v>293</v>
      </c>
      <c r="H332" s="5">
        <v>359</v>
      </c>
      <c r="I332" s="5">
        <v>3</v>
      </c>
      <c r="J332" s="162">
        <v>27.800000000000004</v>
      </c>
      <c r="K332" s="162">
        <v>44.9</v>
      </c>
    </row>
    <row r="333" spans="1:11" x14ac:dyDescent="0.2">
      <c r="A333" s="155" t="s">
        <v>292</v>
      </c>
      <c r="B333" s="155" t="s">
        <v>174</v>
      </c>
      <c r="C333" s="165" t="s">
        <v>601</v>
      </c>
      <c r="D333" s="165" t="s">
        <v>596</v>
      </c>
      <c r="E333" s="5">
        <v>5</v>
      </c>
      <c r="F333" s="5">
        <v>31</v>
      </c>
      <c r="G333" s="5">
        <v>549</v>
      </c>
      <c r="H333" s="5">
        <v>733</v>
      </c>
      <c r="I333" s="5">
        <v>6</v>
      </c>
      <c r="J333" s="162">
        <v>13.900000000000002</v>
      </c>
      <c r="K333" s="162">
        <v>42.8</v>
      </c>
    </row>
    <row r="334" spans="1:11" x14ac:dyDescent="0.2">
      <c r="A334" s="155" t="s">
        <v>369</v>
      </c>
      <c r="B334" s="155" t="s">
        <v>133</v>
      </c>
      <c r="C334" s="165" t="s">
        <v>601</v>
      </c>
      <c r="D334" s="165" t="s">
        <v>596</v>
      </c>
      <c r="E334" s="5">
        <v>4</v>
      </c>
      <c r="F334" s="5">
        <v>2</v>
      </c>
      <c r="G334" s="5">
        <v>117</v>
      </c>
      <c r="H334" s="5">
        <v>94</v>
      </c>
      <c r="I334" s="5">
        <v>1</v>
      </c>
      <c r="J334" s="162">
        <v>66.7</v>
      </c>
      <c r="K334" s="162">
        <v>55.500000000000007</v>
      </c>
    </row>
    <row r="335" spans="1:11" x14ac:dyDescent="0.2">
      <c r="A335" s="155" t="s">
        <v>223</v>
      </c>
      <c r="B335" s="155" t="s">
        <v>174</v>
      </c>
      <c r="C335" s="165" t="s">
        <v>599</v>
      </c>
      <c r="D335" s="165" t="s">
        <v>597</v>
      </c>
      <c r="E335" s="5">
        <v>4</v>
      </c>
      <c r="F335" s="5">
        <v>2</v>
      </c>
      <c r="G335" s="5">
        <v>117</v>
      </c>
      <c r="H335" s="5">
        <v>99</v>
      </c>
      <c r="I335" s="5">
        <v>1</v>
      </c>
      <c r="J335" s="162">
        <v>66.7</v>
      </c>
      <c r="K335" s="162">
        <v>54.2</v>
      </c>
    </row>
    <row r="336" spans="1:11" x14ac:dyDescent="0.2">
      <c r="A336" s="155" t="s">
        <v>76</v>
      </c>
      <c r="B336" s="155" t="s">
        <v>59</v>
      </c>
      <c r="C336" s="165" t="s">
        <v>595</v>
      </c>
      <c r="D336" s="165" t="s">
        <v>596</v>
      </c>
      <c r="E336" s="5">
        <v>4</v>
      </c>
      <c r="F336" s="5">
        <v>2</v>
      </c>
      <c r="G336" s="5">
        <v>108</v>
      </c>
      <c r="H336" s="5">
        <v>93</v>
      </c>
      <c r="I336" s="5">
        <v>1</v>
      </c>
      <c r="J336" s="162">
        <v>66.7</v>
      </c>
      <c r="K336" s="162">
        <v>53.7</v>
      </c>
    </row>
    <row r="337" spans="1:11" x14ac:dyDescent="0.2">
      <c r="A337" s="155" t="s">
        <v>294</v>
      </c>
      <c r="B337" s="155" t="s">
        <v>174</v>
      </c>
      <c r="C337" s="165" t="s">
        <v>601</v>
      </c>
      <c r="D337" s="165" t="s">
        <v>596</v>
      </c>
      <c r="E337" s="5">
        <v>4</v>
      </c>
      <c r="F337" s="5">
        <v>2</v>
      </c>
      <c r="G337" s="5">
        <v>121</v>
      </c>
      <c r="H337" s="5">
        <v>105</v>
      </c>
      <c r="I337" s="5">
        <v>1</v>
      </c>
      <c r="J337" s="162">
        <v>66.7</v>
      </c>
      <c r="K337" s="162">
        <v>53.5</v>
      </c>
    </row>
    <row r="338" spans="1:11" x14ac:dyDescent="0.2">
      <c r="A338" s="155" t="s">
        <v>75</v>
      </c>
      <c r="B338" s="155" t="s">
        <v>59</v>
      </c>
      <c r="C338" s="165" t="s">
        <v>595</v>
      </c>
      <c r="D338" s="165" t="s">
        <v>597</v>
      </c>
      <c r="E338" s="5">
        <v>4</v>
      </c>
      <c r="F338" s="5">
        <v>2</v>
      </c>
      <c r="G338" s="5">
        <v>118</v>
      </c>
      <c r="H338" s="5">
        <v>104</v>
      </c>
      <c r="I338" s="5">
        <v>1</v>
      </c>
      <c r="J338" s="162">
        <v>66.7</v>
      </c>
      <c r="K338" s="162">
        <v>53.2</v>
      </c>
    </row>
    <row r="339" spans="1:11" x14ac:dyDescent="0.2">
      <c r="A339" s="155" t="s">
        <v>39</v>
      </c>
      <c r="B339" s="155" t="s">
        <v>35</v>
      </c>
      <c r="C339" s="165" t="s">
        <v>595</v>
      </c>
      <c r="D339" s="165" t="s">
        <v>597</v>
      </c>
      <c r="E339" s="5">
        <v>4</v>
      </c>
      <c r="F339" s="5">
        <v>2</v>
      </c>
      <c r="G339" s="5">
        <v>111</v>
      </c>
      <c r="H339" s="5">
        <v>104</v>
      </c>
      <c r="I339" s="5">
        <v>1</v>
      </c>
      <c r="J339" s="162">
        <v>66.7</v>
      </c>
      <c r="K339" s="162">
        <v>51.6</v>
      </c>
    </row>
    <row r="340" spans="1:11" x14ac:dyDescent="0.2">
      <c r="A340" s="155" t="s">
        <v>38</v>
      </c>
      <c r="B340" s="155" t="s">
        <v>35</v>
      </c>
      <c r="C340" s="165" t="s">
        <v>595</v>
      </c>
      <c r="D340" s="165" t="s">
        <v>596</v>
      </c>
      <c r="E340" s="5">
        <v>4</v>
      </c>
      <c r="F340" s="5">
        <v>2</v>
      </c>
      <c r="G340" s="5">
        <v>118</v>
      </c>
      <c r="H340" s="5">
        <v>111</v>
      </c>
      <c r="I340" s="5">
        <v>1</v>
      </c>
      <c r="J340" s="162">
        <v>66.7</v>
      </c>
      <c r="K340" s="162">
        <v>51.5</v>
      </c>
    </row>
    <row r="341" spans="1:11" x14ac:dyDescent="0.2">
      <c r="A341" s="155" t="s">
        <v>58</v>
      </c>
      <c r="B341" s="155" t="s">
        <v>59</v>
      </c>
      <c r="C341" s="165" t="s">
        <v>595</v>
      </c>
      <c r="D341" s="165" t="s">
        <v>597</v>
      </c>
      <c r="E341" s="5">
        <v>4</v>
      </c>
      <c r="F341" s="5">
        <v>2</v>
      </c>
      <c r="G341" s="5">
        <v>112</v>
      </c>
      <c r="H341" s="5">
        <v>107</v>
      </c>
      <c r="I341" s="5">
        <v>1</v>
      </c>
      <c r="J341" s="162">
        <v>66.7</v>
      </c>
      <c r="K341" s="162">
        <v>51.1</v>
      </c>
    </row>
    <row r="342" spans="1:11" x14ac:dyDescent="0.2">
      <c r="A342" s="155" t="s">
        <v>252</v>
      </c>
      <c r="B342" s="155" t="s">
        <v>245</v>
      </c>
      <c r="C342" s="165" t="s">
        <v>600</v>
      </c>
      <c r="D342" s="165" t="s">
        <v>596</v>
      </c>
      <c r="E342" s="5">
        <v>4</v>
      </c>
      <c r="F342" s="5">
        <v>2</v>
      </c>
      <c r="G342" s="5">
        <v>111</v>
      </c>
      <c r="H342" s="5">
        <v>107</v>
      </c>
      <c r="I342" s="5">
        <v>1</v>
      </c>
      <c r="J342" s="162">
        <v>66.7</v>
      </c>
      <c r="K342" s="162">
        <v>50.9</v>
      </c>
    </row>
    <row r="343" spans="1:11" x14ac:dyDescent="0.2">
      <c r="A343" s="155" t="s">
        <v>116</v>
      </c>
      <c r="B343" s="155" t="s">
        <v>104</v>
      </c>
      <c r="C343" s="165" t="s">
        <v>595</v>
      </c>
      <c r="D343" s="165" t="s">
        <v>596</v>
      </c>
      <c r="E343" s="5">
        <v>4</v>
      </c>
      <c r="F343" s="5">
        <v>6</v>
      </c>
      <c r="G343" s="5">
        <v>178</v>
      </c>
      <c r="H343" s="5">
        <v>179</v>
      </c>
      <c r="I343" s="5">
        <v>2</v>
      </c>
      <c r="J343" s="162">
        <v>40</v>
      </c>
      <c r="K343" s="162">
        <v>49.9</v>
      </c>
    </row>
    <row r="344" spans="1:11" x14ac:dyDescent="0.2">
      <c r="A344" s="155" t="s">
        <v>397</v>
      </c>
      <c r="B344" s="155" t="s">
        <v>164</v>
      </c>
      <c r="C344" s="165" t="s">
        <v>601</v>
      </c>
      <c r="D344" s="165" t="s">
        <v>597</v>
      </c>
      <c r="E344" s="5">
        <v>4</v>
      </c>
      <c r="F344" s="5">
        <v>6</v>
      </c>
      <c r="G344" s="5">
        <v>153</v>
      </c>
      <c r="H344" s="5">
        <v>185</v>
      </c>
      <c r="I344" s="5">
        <v>2</v>
      </c>
      <c r="J344" s="162">
        <v>40</v>
      </c>
      <c r="K344" s="162">
        <v>45.300000000000004</v>
      </c>
    </row>
    <row r="345" spans="1:11" x14ac:dyDescent="0.2">
      <c r="A345" s="155" t="s">
        <v>167</v>
      </c>
      <c r="B345" s="155" t="s">
        <v>164</v>
      </c>
      <c r="C345" s="165" t="s">
        <v>599</v>
      </c>
      <c r="D345" s="165" t="s">
        <v>596</v>
      </c>
      <c r="E345" s="5">
        <v>4</v>
      </c>
      <c r="F345" s="5">
        <v>8</v>
      </c>
      <c r="G345" s="5">
        <v>207</v>
      </c>
      <c r="H345" s="5">
        <v>223</v>
      </c>
      <c r="I345" s="5">
        <v>2</v>
      </c>
      <c r="J345" s="162">
        <v>33.300000000000004</v>
      </c>
      <c r="K345" s="162">
        <v>48.1</v>
      </c>
    </row>
    <row r="346" spans="1:11" x14ac:dyDescent="0.2">
      <c r="A346" s="155" t="s">
        <v>370</v>
      </c>
      <c r="B346" s="155" t="s">
        <v>133</v>
      </c>
      <c r="C346" s="165" t="s">
        <v>601</v>
      </c>
      <c r="D346" s="165" t="s">
        <v>596</v>
      </c>
      <c r="E346" s="5">
        <v>4</v>
      </c>
      <c r="F346" s="5">
        <v>8</v>
      </c>
      <c r="G346" s="5">
        <v>214</v>
      </c>
      <c r="H346" s="5">
        <v>234</v>
      </c>
      <c r="I346" s="5">
        <v>2</v>
      </c>
      <c r="J346" s="162">
        <v>33.300000000000004</v>
      </c>
      <c r="K346" s="162">
        <v>47.8</v>
      </c>
    </row>
    <row r="347" spans="1:11" x14ac:dyDescent="0.2">
      <c r="A347" s="155" t="s">
        <v>14</v>
      </c>
      <c r="B347" s="155" t="s">
        <v>17</v>
      </c>
      <c r="C347" s="165" t="s">
        <v>595</v>
      </c>
      <c r="D347" s="165" t="s">
        <v>596</v>
      </c>
      <c r="E347" s="5">
        <v>4</v>
      </c>
      <c r="F347" s="5">
        <v>12</v>
      </c>
      <c r="G347" s="5">
        <v>259</v>
      </c>
      <c r="H347" s="5">
        <v>301</v>
      </c>
      <c r="I347" s="5">
        <v>3</v>
      </c>
      <c r="J347" s="162">
        <v>25</v>
      </c>
      <c r="K347" s="162">
        <v>46.300000000000004</v>
      </c>
    </row>
    <row r="348" spans="1:11" x14ac:dyDescent="0.2">
      <c r="A348" s="155" t="s">
        <v>99</v>
      </c>
      <c r="B348" s="155" t="s">
        <v>90</v>
      </c>
      <c r="C348" s="165" t="s">
        <v>595</v>
      </c>
      <c r="D348" s="165" t="s">
        <v>596</v>
      </c>
      <c r="E348" s="5">
        <v>4</v>
      </c>
      <c r="F348" s="5">
        <v>14</v>
      </c>
      <c r="G348" s="5">
        <v>279</v>
      </c>
      <c r="H348" s="5">
        <v>372</v>
      </c>
      <c r="I348" s="5">
        <v>3</v>
      </c>
      <c r="J348" s="162">
        <v>22.2</v>
      </c>
      <c r="K348" s="162">
        <v>42.9</v>
      </c>
    </row>
    <row r="349" spans="1:11" x14ac:dyDescent="0.2">
      <c r="A349" s="155" t="s">
        <v>289</v>
      </c>
      <c r="B349" s="155" t="s">
        <v>35</v>
      </c>
      <c r="C349" s="165" t="s">
        <v>600</v>
      </c>
      <c r="D349" s="165" t="s">
        <v>597</v>
      </c>
      <c r="E349" s="5">
        <v>4</v>
      </c>
      <c r="F349" s="5">
        <v>12</v>
      </c>
      <c r="G349" s="5">
        <v>245</v>
      </c>
      <c r="H349" s="5">
        <v>320</v>
      </c>
      <c r="I349" s="5">
        <v>4</v>
      </c>
      <c r="J349" s="162">
        <v>25</v>
      </c>
      <c r="K349" s="162">
        <v>43.4</v>
      </c>
    </row>
    <row r="350" spans="1:11" x14ac:dyDescent="0.2">
      <c r="A350" s="155" t="s">
        <v>393</v>
      </c>
      <c r="B350" s="155" t="s">
        <v>164</v>
      </c>
      <c r="C350" s="165" t="s">
        <v>601</v>
      </c>
      <c r="D350" s="165" t="s">
        <v>597</v>
      </c>
      <c r="E350" s="5">
        <v>4</v>
      </c>
      <c r="F350" s="5">
        <v>18</v>
      </c>
      <c r="G350" s="5">
        <v>314</v>
      </c>
      <c r="H350" s="5">
        <v>449</v>
      </c>
      <c r="I350" s="5">
        <v>4</v>
      </c>
      <c r="J350" s="162">
        <v>18.2</v>
      </c>
      <c r="K350" s="162">
        <v>41.199999999999996</v>
      </c>
    </row>
    <row r="351" spans="1:11" x14ac:dyDescent="0.2">
      <c r="A351" s="155" t="s">
        <v>128</v>
      </c>
      <c r="B351" s="155" t="s">
        <v>104</v>
      </c>
      <c r="C351" s="165" t="s">
        <v>595</v>
      </c>
      <c r="D351" s="165" t="s">
        <v>597</v>
      </c>
      <c r="E351" s="5">
        <v>4</v>
      </c>
      <c r="F351" s="5">
        <v>38</v>
      </c>
      <c r="G351" s="5">
        <v>519</v>
      </c>
      <c r="H351" s="5">
        <v>858</v>
      </c>
      <c r="I351" s="5">
        <v>7</v>
      </c>
      <c r="J351" s="162">
        <v>9.5</v>
      </c>
      <c r="K351" s="162">
        <v>37.700000000000003</v>
      </c>
    </row>
    <row r="352" spans="1:11" x14ac:dyDescent="0.2">
      <c r="A352" s="155" t="s">
        <v>363</v>
      </c>
      <c r="B352" s="155" t="s">
        <v>336</v>
      </c>
      <c r="C352" s="165" t="s">
        <v>600</v>
      </c>
      <c r="D352" s="165" t="s">
        <v>597</v>
      </c>
      <c r="E352" s="5">
        <v>3</v>
      </c>
      <c r="F352" s="5">
        <v>1</v>
      </c>
      <c r="G352" s="5">
        <v>78</v>
      </c>
      <c r="H352" s="5">
        <v>56</v>
      </c>
      <c r="I352" s="5">
        <v>1</v>
      </c>
      <c r="J352" s="162">
        <v>75</v>
      </c>
      <c r="K352" s="162">
        <v>58.199999999999996</v>
      </c>
    </row>
    <row r="353" spans="1:11" x14ac:dyDescent="0.2">
      <c r="A353" s="155" t="s">
        <v>91</v>
      </c>
      <c r="B353" s="155" t="s">
        <v>78</v>
      </c>
      <c r="C353" s="165" t="s">
        <v>595</v>
      </c>
      <c r="D353" s="165" t="s">
        <v>597</v>
      </c>
      <c r="E353" s="5">
        <v>3</v>
      </c>
      <c r="F353" s="5">
        <v>1</v>
      </c>
      <c r="G353" s="5">
        <v>67</v>
      </c>
      <c r="H353" s="5">
        <v>69</v>
      </c>
      <c r="I353" s="5">
        <v>1</v>
      </c>
      <c r="J353" s="162">
        <v>75</v>
      </c>
      <c r="K353" s="162">
        <v>49.3</v>
      </c>
    </row>
    <row r="354" spans="1:11" x14ac:dyDescent="0.2">
      <c r="A354" s="155" t="s">
        <v>74</v>
      </c>
      <c r="B354" s="155" t="s">
        <v>59</v>
      </c>
      <c r="C354" s="165" t="s">
        <v>595</v>
      </c>
      <c r="D354" s="165" t="s">
        <v>596</v>
      </c>
      <c r="E354" s="5">
        <v>3</v>
      </c>
      <c r="F354" s="5">
        <v>3</v>
      </c>
      <c r="G354" s="5">
        <v>109</v>
      </c>
      <c r="H354" s="5">
        <v>103</v>
      </c>
      <c r="I354" s="5">
        <v>1</v>
      </c>
      <c r="J354" s="162">
        <v>50</v>
      </c>
      <c r="K354" s="162">
        <v>51.4</v>
      </c>
    </row>
    <row r="355" spans="1:11" x14ac:dyDescent="0.2">
      <c r="A355" s="155" t="s">
        <v>46</v>
      </c>
      <c r="B355" s="155" t="s">
        <v>35</v>
      </c>
      <c r="C355" s="165" t="s">
        <v>595</v>
      </c>
      <c r="D355" s="165" t="s">
        <v>596</v>
      </c>
      <c r="E355" s="5">
        <v>3</v>
      </c>
      <c r="F355" s="5">
        <v>3</v>
      </c>
      <c r="G355" s="5">
        <v>121</v>
      </c>
      <c r="H355" s="5">
        <v>116</v>
      </c>
      <c r="I355" s="5">
        <v>1</v>
      </c>
      <c r="J355" s="162">
        <v>50</v>
      </c>
      <c r="K355" s="162">
        <v>51.1</v>
      </c>
    </row>
    <row r="356" spans="1:11" x14ac:dyDescent="0.2">
      <c r="A356" s="155" t="s">
        <v>144</v>
      </c>
      <c r="B356" s="155" t="s">
        <v>17</v>
      </c>
      <c r="C356" s="165" t="s">
        <v>599</v>
      </c>
      <c r="D356" s="165" t="s">
        <v>596</v>
      </c>
      <c r="E356" s="5">
        <v>3</v>
      </c>
      <c r="F356" s="5">
        <v>3</v>
      </c>
      <c r="G356" s="5">
        <v>107</v>
      </c>
      <c r="H356" s="5">
        <v>105</v>
      </c>
      <c r="I356" s="5">
        <v>1</v>
      </c>
      <c r="J356" s="162">
        <v>50</v>
      </c>
      <c r="K356" s="162">
        <v>50.5</v>
      </c>
    </row>
    <row r="357" spans="1:11" x14ac:dyDescent="0.2">
      <c r="A357" s="155" t="s">
        <v>264</v>
      </c>
      <c r="B357" s="155" t="s">
        <v>245</v>
      </c>
      <c r="C357" s="165" t="s">
        <v>600</v>
      </c>
      <c r="D357" s="165" t="s">
        <v>597</v>
      </c>
      <c r="E357" s="5">
        <v>3</v>
      </c>
      <c r="F357" s="5">
        <v>3</v>
      </c>
      <c r="G357" s="5">
        <v>113</v>
      </c>
      <c r="H357" s="5">
        <v>111</v>
      </c>
      <c r="I357" s="5">
        <v>1</v>
      </c>
      <c r="J357" s="162">
        <v>50</v>
      </c>
      <c r="K357" s="162">
        <v>50.4</v>
      </c>
    </row>
    <row r="358" spans="1:11" x14ac:dyDescent="0.2">
      <c r="A358" s="155" t="s">
        <v>29</v>
      </c>
      <c r="B358" s="155" t="s">
        <v>17</v>
      </c>
      <c r="C358" s="165" t="s">
        <v>599</v>
      </c>
      <c r="D358" s="165" t="s">
        <v>597</v>
      </c>
      <c r="E358" s="5">
        <v>3</v>
      </c>
      <c r="F358" s="5">
        <v>3</v>
      </c>
      <c r="G358" s="5">
        <v>117</v>
      </c>
      <c r="H358" s="5">
        <v>115</v>
      </c>
      <c r="I358" s="5">
        <v>1</v>
      </c>
      <c r="J358" s="162">
        <v>50</v>
      </c>
      <c r="K358" s="162">
        <v>50.4</v>
      </c>
    </row>
    <row r="359" spans="1:11" x14ac:dyDescent="0.2">
      <c r="A359" s="155" t="s">
        <v>254</v>
      </c>
      <c r="B359" s="155" t="s">
        <v>245</v>
      </c>
      <c r="C359" s="165" t="s">
        <v>600</v>
      </c>
      <c r="D359" s="165" t="s">
        <v>596</v>
      </c>
      <c r="E359" s="5">
        <v>3</v>
      </c>
      <c r="F359" s="5">
        <v>3</v>
      </c>
      <c r="G359" s="5">
        <v>116</v>
      </c>
      <c r="H359" s="5">
        <v>114</v>
      </c>
      <c r="I359" s="5">
        <v>1</v>
      </c>
      <c r="J359" s="162">
        <v>50</v>
      </c>
      <c r="K359" s="162">
        <v>50.4</v>
      </c>
    </row>
    <row r="360" spans="1:11" x14ac:dyDescent="0.2">
      <c r="A360" s="155" t="s">
        <v>374</v>
      </c>
      <c r="B360" s="155" t="s">
        <v>239</v>
      </c>
      <c r="C360" s="165" t="s">
        <v>601</v>
      </c>
      <c r="D360" s="165" t="s">
        <v>597</v>
      </c>
      <c r="E360" s="5">
        <v>3</v>
      </c>
      <c r="F360" s="5">
        <v>3</v>
      </c>
      <c r="G360" s="5">
        <v>105</v>
      </c>
      <c r="H360" s="5">
        <v>104</v>
      </c>
      <c r="I360" s="5">
        <v>1</v>
      </c>
      <c r="J360" s="162">
        <v>50</v>
      </c>
      <c r="K360" s="162">
        <v>50.2</v>
      </c>
    </row>
    <row r="361" spans="1:11" x14ac:dyDescent="0.2">
      <c r="A361" s="155" t="s">
        <v>329</v>
      </c>
      <c r="B361" s="155" t="s">
        <v>319</v>
      </c>
      <c r="C361" s="165" t="s">
        <v>601</v>
      </c>
      <c r="D361" s="165" t="s">
        <v>596</v>
      </c>
      <c r="E361" s="5">
        <v>3</v>
      </c>
      <c r="F361" s="5">
        <v>3</v>
      </c>
      <c r="G361" s="5">
        <v>118</v>
      </c>
      <c r="H361" s="5">
        <v>118</v>
      </c>
      <c r="I361" s="5">
        <v>1</v>
      </c>
      <c r="J361" s="162">
        <v>50</v>
      </c>
      <c r="K361" s="162">
        <v>50</v>
      </c>
    </row>
    <row r="362" spans="1:11" x14ac:dyDescent="0.2">
      <c r="A362" s="155" t="s">
        <v>181</v>
      </c>
      <c r="B362" s="155" t="s">
        <v>180</v>
      </c>
      <c r="C362" s="165" t="s">
        <v>599</v>
      </c>
      <c r="D362" s="165" t="s">
        <v>596</v>
      </c>
      <c r="E362" s="5">
        <v>3</v>
      </c>
      <c r="F362" s="5">
        <v>3</v>
      </c>
      <c r="G362" s="5">
        <v>105</v>
      </c>
      <c r="H362" s="5">
        <v>106</v>
      </c>
      <c r="I362" s="5">
        <v>1</v>
      </c>
      <c r="J362" s="162">
        <v>50</v>
      </c>
      <c r="K362" s="162">
        <v>49.8</v>
      </c>
    </row>
    <row r="363" spans="1:11" x14ac:dyDescent="0.2">
      <c r="A363" s="155" t="s">
        <v>53</v>
      </c>
      <c r="B363" s="155" t="s">
        <v>35</v>
      </c>
      <c r="C363" s="165" t="s">
        <v>595</v>
      </c>
      <c r="D363" s="165" t="s">
        <v>596</v>
      </c>
      <c r="E363" s="5">
        <v>3</v>
      </c>
      <c r="F363" s="5">
        <v>3</v>
      </c>
      <c r="G363" s="5">
        <v>112</v>
      </c>
      <c r="H363" s="5">
        <v>114</v>
      </c>
      <c r="I363" s="5">
        <v>1</v>
      </c>
      <c r="J363" s="162">
        <v>50</v>
      </c>
      <c r="K363" s="162">
        <v>49.6</v>
      </c>
    </row>
    <row r="364" spans="1:11" x14ac:dyDescent="0.2">
      <c r="A364" s="155" t="s">
        <v>268</v>
      </c>
      <c r="B364" s="155" t="s">
        <v>261</v>
      </c>
      <c r="C364" s="165" t="s">
        <v>600</v>
      </c>
      <c r="D364" s="165" t="s">
        <v>596</v>
      </c>
      <c r="E364" s="5">
        <v>3</v>
      </c>
      <c r="F364" s="5">
        <v>3</v>
      </c>
      <c r="G364" s="5">
        <v>103</v>
      </c>
      <c r="H364" s="5">
        <v>114</v>
      </c>
      <c r="I364" s="5">
        <v>1</v>
      </c>
      <c r="J364" s="162">
        <v>50</v>
      </c>
      <c r="K364" s="162">
        <v>47.5</v>
      </c>
    </row>
    <row r="365" spans="1:11" x14ac:dyDescent="0.2">
      <c r="A365" s="155" t="s">
        <v>161</v>
      </c>
      <c r="B365" s="155" t="s">
        <v>156</v>
      </c>
      <c r="C365" s="165" t="s">
        <v>599</v>
      </c>
      <c r="D365" s="165" t="s">
        <v>596</v>
      </c>
      <c r="E365" s="5">
        <v>3</v>
      </c>
      <c r="F365" s="5">
        <v>3</v>
      </c>
      <c r="G365" s="5">
        <v>102</v>
      </c>
      <c r="H365" s="5">
        <v>119</v>
      </c>
      <c r="I365" s="5">
        <v>1</v>
      </c>
      <c r="J365" s="162">
        <v>50</v>
      </c>
      <c r="K365" s="162">
        <v>46.2</v>
      </c>
    </row>
    <row r="366" spans="1:11" x14ac:dyDescent="0.2">
      <c r="A366" s="155" t="s">
        <v>154</v>
      </c>
      <c r="B366" s="155" t="s">
        <v>59</v>
      </c>
      <c r="C366" s="165" t="s">
        <v>599</v>
      </c>
      <c r="D366" s="165" t="s">
        <v>596</v>
      </c>
      <c r="E366" s="5">
        <v>3</v>
      </c>
      <c r="F366" s="5">
        <v>3</v>
      </c>
      <c r="G366" s="5">
        <v>96</v>
      </c>
      <c r="H366" s="5">
        <v>118</v>
      </c>
      <c r="I366" s="5">
        <v>1</v>
      </c>
      <c r="J366" s="162">
        <v>50</v>
      </c>
      <c r="K366" s="162">
        <v>44.9</v>
      </c>
    </row>
    <row r="367" spans="1:11" x14ac:dyDescent="0.2">
      <c r="A367" s="155" t="s">
        <v>159</v>
      </c>
      <c r="B367" s="155" t="s">
        <v>156</v>
      </c>
      <c r="C367" s="165" t="s">
        <v>599</v>
      </c>
      <c r="D367" s="165" t="s">
        <v>596</v>
      </c>
      <c r="E367" s="5">
        <v>3</v>
      </c>
      <c r="F367" s="5">
        <v>9</v>
      </c>
      <c r="G367" s="5">
        <v>190</v>
      </c>
      <c r="H367" s="5">
        <v>241</v>
      </c>
      <c r="I367" s="5">
        <v>2</v>
      </c>
      <c r="J367" s="162">
        <v>25</v>
      </c>
      <c r="K367" s="162">
        <v>44.1</v>
      </c>
    </row>
    <row r="368" spans="1:11" x14ac:dyDescent="0.2">
      <c r="A368" s="155" t="s">
        <v>24</v>
      </c>
      <c r="B368" s="155" t="s">
        <v>17</v>
      </c>
      <c r="C368" s="165" t="s">
        <v>595</v>
      </c>
      <c r="D368" s="165" t="s">
        <v>596</v>
      </c>
      <c r="E368" s="5">
        <v>3</v>
      </c>
      <c r="F368" s="5">
        <v>9</v>
      </c>
      <c r="G368" s="5">
        <v>180</v>
      </c>
      <c r="H368" s="5">
        <v>240</v>
      </c>
      <c r="I368" s="5">
        <v>2</v>
      </c>
      <c r="J368" s="162">
        <v>25</v>
      </c>
      <c r="K368" s="162">
        <v>42.9</v>
      </c>
    </row>
    <row r="369" spans="1:11" x14ac:dyDescent="0.2">
      <c r="A369" s="155" t="s">
        <v>293</v>
      </c>
      <c r="B369" s="155" t="s">
        <v>35</v>
      </c>
      <c r="C369" s="165" t="s">
        <v>600</v>
      </c>
      <c r="D369" s="165" t="s">
        <v>597</v>
      </c>
      <c r="E369" s="5">
        <v>3</v>
      </c>
      <c r="F369" s="5">
        <v>9</v>
      </c>
      <c r="G369" s="5">
        <v>182</v>
      </c>
      <c r="H369" s="5">
        <v>246</v>
      </c>
      <c r="I369" s="5">
        <v>2</v>
      </c>
      <c r="J369" s="162">
        <v>25</v>
      </c>
      <c r="K369" s="162">
        <v>42.5</v>
      </c>
    </row>
    <row r="370" spans="1:11" x14ac:dyDescent="0.2">
      <c r="A370" s="155" t="s">
        <v>280</v>
      </c>
      <c r="B370" s="155" t="s">
        <v>35</v>
      </c>
      <c r="C370" s="165" t="s">
        <v>600</v>
      </c>
      <c r="D370" s="165" t="s">
        <v>596</v>
      </c>
      <c r="E370" s="5">
        <v>3</v>
      </c>
      <c r="F370" s="5">
        <v>15</v>
      </c>
      <c r="G370" s="5">
        <v>283</v>
      </c>
      <c r="H370" s="5">
        <v>365</v>
      </c>
      <c r="I370" s="5">
        <v>3</v>
      </c>
      <c r="J370" s="162">
        <v>16.7</v>
      </c>
      <c r="K370" s="162">
        <v>43.7</v>
      </c>
    </row>
    <row r="371" spans="1:11" x14ac:dyDescent="0.2">
      <c r="A371" s="155" t="s">
        <v>230</v>
      </c>
      <c r="B371" s="155" t="s">
        <v>185</v>
      </c>
      <c r="C371" s="165" t="s">
        <v>599</v>
      </c>
      <c r="D371" s="165" t="s">
        <v>597</v>
      </c>
      <c r="E371" s="5">
        <v>3</v>
      </c>
      <c r="F371" s="5">
        <v>15</v>
      </c>
      <c r="G371" s="5">
        <v>271</v>
      </c>
      <c r="H371" s="5">
        <v>363</v>
      </c>
      <c r="I371" s="5">
        <v>3</v>
      </c>
      <c r="J371" s="162">
        <v>16.7</v>
      </c>
      <c r="K371" s="162">
        <v>42.699999999999996</v>
      </c>
    </row>
    <row r="372" spans="1:11" x14ac:dyDescent="0.2">
      <c r="A372" s="155" t="s">
        <v>114</v>
      </c>
      <c r="B372" s="155" t="s">
        <v>104</v>
      </c>
      <c r="C372" s="165" t="s">
        <v>595</v>
      </c>
      <c r="D372" s="165" t="s">
        <v>596</v>
      </c>
      <c r="E372" s="5">
        <v>3</v>
      </c>
      <c r="F372" s="5">
        <v>15</v>
      </c>
      <c r="G372" s="5">
        <v>262</v>
      </c>
      <c r="H372" s="5">
        <v>376</v>
      </c>
      <c r="I372" s="5">
        <v>3</v>
      </c>
      <c r="J372" s="162">
        <v>16.7</v>
      </c>
      <c r="K372" s="162">
        <v>41.099999999999994</v>
      </c>
    </row>
    <row r="373" spans="1:11" x14ac:dyDescent="0.2">
      <c r="A373" s="155" t="s">
        <v>173</v>
      </c>
      <c r="B373" s="155" t="s">
        <v>174</v>
      </c>
      <c r="C373" s="165" t="s">
        <v>599</v>
      </c>
      <c r="D373" s="165" t="s">
        <v>596</v>
      </c>
      <c r="E373" s="5">
        <v>3</v>
      </c>
      <c r="F373" s="5">
        <v>21</v>
      </c>
      <c r="G373" s="5">
        <v>334</v>
      </c>
      <c r="H373" s="5">
        <v>480</v>
      </c>
      <c r="I373" s="5">
        <v>4</v>
      </c>
      <c r="J373" s="162">
        <v>12.5</v>
      </c>
      <c r="K373" s="162">
        <v>41</v>
      </c>
    </row>
    <row r="374" spans="1:11" x14ac:dyDescent="0.2">
      <c r="A374" s="155" t="s">
        <v>282</v>
      </c>
      <c r="B374" s="155" t="s">
        <v>35</v>
      </c>
      <c r="C374" s="165" t="s">
        <v>600</v>
      </c>
      <c r="D374" s="165" t="s">
        <v>596</v>
      </c>
      <c r="E374" s="5">
        <v>3</v>
      </c>
      <c r="F374" s="5">
        <v>87</v>
      </c>
      <c r="G374" s="5">
        <v>844</v>
      </c>
      <c r="H374" s="5">
        <v>1872</v>
      </c>
      <c r="I374" s="5">
        <v>16</v>
      </c>
      <c r="J374" s="162">
        <v>3.3000000000000003</v>
      </c>
      <c r="K374" s="162">
        <v>31.1</v>
      </c>
    </row>
    <row r="375" spans="1:11" x14ac:dyDescent="0.2">
      <c r="A375" s="155" t="s">
        <v>412</v>
      </c>
      <c r="B375" s="155" t="s">
        <v>185</v>
      </c>
      <c r="C375" s="165" t="s">
        <v>601</v>
      </c>
      <c r="D375" s="165" t="s">
        <v>596</v>
      </c>
      <c r="E375" s="5">
        <v>2</v>
      </c>
      <c r="F375" s="5">
        <v>0</v>
      </c>
      <c r="G375" s="5">
        <v>43</v>
      </c>
      <c r="H375" s="5">
        <v>31</v>
      </c>
      <c r="I375" s="5">
        <v>1</v>
      </c>
      <c r="J375" s="162">
        <v>100</v>
      </c>
      <c r="K375" s="162">
        <v>58.099999999999994</v>
      </c>
    </row>
    <row r="376" spans="1:11" x14ac:dyDescent="0.2">
      <c r="A376" s="155" t="s">
        <v>270</v>
      </c>
      <c r="B376" s="155" t="s">
        <v>245</v>
      </c>
      <c r="C376" s="165" t="s">
        <v>600</v>
      </c>
      <c r="D376" s="165" t="s">
        <v>597</v>
      </c>
      <c r="E376" s="5">
        <v>2</v>
      </c>
      <c r="F376" s="5">
        <v>2</v>
      </c>
      <c r="G376" s="5">
        <v>76</v>
      </c>
      <c r="H376" s="5">
        <v>70</v>
      </c>
      <c r="I376" s="5">
        <v>1</v>
      </c>
      <c r="J376" s="162">
        <v>50</v>
      </c>
      <c r="K376" s="162">
        <v>52.1</v>
      </c>
    </row>
    <row r="377" spans="1:11" x14ac:dyDescent="0.2">
      <c r="A377" s="155" t="s">
        <v>32</v>
      </c>
      <c r="B377" s="155" t="s">
        <v>17</v>
      </c>
      <c r="C377" s="165" t="s">
        <v>595</v>
      </c>
      <c r="D377" s="165" t="s">
        <v>597</v>
      </c>
      <c r="E377" s="5">
        <v>2</v>
      </c>
      <c r="F377" s="5">
        <v>2</v>
      </c>
      <c r="G377" s="5">
        <v>64</v>
      </c>
      <c r="H377" s="5">
        <v>76</v>
      </c>
      <c r="I377" s="5">
        <v>1</v>
      </c>
      <c r="J377" s="162">
        <v>50</v>
      </c>
      <c r="K377" s="162">
        <v>45.7</v>
      </c>
    </row>
    <row r="378" spans="1:11" x14ac:dyDescent="0.2">
      <c r="A378" s="155" t="s">
        <v>390</v>
      </c>
      <c r="B378" s="155" t="s">
        <v>164</v>
      </c>
      <c r="C378" s="165" t="s">
        <v>601</v>
      </c>
      <c r="D378" s="165" t="s">
        <v>597</v>
      </c>
      <c r="E378" s="5">
        <v>2</v>
      </c>
      <c r="F378" s="5">
        <v>4</v>
      </c>
      <c r="G378" s="5">
        <v>106</v>
      </c>
      <c r="H378" s="5">
        <v>109</v>
      </c>
      <c r="I378" s="5">
        <v>1</v>
      </c>
      <c r="J378" s="162">
        <v>33.300000000000004</v>
      </c>
      <c r="K378" s="162">
        <v>49.3</v>
      </c>
    </row>
    <row r="379" spans="1:11" x14ac:dyDescent="0.2">
      <c r="A379" s="155" t="s">
        <v>170</v>
      </c>
      <c r="B379" s="155" t="s">
        <v>164</v>
      </c>
      <c r="C379" s="165" t="s">
        <v>599</v>
      </c>
      <c r="D379" s="165" t="s">
        <v>596</v>
      </c>
      <c r="E379" s="5">
        <v>2</v>
      </c>
      <c r="F379" s="5">
        <v>4</v>
      </c>
      <c r="G379" s="5">
        <v>111</v>
      </c>
      <c r="H379" s="5">
        <v>115</v>
      </c>
      <c r="I379" s="5">
        <v>1</v>
      </c>
      <c r="J379" s="162">
        <v>33.300000000000004</v>
      </c>
      <c r="K379" s="162">
        <v>49.1</v>
      </c>
    </row>
    <row r="380" spans="1:11" x14ac:dyDescent="0.2">
      <c r="A380" s="155" t="s">
        <v>346</v>
      </c>
      <c r="B380" s="155" t="s">
        <v>319</v>
      </c>
      <c r="C380" s="165" t="s">
        <v>601</v>
      </c>
      <c r="D380" s="165" t="s">
        <v>597</v>
      </c>
      <c r="E380" s="5">
        <v>2</v>
      </c>
      <c r="F380" s="5">
        <v>4</v>
      </c>
      <c r="G380" s="5">
        <v>110</v>
      </c>
      <c r="H380" s="5">
        <v>117</v>
      </c>
      <c r="I380" s="5">
        <v>1</v>
      </c>
      <c r="J380" s="162">
        <v>33.300000000000004</v>
      </c>
      <c r="K380" s="162">
        <v>48.5</v>
      </c>
    </row>
    <row r="381" spans="1:11" x14ac:dyDescent="0.2">
      <c r="A381" s="155" t="s">
        <v>371</v>
      </c>
      <c r="B381" s="155" t="s">
        <v>133</v>
      </c>
      <c r="C381" s="165" t="s">
        <v>601</v>
      </c>
      <c r="D381" s="165" t="s">
        <v>596</v>
      </c>
      <c r="E381" s="5">
        <v>2</v>
      </c>
      <c r="F381" s="5">
        <v>4</v>
      </c>
      <c r="G381" s="5">
        <v>100</v>
      </c>
      <c r="H381" s="5">
        <v>111</v>
      </c>
      <c r="I381" s="5">
        <v>1</v>
      </c>
      <c r="J381" s="162">
        <v>33.300000000000004</v>
      </c>
      <c r="K381" s="162">
        <v>47.4</v>
      </c>
    </row>
    <row r="382" spans="1:11" x14ac:dyDescent="0.2">
      <c r="A382" s="155" t="s">
        <v>147</v>
      </c>
      <c r="B382" s="155" t="s">
        <v>59</v>
      </c>
      <c r="C382" s="165" t="s">
        <v>599</v>
      </c>
      <c r="D382" s="165" t="s">
        <v>596</v>
      </c>
      <c r="E382" s="5">
        <v>2</v>
      </c>
      <c r="F382" s="5">
        <v>4</v>
      </c>
      <c r="G382" s="5">
        <v>100</v>
      </c>
      <c r="H382" s="5">
        <v>112</v>
      </c>
      <c r="I382" s="5">
        <v>1</v>
      </c>
      <c r="J382" s="162">
        <v>33.300000000000004</v>
      </c>
      <c r="K382" s="162">
        <v>47.199999999999996</v>
      </c>
    </row>
    <row r="383" spans="1:11" x14ac:dyDescent="0.2">
      <c r="A383" s="155" t="s">
        <v>135</v>
      </c>
      <c r="B383" s="155" t="s">
        <v>133</v>
      </c>
      <c r="C383" s="165" t="s">
        <v>599</v>
      </c>
      <c r="D383" s="165" t="s">
        <v>596</v>
      </c>
      <c r="E383" s="5">
        <v>2</v>
      </c>
      <c r="F383" s="5">
        <v>4</v>
      </c>
      <c r="G383" s="5">
        <v>102</v>
      </c>
      <c r="H383" s="5">
        <v>114</v>
      </c>
      <c r="I383" s="5">
        <v>1</v>
      </c>
      <c r="J383" s="162">
        <v>33.300000000000004</v>
      </c>
      <c r="K383" s="162">
        <v>47.199999999999996</v>
      </c>
    </row>
    <row r="384" spans="1:11" x14ac:dyDescent="0.2">
      <c r="A384" s="155" t="s">
        <v>160</v>
      </c>
      <c r="B384" s="155" t="s">
        <v>156</v>
      </c>
      <c r="C384" s="165" t="s">
        <v>599</v>
      </c>
      <c r="D384" s="165" t="s">
        <v>596</v>
      </c>
      <c r="E384" s="5">
        <v>2</v>
      </c>
      <c r="F384" s="5">
        <v>4</v>
      </c>
      <c r="G384" s="5">
        <v>104</v>
      </c>
      <c r="H384" s="5">
        <v>117</v>
      </c>
      <c r="I384" s="5">
        <v>1</v>
      </c>
      <c r="J384" s="162">
        <v>33.300000000000004</v>
      </c>
      <c r="K384" s="162">
        <v>47.099999999999994</v>
      </c>
    </row>
    <row r="385" spans="1:11" x14ac:dyDescent="0.2">
      <c r="A385" s="155" t="s">
        <v>351</v>
      </c>
      <c r="B385" s="155" t="s">
        <v>319</v>
      </c>
      <c r="C385" s="165" t="s">
        <v>600</v>
      </c>
      <c r="D385" s="165" t="s">
        <v>597</v>
      </c>
      <c r="E385" s="5">
        <v>2</v>
      </c>
      <c r="F385" s="5">
        <v>4</v>
      </c>
      <c r="G385" s="5">
        <v>103</v>
      </c>
      <c r="H385" s="5">
        <v>116</v>
      </c>
      <c r="I385" s="5">
        <v>1</v>
      </c>
      <c r="J385" s="162">
        <v>33.300000000000004</v>
      </c>
      <c r="K385" s="162">
        <v>47</v>
      </c>
    </row>
    <row r="386" spans="1:11" x14ac:dyDescent="0.2">
      <c r="A386" s="155" t="s">
        <v>82</v>
      </c>
      <c r="B386" s="155" t="s">
        <v>78</v>
      </c>
      <c r="C386" s="165" t="s">
        <v>595</v>
      </c>
      <c r="D386" s="165" t="s">
        <v>597</v>
      </c>
      <c r="E386" s="5">
        <v>2</v>
      </c>
      <c r="F386" s="5">
        <v>4</v>
      </c>
      <c r="G386" s="5">
        <v>99</v>
      </c>
      <c r="H386" s="5">
        <v>113</v>
      </c>
      <c r="I386" s="5">
        <v>1</v>
      </c>
      <c r="J386" s="162">
        <v>33.300000000000004</v>
      </c>
      <c r="K386" s="162">
        <v>46.7</v>
      </c>
    </row>
    <row r="387" spans="1:11" x14ac:dyDescent="0.2">
      <c r="A387" s="155" t="s">
        <v>200</v>
      </c>
      <c r="B387" s="155" t="s">
        <v>185</v>
      </c>
      <c r="C387" s="165" t="s">
        <v>599</v>
      </c>
      <c r="D387" s="165" t="s">
        <v>596</v>
      </c>
      <c r="E387" s="5">
        <v>2</v>
      </c>
      <c r="F387" s="5">
        <v>4</v>
      </c>
      <c r="G387" s="5">
        <v>99</v>
      </c>
      <c r="H387" s="5">
        <v>118</v>
      </c>
      <c r="I387" s="5">
        <v>1</v>
      </c>
      <c r="J387" s="162">
        <v>33.300000000000004</v>
      </c>
      <c r="K387" s="162">
        <v>45.6</v>
      </c>
    </row>
    <row r="388" spans="1:11" x14ac:dyDescent="0.2">
      <c r="A388" s="155" t="s">
        <v>146</v>
      </c>
      <c r="B388" s="155" t="s">
        <v>59</v>
      </c>
      <c r="C388" s="165" t="s">
        <v>599</v>
      </c>
      <c r="D388" s="165" t="s">
        <v>596</v>
      </c>
      <c r="E388" s="5">
        <v>2</v>
      </c>
      <c r="F388" s="5">
        <v>4</v>
      </c>
      <c r="G388" s="5">
        <v>100</v>
      </c>
      <c r="H388" s="5">
        <v>120</v>
      </c>
      <c r="I388" s="5">
        <v>1</v>
      </c>
      <c r="J388" s="162">
        <v>33.300000000000004</v>
      </c>
      <c r="K388" s="162">
        <v>45.5</v>
      </c>
    </row>
    <row r="389" spans="1:11" x14ac:dyDescent="0.2">
      <c r="A389" s="155" t="s">
        <v>400</v>
      </c>
      <c r="B389" s="155" t="s">
        <v>174</v>
      </c>
      <c r="C389" s="165" t="s">
        <v>601</v>
      </c>
      <c r="D389" s="165" t="s">
        <v>596</v>
      </c>
      <c r="E389" s="5">
        <v>2</v>
      </c>
      <c r="F389" s="5">
        <v>4</v>
      </c>
      <c r="G389" s="5">
        <v>83</v>
      </c>
      <c r="H389" s="5">
        <v>112</v>
      </c>
      <c r="I389" s="5">
        <v>1</v>
      </c>
      <c r="J389" s="162">
        <v>33.300000000000004</v>
      </c>
      <c r="K389" s="162">
        <v>42.6</v>
      </c>
    </row>
    <row r="390" spans="1:11" x14ac:dyDescent="0.2">
      <c r="A390" s="155" t="s">
        <v>37</v>
      </c>
      <c r="B390" s="155" t="s">
        <v>35</v>
      </c>
      <c r="C390" s="165" t="s">
        <v>595</v>
      </c>
      <c r="D390" s="165" t="s">
        <v>597</v>
      </c>
      <c r="E390" s="5">
        <v>2</v>
      </c>
      <c r="F390" s="5">
        <v>8</v>
      </c>
      <c r="G390" s="5">
        <v>172</v>
      </c>
      <c r="H390" s="5">
        <v>199</v>
      </c>
      <c r="I390" s="5">
        <v>2</v>
      </c>
      <c r="J390" s="162">
        <v>20</v>
      </c>
      <c r="K390" s="162">
        <v>46.400000000000006</v>
      </c>
    </row>
    <row r="391" spans="1:11" x14ac:dyDescent="0.2">
      <c r="A391" s="155" t="s">
        <v>56</v>
      </c>
      <c r="B391" s="155" t="s">
        <v>35</v>
      </c>
      <c r="C391" s="165" t="s">
        <v>595</v>
      </c>
      <c r="D391" s="165" t="s">
        <v>597</v>
      </c>
      <c r="E391" s="5">
        <v>2</v>
      </c>
      <c r="F391" s="5">
        <v>8</v>
      </c>
      <c r="G391" s="5">
        <v>164</v>
      </c>
      <c r="H391" s="5">
        <v>212</v>
      </c>
      <c r="I391" s="5">
        <v>2</v>
      </c>
      <c r="J391" s="162">
        <v>20</v>
      </c>
      <c r="K391" s="162">
        <v>43.6</v>
      </c>
    </row>
    <row r="392" spans="1:11" x14ac:dyDescent="0.2">
      <c r="A392" s="155" t="s">
        <v>395</v>
      </c>
      <c r="B392" s="155" t="s">
        <v>174</v>
      </c>
      <c r="C392" s="165" t="s">
        <v>601</v>
      </c>
      <c r="D392" s="165" t="s">
        <v>596</v>
      </c>
      <c r="E392" s="5">
        <v>2</v>
      </c>
      <c r="F392" s="5">
        <v>10</v>
      </c>
      <c r="G392" s="5">
        <v>188</v>
      </c>
      <c r="H392" s="5">
        <v>242</v>
      </c>
      <c r="I392" s="5">
        <v>2</v>
      </c>
      <c r="J392" s="162">
        <v>16.7</v>
      </c>
      <c r="K392" s="162">
        <v>43.7</v>
      </c>
    </row>
    <row r="393" spans="1:11" x14ac:dyDescent="0.2">
      <c r="A393" s="155" t="s">
        <v>170</v>
      </c>
      <c r="B393" s="155" t="s">
        <v>164</v>
      </c>
      <c r="C393" s="165" t="s">
        <v>601</v>
      </c>
      <c r="D393" s="165" t="s">
        <v>596</v>
      </c>
      <c r="E393" s="5">
        <v>2</v>
      </c>
      <c r="F393" s="5">
        <v>10</v>
      </c>
      <c r="G393" s="5">
        <v>188</v>
      </c>
      <c r="H393" s="5">
        <v>243</v>
      </c>
      <c r="I393" s="5">
        <v>2</v>
      </c>
      <c r="J393" s="162">
        <v>16.7</v>
      </c>
      <c r="K393" s="162">
        <v>43.6</v>
      </c>
    </row>
    <row r="394" spans="1:11" x14ac:dyDescent="0.2">
      <c r="A394" s="155" t="s">
        <v>313</v>
      </c>
      <c r="B394" s="155" t="s">
        <v>174</v>
      </c>
      <c r="C394" s="165" t="s">
        <v>600</v>
      </c>
      <c r="D394" s="165" t="s">
        <v>597</v>
      </c>
      <c r="E394" s="5">
        <v>2</v>
      </c>
      <c r="F394" s="5">
        <v>10</v>
      </c>
      <c r="G394" s="5">
        <v>173</v>
      </c>
      <c r="H394" s="5">
        <v>246</v>
      </c>
      <c r="I394" s="5">
        <v>2</v>
      </c>
      <c r="J394" s="162">
        <v>16.7</v>
      </c>
      <c r="K394" s="162">
        <v>41.3</v>
      </c>
    </row>
    <row r="395" spans="1:11" x14ac:dyDescent="0.2">
      <c r="A395" s="155" t="s">
        <v>230</v>
      </c>
      <c r="B395" s="155" t="s">
        <v>185</v>
      </c>
      <c r="C395" s="165" t="s">
        <v>601</v>
      </c>
      <c r="D395" s="165" t="s">
        <v>597</v>
      </c>
      <c r="E395" s="5">
        <v>2</v>
      </c>
      <c r="F395" s="5">
        <v>10</v>
      </c>
      <c r="G395" s="5">
        <v>170</v>
      </c>
      <c r="H395" s="5">
        <v>248</v>
      </c>
      <c r="I395" s="5">
        <v>2</v>
      </c>
      <c r="J395" s="162">
        <v>16.7</v>
      </c>
      <c r="K395" s="162">
        <v>40.699999999999996</v>
      </c>
    </row>
    <row r="396" spans="1:11" x14ac:dyDescent="0.2">
      <c r="A396" s="155" t="s">
        <v>292</v>
      </c>
      <c r="B396" s="155" t="s">
        <v>174</v>
      </c>
      <c r="C396" s="165" t="s">
        <v>600</v>
      </c>
      <c r="D396" s="165" t="s">
        <v>596</v>
      </c>
      <c r="E396" s="5">
        <v>2</v>
      </c>
      <c r="F396" s="5">
        <v>22</v>
      </c>
      <c r="G396" s="5">
        <v>306</v>
      </c>
      <c r="H396" s="5">
        <v>489</v>
      </c>
      <c r="I396" s="5">
        <v>4</v>
      </c>
      <c r="J396" s="162">
        <v>8.3000000000000007</v>
      </c>
      <c r="K396" s="162">
        <v>38.5</v>
      </c>
    </row>
    <row r="397" spans="1:11" x14ac:dyDescent="0.2">
      <c r="A397" s="155" t="s">
        <v>139</v>
      </c>
      <c r="B397" s="155" t="s">
        <v>133</v>
      </c>
      <c r="C397" s="165" t="s">
        <v>599</v>
      </c>
      <c r="D397" s="165" t="s">
        <v>596</v>
      </c>
      <c r="E397" s="5">
        <v>2</v>
      </c>
      <c r="F397" s="5">
        <v>34</v>
      </c>
      <c r="G397" s="5">
        <v>459</v>
      </c>
      <c r="H397" s="5">
        <v>753</v>
      </c>
      <c r="I397" s="5">
        <v>6</v>
      </c>
      <c r="J397" s="162">
        <v>5.6000000000000005</v>
      </c>
      <c r="K397" s="162">
        <v>37.9</v>
      </c>
    </row>
    <row r="398" spans="1:11" x14ac:dyDescent="0.2">
      <c r="A398" s="155" t="s">
        <v>42</v>
      </c>
      <c r="B398" s="155" t="s">
        <v>35</v>
      </c>
      <c r="C398" s="165" t="s">
        <v>595</v>
      </c>
      <c r="D398" s="165" t="s">
        <v>596</v>
      </c>
      <c r="E398" s="5">
        <v>1</v>
      </c>
      <c r="F398" s="5">
        <v>5</v>
      </c>
      <c r="G398" s="5">
        <v>101</v>
      </c>
      <c r="H398" s="5">
        <v>120</v>
      </c>
      <c r="I398" s="5">
        <v>1</v>
      </c>
      <c r="J398" s="162">
        <v>16.7</v>
      </c>
      <c r="K398" s="162">
        <v>45.7</v>
      </c>
    </row>
    <row r="399" spans="1:11" x14ac:dyDescent="0.2">
      <c r="A399" s="155" t="s">
        <v>142</v>
      </c>
      <c r="B399" s="155" t="s">
        <v>17</v>
      </c>
      <c r="C399" s="165" t="s">
        <v>599</v>
      </c>
      <c r="D399" s="165" t="s">
        <v>596</v>
      </c>
      <c r="E399" s="5">
        <v>1</v>
      </c>
      <c r="F399" s="5">
        <v>5</v>
      </c>
      <c r="G399" s="5">
        <v>94</v>
      </c>
      <c r="H399" s="5">
        <v>117</v>
      </c>
      <c r="I399" s="5">
        <v>1</v>
      </c>
      <c r="J399" s="162">
        <v>16.7</v>
      </c>
      <c r="K399" s="162">
        <v>44.5</v>
      </c>
    </row>
    <row r="400" spans="1:11" x14ac:dyDescent="0.2">
      <c r="A400" s="155" t="s">
        <v>25</v>
      </c>
      <c r="B400" s="155" t="s">
        <v>17</v>
      </c>
      <c r="C400" s="165" t="s">
        <v>595</v>
      </c>
      <c r="D400" s="165" t="s">
        <v>597</v>
      </c>
      <c r="E400" s="5">
        <v>1</v>
      </c>
      <c r="F400" s="5">
        <v>5</v>
      </c>
      <c r="G400" s="5">
        <v>95</v>
      </c>
      <c r="H400" s="5">
        <v>122</v>
      </c>
      <c r="I400" s="5">
        <v>1</v>
      </c>
      <c r="J400" s="162">
        <v>16.7</v>
      </c>
      <c r="K400" s="162">
        <v>43.8</v>
      </c>
    </row>
    <row r="401" spans="1:11" x14ac:dyDescent="0.2">
      <c r="A401" s="155" t="s">
        <v>41</v>
      </c>
      <c r="B401" s="155" t="s">
        <v>35</v>
      </c>
      <c r="C401" s="165" t="s">
        <v>595</v>
      </c>
      <c r="D401" s="165" t="s">
        <v>597</v>
      </c>
      <c r="E401" s="5">
        <v>1</v>
      </c>
      <c r="F401" s="5">
        <v>5</v>
      </c>
      <c r="G401" s="5">
        <v>89</v>
      </c>
      <c r="H401" s="5">
        <v>116</v>
      </c>
      <c r="I401" s="5">
        <v>1</v>
      </c>
      <c r="J401" s="162">
        <v>16.7</v>
      </c>
      <c r="K401" s="162">
        <v>43.4</v>
      </c>
    </row>
    <row r="402" spans="1:11" x14ac:dyDescent="0.2">
      <c r="A402" s="155" t="s">
        <v>184</v>
      </c>
      <c r="B402" s="155" t="s">
        <v>185</v>
      </c>
      <c r="C402" s="165" t="s">
        <v>599</v>
      </c>
      <c r="D402" s="165" t="s">
        <v>596</v>
      </c>
      <c r="E402" s="5">
        <v>1</v>
      </c>
      <c r="F402" s="5">
        <v>5</v>
      </c>
      <c r="G402" s="5">
        <v>94</v>
      </c>
      <c r="H402" s="5">
        <v>124</v>
      </c>
      <c r="I402" s="5">
        <v>1</v>
      </c>
      <c r="J402" s="162">
        <v>16.7</v>
      </c>
      <c r="K402" s="162">
        <v>43.1</v>
      </c>
    </row>
    <row r="403" spans="1:11" x14ac:dyDescent="0.2">
      <c r="A403" s="155" t="s">
        <v>360</v>
      </c>
      <c r="B403" s="155" t="s">
        <v>336</v>
      </c>
      <c r="C403" s="165" t="s">
        <v>600</v>
      </c>
      <c r="D403" s="165" t="s">
        <v>597</v>
      </c>
      <c r="E403" s="5">
        <v>1</v>
      </c>
      <c r="F403" s="5">
        <v>5</v>
      </c>
      <c r="G403" s="5">
        <v>94</v>
      </c>
      <c r="H403" s="5">
        <v>126</v>
      </c>
      <c r="I403" s="5">
        <v>1</v>
      </c>
      <c r="J403" s="162">
        <v>16.7</v>
      </c>
      <c r="K403" s="162">
        <v>42.699999999999996</v>
      </c>
    </row>
    <row r="404" spans="1:11" x14ac:dyDescent="0.2">
      <c r="A404" s="155" t="s">
        <v>229</v>
      </c>
      <c r="B404" s="155" t="s">
        <v>180</v>
      </c>
      <c r="C404" s="165" t="s">
        <v>599</v>
      </c>
      <c r="D404" s="165" t="s">
        <v>597</v>
      </c>
      <c r="E404" s="5">
        <v>1</v>
      </c>
      <c r="F404" s="5">
        <v>5</v>
      </c>
      <c r="G404" s="5">
        <v>92</v>
      </c>
      <c r="H404" s="5">
        <v>124</v>
      </c>
      <c r="I404" s="5">
        <v>1</v>
      </c>
      <c r="J404" s="162">
        <v>16.7</v>
      </c>
      <c r="K404" s="162">
        <v>42.6</v>
      </c>
    </row>
    <row r="405" spans="1:11" x14ac:dyDescent="0.2">
      <c r="A405" s="155" t="s">
        <v>312</v>
      </c>
      <c r="B405" s="155" t="s">
        <v>174</v>
      </c>
      <c r="C405" s="165" t="s">
        <v>600</v>
      </c>
      <c r="D405" s="165" t="s">
        <v>597</v>
      </c>
      <c r="E405" s="5">
        <v>1</v>
      </c>
      <c r="F405" s="5">
        <v>5</v>
      </c>
      <c r="G405" s="5">
        <v>91</v>
      </c>
      <c r="H405" s="5">
        <v>124</v>
      </c>
      <c r="I405" s="5">
        <v>1</v>
      </c>
      <c r="J405" s="162">
        <v>16.7</v>
      </c>
      <c r="K405" s="162">
        <v>42.3</v>
      </c>
    </row>
    <row r="406" spans="1:11" x14ac:dyDescent="0.2">
      <c r="A406" s="155" t="s">
        <v>316</v>
      </c>
      <c r="B406" s="155" t="s">
        <v>90</v>
      </c>
      <c r="C406" s="165" t="s">
        <v>600</v>
      </c>
      <c r="D406" s="165" t="s">
        <v>596</v>
      </c>
      <c r="E406" s="5">
        <v>1</v>
      </c>
      <c r="F406" s="5">
        <v>5</v>
      </c>
      <c r="G406" s="5">
        <v>91</v>
      </c>
      <c r="H406" s="5">
        <v>124</v>
      </c>
      <c r="I406" s="5">
        <v>1</v>
      </c>
      <c r="J406" s="162">
        <v>16.7</v>
      </c>
      <c r="K406" s="162">
        <v>42.3</v>
      </c>
    </row>
    <row r="407" spans="1:11" x14ac:dyDescent="0.2">
      <c r="A407" s="155" t="s">
        <v>238</v>
      </c>
      <c r="B407" s="155" t="s">
        <v>239</v>
      </c>
      <c r="C407" s="165" t="s">
        <v>600</v>
      </c>
      <c r="D407" s="165" t="s">
        <v>596</v>
      </c>
      <c r="E407" s="5">
        <v>1</v>
      </c>
      <c r="F407" s="5">
        <v>5</v>
      </c>
      <c r="G407" s="5">
        <v>76</v>
      </c>
      <c r="H407" s="5">
        <v>120</v>
      </c>
      <c r="I407" s="5">
        <v>1</v>
      </c>
      <c r="J407" s="162">
        <v>16.7</v>
      </c>
      <c r="K407" s="162">
        <v>38.800000000000004</v>
      </c>
    </row>
    <row r="408" spans="1:11" x14ac:dyDescent="0.2">
      <c r="A408" s="155" t="s">
        <v>138</v>
      </c>
      <c r="B408" s="155" t="s">
        <v>133</v>
      </c>
      <c r="C408" s="165" t="s">
        <v>599</v>
      </c>
      <c r="D408" s="165" t="s">
        <v>596</v>
      </c>
      <c r="E408" s="5">
        <v>1</v>
      </c>
      <c r="F408" s="5">
        <v>5</v>
      </c>
      <c r="G408" s="5">
        <v>71</v>
      </c>
      <c r="H408" s="5">
        <v>124</v>
      </c>
      <c r="I408" s="5">
        <v>1</v>
      </c>
      <c r="J408" s="162">
        <v>16.7</v>
      </c>
      <c r="K408" s="162">
        <v>36.4</v>
      </c>
    </row>
    <row r="409" spans="1:11" x14ac:dyDescent="0.2">
      <c r="A409" s="155" t="s">
        <v>113</v>
      </c>
      <c r="B409" s="155" t="s">
        <v>104</v>
      </c>
      <c r="C409" s="165" t="s">
        <v>595</v>
      </c>
      <c r="D409" s="165" t="s">
        <v>596</v>
      </c>
      <c r="E409" s="5">
        <v>1</v>
      </c>
      <c r="F409" s="5">
        <v>5</v>
      </c>
      <c r="G409" s="5">
        <v>67</v>
      </c>
      <c r="H409" s="5">
        <v>124</v>
      </c>
      <c r="I409" s="5">
        <v>1</v>
      </c>
      <c r="J409" s="162">
        <v>16.7</v>
      </c>
      <c r="K409" s="162">
        <v>35.099999999999994</v>
      </c>
    </row>
    <row r="410" spans="1:11" x14ac:dyDescent="0.2">
      <c r="A410" s="155" t="s">
        <v>328</v>
      </c>
      <c r="B410" s="155" t="s">
        <v>90</v>
      </c>
      <c r="C410" s="165" t="s">
        <v>600</v>
      </c>
      <c r="D410" s="165" t="s">
        <v>597</v>
      </c>
      <c r="E410" s="5">
        <v>1</v>
      </c>
      <c r="F410" s="5">
        <v>9</v>
      </c>
      <c r="G410" s="5">
        <v>122</v>
      </c>
      <c r="H410" s="5">
        <v>209</v>
      </c>
      <c r="I410" s="5">
        <v>2</v>
      </c>
      <c r="J410" s="162">
        <v>10</v>
      </c>
      <c r="K410" s="162">
        <v>36.9</v>
      </c>
    </row>
    <row r="411" spans="1:11" x14ac:dyDescent="0.2">
      <c r="A411" s="155" t="s">
        <v>243</v>
      </c>
      <c r="B411" s="155" t="s">
        <v>239</v>
      </c>
      <c r="C411" s="165" t="s">
        <v>600</v>
      </c>
      <c r="D411" s="165" t="s">
        <v>596</v>
      </c>
      <c r="E411" s="5">
        <v>1</v>
      </c>
      <c r="F411" s="5">
        <v>11</v>
      </c>
      <c r="G411" s="5">
        <v>177</v>
      </c>
      <c r="H411" s="5">
        <v>244</v>
      </c>
      <c r="I411" s="5">
        <v>2</v>
      </c>
      <c r="J411" s="162">
        <v>8.3000000000000007</v>
      </c>
      <c r="K411" s="162">
        <v>42</v>
      </c>
    </row>
    <row r="412" spans="1:11" x14ac:dyDescent="0.2">
      <c r="A412" s="155" t="s">
        <v>306</v>
      </c>
      <c r="B412" s="155" t="s">
        <v>180</v>
      </c>
      <c r="C412" s="165" t="s">
        <v>600</v>
      </c>
      <c r="D412" s="165" t="s">
        <v>596</v>
      </c>
      <c r="E412" s="5">
        <v>1</v>
      </c>
      <c r="F412" s="5">
        <v>11</v>
      </c>
      <c r="G412" s="5">
        <v>165</v>
      </c>
      <c r="H412" s="5">
        <v>245</v>
      </c>
      <c r="I412" s="5">
        <v>2</v>
      </c>
      <c r="J412" s="162">
        <v>8.3000000000000007</v>
      </c>
      <c r="K412" s="162">
        <v>40.200000000000003</v>
      </c>
    </row>
    <row r="413" spans="1:11" x14ac:dyDescent="0.2">
      <c r="A413" s="155" t="s">
        <v>288</v>
      </c>
      <c r="B413" s="155" t="s">
        <v>174</v>
      </c>
      <c r="C413" s="165" t="s">
        <v>600</v>
      </c>
      <c r="D413" s="165" t="s">
        <v>596</v>
      </c>
      <c r="E413" s="5">
        <v>1</v>
      </c>
      <c r="F413" s="5">
        <v>11</v>
      </c>
      <c r="G413" s="5">
        <v>167</v>
      </c>
      <c r="H413" s="5">
        <v>249</v>
      </c>
      <c r="I413" s="5">
        <v>2</v>
      </c>
      <c r="J413" s="162">
        <v>8.3000000000000007</v>
      </c>
      <c r="K413" s="162">
        <v>40.1</v>
      </c>
    </row>
    <row r="414" spans="1:11" x14ac:dyDescent="0.2">
      <c r="A414" s="155" t="s">
        <v>325</v>
      </c>
      <c r="B414" s="155" t="s">
        <v>319</v>
      </c>
      <c r="C414" s="165" t="s">
        <v>600</v>
      </c>
      <c r="D414" s="165" t="s">
        <v>596</v>
      </c>
      <c r="E414" s="5">
        <v>1</v>
      </c>
      <c r="F414" s="5">
        <v>11</v>
      </c>
      <c r="G414" s="5">
        <v>169</v>
      </c>
      <c r="H414" s="5">
        <v>254</v>
      </c>
      <c r="I414" s="5">
        <v>2</v>
      </c>
      <c r="J414" s="162">
        <v>8.3000000000000007</v>
      </c>
      <c r="K414" s="162">
        <v>40</v>
      </c>
    </row>
    <row r="415" spans="1:11" x14ac:dyDescent="0.2">
      <c r="A415" s="155" t="s">
        <v>398</v>
      </c>
      <c r="B415" s="155" t="s">
        <v>164</v>
      </c>
      <c r="C415" s="165" t="s">
        <v>601</v>
      </c>
      <c r="D415" s="165" t="s">
        <v>597</v>
      </c>
      <c r="E415" s="5">
        <v>1</v>
      </c>
      <c r="F415" s="5">
        <v>11</v>
      </c>
      <c r="G415" s="5">
        <v>165</v>
      </c>
      <c r="H415" s="5">
        <v>249</v>
      </c>
      <c r="I415" s="5">
        <v>2</v>
      </c>
      <c r="J415" s="162">
        <v>8.3000000000000007</v>
      </c>
      <c r="K415" s="162">
        <v>39.900000000000006</v>
      </c>
    </row>
    <row r="416" spans="1:11" x14ac:dyDescent="0.2">
      <c r="A416" s="155" t="s">
        <v>301</v>
      </c>
      <c r="B416" s="155" t="s">
        <v>35</v>
      </c>
      <c r="C416" s="165" t="s">
        <v>600</v>
      </c>
      <c r="D416" s="165" t="s">
        <v>597</v>
      </c>
      <c r="E416" s="5">
        <v>1</v>
      </c>
      <c r="F416" s="5">
        <v>11</v>
      </c>
      <c r="G416" s="5">
        <v>156</v>
      </c>
      <c r="H416" s="5">
        <v>248</v>
      </c>
      <c r="I416" s="5">
        <v>2</v>
      </c>
      <c r="J416" s="162">
        <v>8.3000000000000007</v>
      </c>
      <c r="K416" s="162">
        <v>38.6</v>
      </c>
    </row>
    <row r="417" spans="1:11" x14ac:dyDescent="0.2">
      <c r="A417" s="155" t="s">
        <v>291</v>
      </c>
      <c r="B417" s="155" t="s">
        <v>35</v>
      </c>
      <c r="C417" s="165" t="s">
        <v>600</v>
      </c>
      <c r="D417" s="165" t="s">
        <v>597</v>
      </c>
      <c r="E417" s="5">
        <v>1</v>
      </c>
      <c r="F417" s="5">
        <v>11</v>
      </c>
      <c r="G417" s="5">
        <v>135</v>
      </c>
      <c r="H417" s="5">
        <v>250</v>
      </c>
      <c r="I417" s="5">
        <v>2</v>
      </c>
      <c r="J417" s="162">
        <v>8.3000000000000007</v>
      </c>
      <c r="K417" s="162">
        <v>35.099999999999994</v>
      </c>
    </row>
    <row r="418" spans="1:11" x14ac:dyDescent="0.2">
      <c r="A418" s="155" t="s">
        <v>295</v>
      </c>
      <c r="B418" s="155" t="s">
        <v>35</v>
      </c>
      <c r="C418" s="165" t="s">
        <v>600</v>
      </c>
      <c r="D418" s="165" t="s">
        <v>597</v>
      </c>
      <c r="E418" s="5">
        <v>1</v>
      </c>
      <c r="F418" s="5">
        <v>33</v>
      </c>
      <c r="G418" s="5">
        <v>288</v>
      </c>
      <c r="H418" s="5">
        <v>707</v>
      </c>
      <c r="I418" s="5">
        <v>6</v>
      </c>
      <c r="J418" s="162">
        <v>2.9000000000000004</v>
      </c>
      <c r="K418" s="162">
        <v>28.9</v>
      </c>
    </row>
    <row r="419" spans="1:11" x14ac:dyDescent="0.2">
      <c r="A419" s="155" t="s">
        <v>205</v>
      </c>
      <c r="B419" s="155" t="s">
        <v>59</v>
      </c>
      <c r="C419" s="165" t="s">
        <v>599</v>
      </c>
      <c r="D419" s="165" t="s">
        <v>597</v>
      </c>
      <c r="E419" s="5">
        <v>0</v>
      </c>
      <c r="F419" s="5">
        <v>2</v>
      </c>
      <c r="G419" s="5">
        <v>40</v>
      </c>
      <c r="H419" s="5">
        <v>45</v>
      </c>
      <c r="I419" s="5">
        <v>1</v>
      </c>
      <c r="J419" s="162">
        <v>0</v>
      </c>
      <c r="K419" s="162">
        <v>47.099999999999994</v>
      </c>
    </row>
    <row r="420" spans="1:11" x14ac:dyDescent="0.2">
      <c r="A420" s="155" t="s">
        <v>101</v>
      </c>
      <c r="B420" s="155" t="s">
        <v>90</v>
      </c>
      <c r="C420" s="165" t="s">
        <v>595</v>
      </c>
      <c r="D420" s="165" t="s">
        <v>596</v>
      </c>
      <c r="E420" s="5">
        <v>0</v>
      </c>
      <c r="F420" s="5">
        <v>4</v>
      </c>
      <c r="G420" s="5">
        <v>68</v>
      </c>
      <c r="H420" s="5">
        <v>85</v>
      </c>
      <c r="I420" s="5">
        <v>1</v>
      </c>
      <c r="J420" s="162">
        <v>0</v>
      </c>
      <c r="K420" s="162">
        <v>44.4</v>
      </c>
    </row>
    <row r="421" spans="1:11" x14ac:dyDescent="0.2">
      <c r="A421" s="155" t="s">
        <v>60</v>
      </c>
      <c r="B421" s="155" t="s">
        <v>35</v>
      </c>
      <c r="C421" s="165" t="s">
        <v>595</v>
      </c>
      <c r="D421" s="165" t="s">
        <v>596</v>
      </c>
      <c r="E421" s="5">
        <v>0</v>
      </c>
      <c r="F421" s="5">
        <v>6</v>
      </c>
      <c r="G421" s="5">
        <v>108</v>
      </c>
      <c r="H421" s="5">
        <v>135</v>
      </c>
      <c r="I421" s="5">
        <v>1</v>
      </c>
      <c r="J421" s="162">
        <v>0</v>
      </c>
      <c r="K421" s="162">
        <v>44.4</v>
      </c>
    </row>
    <row r="422" spans="1:11" x14ac:dyDescent="0.2">
      <c r="A422" s="155" t="s">
        <v>105</v>
      </c>
      <c r="B422" s="155" t="s">
        <v>90</v>
      </c>
      <c r="C422" s="165" t="s">
        <v>595</v>
      </c>
      <c r="D422" s="165" t="s">
        <v>597</v>
      </c>
      <c r="E422" s="5">
        <v>0</v>
      </c>
      <c r="F422" s="5">
        <v>6</v>
      </c>
      <c r="G422" s="5">
        <v>92</v>
      </c>
      <c r="H422" s="5">
        <v>127</v>
      </c>
      <c r="I422" s="5">
        <v>1</v>
      </c>
      <c r="J422" s="162">
        <v>0</v>
      </c>
      <c r="K422" s="162">
        <v>42</v>
      </c>
    </row>
    <row r="423" spans="1:11" x14ac:dyDescent="0.2">
      <c r="A423" s="155" t="s">
        <v>257</v>
      </c>
      <c r="B423" s="155" t="s">
        <v>239</v>
      </c>
      <c r="C423" s="165" t="s">
        <v>600</v>
      </c>
      <c r="D423" s="165" t="s">
        <v>597</v>
      </c>
      <c r="E423" s="5">
        <v>0</v>
      </c>
      <c r="F423" s="5">
        <v>6</v>
      </c>
      <c r="G423" s="5">
        <v>92</v>
      </c>
      <c r="H423" s="5">
        <v>128</v>
      </c>
      <c r="I423" s="5">
        <v>1</v>
      </c>
      <c r="J423" s="162">
        <v>0</v>
      </c>
      <c r="K423" s="162">
        <v>41.8</v>
      </c>
    </row>
    <row r="424" spans="1:11" x14ac:dyDescent="0.2">
      <c r="A424" s="155" t="s">
        <v>340</v>
      </c>
      <c r="B424" s="155" t="s">
        <v>90</v>
      </c>
      <c r="C424" s="165" t="s">
        <v>600</v>
      </c>
      <c r="D424" s="165" t="s">
        <v>597</v>
      </c>
      <c r="E424" s="5">
        <v>0</v>
      </c>
      <c r="F424" s="5">
        <v>6</v>
      </c>
      <c r="G424" s="5">
        <v>90</v>
      </c>
      <c r="H424" s="5">
        <v>126</v>
      </c>
      <c r="I424" s="5">
        <v>1</v>
      </c>
      <c r="J424" s="162">
        <v>0</v>
      </c>
      <c r="K424" s="162">
        <v>41.699999999999996</v>
      </c>
    </row>
    <row r="425" spans="1:11" x14ac:dyDescent="0.2">
      <c r="A425" s="155" t="s">
        <v>315</v>
      </c>
      <c r="B425" s="155" t="s">
        <v>174</v>
      </c>
      <c r="C425" s="165" t="s">
        <v>600</v>
      </c>
      <c r="D425" s="165" t="s">
        <v>597</v>
      </c>
      <c r="E425" s="5">
        <v>0</v>
      </c>
      <c r="F425" s="5">
        <v>6</v>
      </c>
      <c r="G425" s="5">
        <v>89</v>
      </c>
      <c r="H425" s="5">
        <v>126</v>
      </c>
      <c r="I425" s="5">
        <v>1</v>
      </c>
      <c r="J425" s="162">
        <v>0</v>
      </c>
      <c r="K425" s="162">
        <v>41.4</v>
      </c>
    </row>
    <row r="426" spans="1:11" x14ac:dyDescent="0.2">
      <c r="A426" s="155" t="s">
        <v>44</v>
      </c>
      <c r="B426" s="155" t="s">
        <v>35</v>
      </c>
      <c r="C426" s="165" t="s">
        <v>595</v>
      </c>
      <c r="D426" s="165" t="s">
        <v>596</v>
      </c>
      <c r="E426" s="5">
        <v>0</v>
      </c>
      <c r="F426" s="5">
        <v>6</v>
      </c>
      <c r="G426" s="5">
        <v>83</v>
      </c>
      <c r="H426" s="5">
        <v>126</v>
      </c>
      <c r="I426" s="5">
        <v>1</v>
      </c>
      <c r="J426" s="162">
        <v>0</v>
      </c>
      <c r="K426" s="162">
        <v>39.700000000000003</v>
      </c>
    </row>
    <row r="427" spans="1:11" x14ac:dyDescent="0.2">
      <c r="A427" s="155" t="s">
        <v>187</v>
      </c>
      <c r="B427" s="155" t="s">
        <v>185</v>
      </c>
      <c r="C427" s="165" t="s">
        <v>599</v>
      </c>
      <c r="D427" s="165" t="s">
        <v>596</v>
      </c>
      <c r="E427" s="5">
        <v>0</v>
      </c>
      <c r="F427" s="5">
        <v>6</v>
      </c>
      <c r="G427" s="5">
        <v>81</v>
      </c>
      <c r="H427" s="5">
        <v>126</v>
      </c>
      <c r="I427" s="5">
        <v>1</v>
      </c>
      <c r="J427" s="162">
        <v>0</v>
      </c>
      <c r="K427" s="162">
        <v>39.1</v>
      </c>
    </row>
    <row r="428" spans="1:11" x14ac:dyDescent="0.2">
      <c r="A428" s="155" t="s">
        <v>171</v>
      </c>
      <c r="B428" s="155" t="s">
        <v>164</v>
      </c>
      <c r="C428" s="165" t="s">
        <v>599</v>
      </c>
      <c r="D428" s="165" t="s">
        <v>596</v>
      </c>
      <c r="E428" s="5">
        <v>0</v>
      </c>
      <c r="F428" s="5">
        <v>6</v>
      </c>
      <c r="G428" s="5">
        <v>81</v>
      </c>
      <c r="H428" s="5">
        <v>127</v>
      </c>
      <c r="I428" s="5">
        <v>1</v>
      </c>
      <c r="J428" s="162">
        <v>0</v>
      </c>
      <c r="K428" s="162">
        <v>38.9</v>
      </c>
    </row>
    <row r="429" spans="1:11" x14ac:dyDescent="0.2">
      <c r="A429" s="155" t="s">
        <v>21</v>
      </c>
      <c r="B429" s="155" t="s">
        <v>17</v>
      </c>
      <c r="C429" s="165" t="s">
        <v>595</v>
      </c>
      <c r="D429" s="165" t="s">
        <v>596</v>
      </c>
      <c r="E429" s="5">
        <v>0</v>
      </c>
      <c r="F429" s="5">
        <v>6</v>
      </c>
      <c r="G429" s="5">
        <v>79</v>
      </c>
      <c r="H429" s="5">
        <v>126</v>
      </c>
      <c r="I429" s="5">
        <v>1</v>
      </c>
      <c r="J429" s="162">
        <v>0</v>
      </c>
      <c r="K429" s="162">
        <v>38.5</v>
      </c>
    </row>
    <row r="430" spans="1:11" x14ac:dyDescent="0.2">
      <c r="A430" s="155" t="s">
        <v>30</v>
      </c>
      <c r="B430" s="155" t="s">
        <v>17</v>
      </c>
      <c r="C430" s="165" t="s">
        <v>595</v>
      </c>
      <c r="D430" s="165" t="s">
        <v>597</v>
      </c>
      <c r="E430" s="5">
        <v>0</v>
      </c>
      <c r="F430" s="5">
        <v>6</v>
      </c>
      <c r="G430" s="5">
        <v>74</v>
      </c>
      <c r="H430" s="5">
        <v>126</v>
      </c>
      <c r="I430" s="5">
        <v>1</v>
      </c>
      <c r="J430" s="162">
        <v>0</v>
      </c>
      <c r="K430" s="162">
        <v>37</v>
      </c>
    </row>
    <row r="431" spans="1:11" x14ac:dyDescent="0.2">
      <c r="A431" s="155" t="s">
        <v>384</v>
      </c>
      <c r="B431" s="155" t="s">
        <v>245</v>
      </c>
      <c r="C431" s="165" t="s">
        <v>601</v>
      </c>
      <c r="D431" s="165" t="s">
        <v>596</v>
      </c>
      <c r="E431" s="5">
        <v>0</v>
      </c>
      <c r="F431" s="5">
        <v>6</v>
      </c>
      <c r="G431" s="5">
        <v>72</v>
      </c>
      <c r="H431" s="5">
        <v>126</v>
      </c>
      <c r="I431" s="5">
        <v>1</v>
      </c>
      <c r="J431" s="162">
        <v>0</v>
      </c>
      <c r="K431" s="162">
        <v>36.4</v>
      </c>
    </row>
    <row r="432" spans="1:11" x14ac:dyDescent="0.2">
      <c r="A432" s="155" t="s">
        <v>95</v>
      </c>
      <c r="B432" s="155" t="s">
        <v>78</v>
      </c>
      <c r="C432" s="165" t="s">
        <v>595</v>
      </c>
      <c r="D432" s="165" t="s">
        <v>597</v>
      </c>
      <c r="E432" s="5">
        <v>0</v>
      </c>
      <c r="F432" s="5">
        <v>6</v>
      </c>
      <c r="G432" s="5">
        <v>71</v>
      </c>
      <c r="H432" s="5">
        <v>126</v>
      </c>
      <c r="I432" s="5">
        <v>1</v>
      </c>
      <c r="J432" s="162">
        <v>0</v>
      </c>
      <c r="K432" s="162">
        <v>36</v>
      </c>
    </row>
    <row r="433" spans="1:11" x14ac:dyDescent="0.2">
      <c r="A433" s="155" t="s">
        <v>327</v>
      </c>
      <c r="B433" s="155" t="s">
        <v>319</v>
      </c>
      <c r="C433" s="165" t="s">
        <v>600</v>
      </c>
      <c r="D433" s="165" t="s">
        <v>596</v>
      </c>
      <c r="E433" s="5">
        <v>0</v>
      </c>
      <c r="F433" s="5">
        <v>6</v>
      </c>
      <c r="G433" s="5">
        <v>71</v>
      </c>
      <c r="H433" s="5">
        <v>127</v>
      </c>
      <c r="I433" s="5">
        <v>1</v>
      </c>
      <c r="J433" s="162">
        <v>0</v>
      </c>
      <c r="K433" s="162">
        <v>35.9</v>
      </c>
    </row>
    <row r="434" spans="1:11" x14ac:dyDescent="0.2">
      <c r="A434" s="155" t="s">
        <v>118</v>
      </c>
      <c r="B434" s="155" t="s">
        <v>104</v>
      </c>
      <c r="C434" s="165" t="s">
        <v>595</v>
      </c>
      <c r="D434" s="165" t="s">
        <v>597</v>
      </c>
      <c r="E434" s="5">
        <v>0</v>
      </c>
      <c r="F434" s="5">
        <v>6</v>
      </c>
      <c r="G434" s="5">
        <v>69</v>
      </c>
      <c r="H434" s="5">
        <v>126</v>
      </c>
      <c r="I434" s="5">
        <v>1</v>
      </c>
      <c r="J434" s="162">
        <v>0</v>
      </c>
      <c r="K434" s="162">
        <v>35.4</v>
      </c>
    </row>
    <row r="435" spans="1:11" x14ac:dyDescent="0.2">
      <c r="A435" s="155" t="s">
        <v>15</v>
      </c>
      <c r="B435" s="155" t="s">
        <v>17</v>
      </c>
      <c r="C435" s="165" t="s">
        <v>595</v>
      </c>
      <c r="D435" s="165" t="s">
        <v>597</v>
      </c>
      <c r="E435" s="5">
        <v>0</v>
      </c>
      <c r="F435" s="5">
        <v>6</v>
      </c>
      <c r="G435" s="5">
        <v>68</v>
      </c>
      <c r="H435" s="5">
        <v>126</v>
      </c>
      <c r="I435" s="5">
        <v>1</v>
      </c>
      <c r="J435" s="162">
        <v>0</v>
      </c>
      <c r="K435" s="162">
        <v>35.099999999999994</v>
      </c>
    </row>
    <row r="436" spans="1:11" x14ac:dyDescent="0.2">
      <c r="A436" s="155" t="s">
        <v>331</v>
      </c>
      <c r="B436" s="155" t="s">
        <v>319</v>
      </c>
      <c r="C436" s="165" t="s">
        <v>600</v>
      </c>
      <c r="D436" s="165" t="s">
        <v>596</v>
      </c>
      <c r="E436" s="5">
        <v>0</v>
      </c>
      <c r="F436" s="5">
        <v>6</v>
      </c>
      <c r="G436" s="5">
        <v>65</v>
      </c>
      <c r="H436" s="5">
        <v>126</v>
      </c>
      <c r="I436" s="5">
        <v>1</v>
      </c>
      <c r="J436" s="162">
        <v>0</v>
      </c>
      <c r="K436" s="162">
        <v>34</v>
      </c>
    </row>
    <row r="437" spans="1:11" x14ac:dyDescent="0.2">
      <c r="A437" s="155" t="s">
        <v>80</v>
      </c>
      <c r="B437" s="155" t="s">
        <v>78</v>
      </c>
      <c r="C437" s="165" t="s">
        <v>595</v>
      </c>
      <c r="D437" s="165" t="s">
        <v>596</v>
      </c>
      <c r="E437" s="5">
        <v>0</v>
      </c>
      <c r="F437" s="5">
        <v>6</v>
      </c>
      <c r="G437" s="5">
        <v>63</v>
      </c>
      <c r="H437" s="5">
        <v>126</v>
      </c>
      <c r="I437" s="5">
        <v>1</v>
      </c>
      <c r="J437" s="162">
        <v>0</v>
      </c>
      <c r="K437" s="162">
        <v>33.300000000000004</v>
      </c>
    </row>
    <row r="438" spans="1:11" x14ac:dyDescent="0.2">
      <c r="A438" s="155" t="s">
        <v>303</v>
      </c>
      <c r="B438" s="155" t="s">
        <v>174</v>
      </c>
      <c r="C438" s="165" t="s">
        <v>600</v>
      </c>
      <c r="D438" s="165" t="s">
        <v>597</v>
      </c>
      <c r="E438" s="5">
        <v>0</v>
      </c>
      <c r="F438" s="5">
        <v>6</v>
      </c>
      <c r="G438" s="5">
        <v>63</v>
      </c>
      <c r="H438" s="5">
        <v>126</v>
      </c>
      <c r="I438" s="5">
        <v>1</v>
      </c>
      <c r="J438" s="162">
        <v>0</v>
      </c>
      <c r="K438" s="162">
        <v>33.300000000000004</v>
      </c>
    </row>
    <row r="439" spans="1:11" x14ac:dyDescent="0.2">
      <c r="A439" s="155" t="s">
        <v>24</v>
      </c>
      <c r="B439" s="155" t="s">
        <v>17</v>
      </c>
      <c r="C439" s="165" t="s">
        <v>599</v>
      </c>
      <c r="D439" s="165" t="s">
        <v>596</v>
      </c>
      <c r="E439" s="5">
        <v>0</v>
      </c>
      <c r="F439" s="5">
        <v>6</v>
      </c>
      <c r="G439" s="5">
        <v>59</v>
      </c>
      <c r="H439" s="5">
        <v>126</v>
      </c>
      <c r="I439" s="5">
        <v>1</v>
      </c>
      <c r="J439" s="162">
        <v>0</v>
      </c>
      <c r="K439" s="162">
        <v>31.900000000000002</v>
      </c>
    </row>
    <row r="440" spans="1:11" x14ac:dyDescent="0.2">
      <c r="A440" s="155" t="s">
        <v>141</v>
      </c>
      <c r="B440" s="155" t="s">
        <v>133</v>
      </c>
      <c r="C440" s="165" t="s">
        <v>599</v>
      </c>
      <c r="D440" s="165" t="s">
        <v>596</v>
      </c>
      <c r="E440" s="5">
        <v>0</v>
      </c>
      <c r="F440" s="5">
        <v>6</v>
      </c>
      <c r="G440" s="5">
        <v>56</v>
      </c>
      <c r="H440" s="5">
        <v>126</v>
      </c>
      <c r="I440" s="5">
        <v>1</v>
      </c>
      <c r="J440" s="162">
        <v>0</v>
      </c>
      <c r="K440" s="162">
        <v>30.8</v>
      </c>
    </row>
    <row r="441" spans="1:11" x14ac:dyDescent="0.2">
      <c r="A441" s="155" t="s">
        <v>311</v>
      </c>
      <c r="B441" s="155" t="s">
        <v>174</v>
      </c>
      <c r="C441" s="165" t="s">
        <v>600</v>
      </c>
      <c r="D441" s="165" t="s">
        <v>597</v>
      </c>
      <c r="E441" s="5">
        <v>0</v>
      </c>
      <c r="F441" s="5">
        <v>6</v>
      </c>
      <c r="G441" s="5">
        <v>54</v>
      </c>
      <c r="H441" s="5">
        <v>126</v>
      </c>
      <c r="I441" s="5">
        <v>1</v>
      </c>
      <c r="J441" s="162">
        <v>0</v>
      </c>
      <c r="K441" s="162">
        <v>30</v>
      </c>
    </row>
    <row r="442" spans="1:11" x14ac:dyDescent="0.2">
      <c r="A442" s="155" t="s">
        <v>352</v>
      </c>
      <c r="B442" s="155" t="s">
        <v>319</v>
      </c>
      <c r="C442" s="165" t="s">
        <v>600</v>
      </c>
      <c r="D442" s="165" t="s">
        <v>597</v>
      </c>
      <c r="E442" s="5">
        <v>0</v>
      </c>
      <c r="F442" s="5">
        <v>6</v>
      </c>
      <c r="G442" s="5">
        <v>38</v>
      </c>
      <c r="H442" s="5">
        <v>126</v>
      </c>
      <c r="I442" s="5">
        <v>1</v>
      </c>
      <c r="J442" s="162">
        <v>0</v>
      </c>
      <c r="K442" s="162">
        <v>23.200000000000003</v>
      </c>
    </row>
    <row r="443" spans="1:11" x14ac:dyDescent="0.2">
      <c r="A443" s="155" t="s">
        <v>34</v>
      </c>
      <c r="B443" s="155" t="s">
        <v>35</v>
      </c>
      <c r="C443" s="165" t="s">
        <v>595</v>
      </c>
      <c r="D443" s="165" t="s">
        <v>597</v>
      </c>
      <c r="E443" s="5">
        <v>0</v>
      </c>
      <c r="F443" s="5">
        <v>0</v>
      </c>
      <c r="G443" s="5">
        <v>0</v>
      </c>
      <c r="H443" s="5">
        <v>0</v>
      </c>
      <c r="I443" s="5">
        <v>1</v>
      </c>
      <c r="J443" s="162">
        <v>0</v>
      </c>
      <c r="K443" s="162">
        <v>0</v>
      </c>
    </row>
    <row r="444" spans="1:11" x14ac:dyDescent="0.2">
      <c r="A444" s="155" t="s">
        <v>26</v>
      </c>
      <c r="B444" s="155" t="s">
        <v>17</v>
      </c>
      <c r="C444" s="165" t="s">
        <v>595</v>
      </c>
      <c r="D444" s="165" t="s">
        <v>596</v>
      </c>
      <c r="E444" s="5">
        <v>0</v>
      </c>
      <c r="F444" s="5">
        <v>10</v>
      </c>
      <c r="G444" s="5">
        <v>132</v>
      </c>
      <c r="H444" s="5">
        <v>210</v>
      </c>
      <c r="I444" s="5">
        <v>2</v>
      </c>
      <c r="J444" s="162">
        <v>0</v>
      </c>
      <c r="K444" s="162">
        <v>38.6</v>
      </c>
    </row>
    <row r="445" spans="1:11" x14ac:dyDescent="0.2">
      <c r="A445" s="155" t="s">
        <v>196</v>
      </c>
      <c r="B445" s="155" t="s">
        <v>133</v>
      </c>
      <c r="C445" s="165" t="s">
        <v>599</v>
      </c>
      <c r="D445" s="165" t="s">
        <v>597</v>
      </c>
      <c r="E445" s="5">
        <v>0</v>
      </c>
      <c r="F445" s="5">
        <v>12</v>
      </c>
      <c r="G445" s="5">
        <v>135</v>
      </c>
      <c r="H445" s="5">
        <v>252</v>
      </c>
      <c r="I445" s="5">
        <v>2</v>
      </c>
      <c r="J445" s="162">
        <v>0</v>
      </c>
      <c r="K445" s="162">
        <v>34.9</v>
      </c>
    </row>
    <row r="446" spans="1:11" x14ac:dyDescent="0.2">
      <c r="A446" s="155" t="s">
        <v>296</v>
      </c>
      <c r="B446" s="155" t="s">
        <v>174</v>
      </c>
      <c r="C446" s="165" t="s">
        <v>600</v>
      </c>
      <c r="D446" s="165" t="s">
        <v>596</v>
      </c>
      <c r="E446" s="5">
        <v>0</v>
      </c>
      <c r="F446" s="5">
        <v>12</v>
      </c>
      <c r="G446" s="5">
        <v>135</v>
      </c>
      <c r="H446" s="5">
        <v>252</v>
      </c>
      <c r="I446" s="5">
        <v>2</v>
      </c>
      <c r="J446" s="162">
        <v>0</v>
      </c>
      <c r="K446" s="162">
        <v>34.9</v>
      </c>
    </row>
    <row r="447" spans="1:11" x14ac:dyDescent="0.2">
      <c r="A447" s="155" t="s">
        <v>194</v>
      </c>
      <c r="B447" s="155" t="s">
        <v>133</v>
      </c>
      <c r="C447" s="165" t="s">
        <v>599</v>
      </c>
      <c r="D447" s="165" t="s">
        <v>597</v>
      </c>
      <c r="E447" s="5">
        <v>0</v>
      </c>
      <c r="F447" s="5">
        <v>18</v>
      </c>
      <c r="G447" s="5">
        <v>215</v>
      </c>
      <c r="H447" s="5">
        <v>380</v>
      </c>
      <c r="I447" s="5">
        <v>3</v>
      </c>
      <c r="J447" s="162">
        <v>0</v>
      </c>
      <c r="K447" s="162">
        <v>36.1</v>
      </c>
    </row>
    <row r="448" spans="1:11" x14ac:dyDescent="0.2">
      <c r="A448" s="155" t="s">
        <v>279</v>
      </c>
      <c r="B448" s="155" t="s">
        <v>261</v>
      </c>
      <c r="C448" s="165" t="s">
        <v>600</v>
      </c>
      <c r="D448" s="165" t="s">
        <v>597</v>
      </c>
      <c r="E448" s="5">
        <v>0</v>
      </c>
      <c r="F448" s="5">
        <v>12</v>
      </c>
      <c r="G448" s="5">
        <v>138</v>
      </c>
      <c r="H448" s="5">
        <v>252</v>
      </c>
      <c r="I448" s="5">
        <v>3</v>
      </c>
      <c r="J448" s="162">
        <v>0</v>
      </c>
      <c r="K448" s="162">
        <v>35.4</v>
      </c>
    </row>
    <row r="449" spans="1:11" x14ac:dyDescent="0.2">
      <c r="A449" s="155" t="s">
        <v>193</v>
      </c>
      <c r="B449" s="155" t="s">
        <v>133</v>
      </c>
      <c r="C449" s="165" t="s">
        <v>599</v>
      </c>
      <c r="D449" s="165" t="s">
        <v>597</v>
      </c>
      <c r="E449" s="5">
        <v>0</v>
      </c>
      <c r="F449" s="5">
        <v>18</v>
      </c>
      <c r="G449" s="5">
        <v>199</v>
      </c>
      <c r="H449" s="5">
        <v>378</v>
      </c>
      <c r="I449" s="5">
        <v>3</v>
      </c>
      <c r="J449" s="162">
        <v>0</v>
      </c>
      <c r="K449" s="162">
        <v>34.5</v>
      </c>
    </row>
    <row r="450" spans="1:11" x14ac:dyDescent="0.2">
      <c r="A450" s="155" t="s">
        <v>127</v>
      </c>
      <c r="B450" s="155" t="s">
        <v>104</v>
      </c>
      <c r="C450" s="165" t="s">
        <v>595</v>
      </c>
      <c r="D450" s="165" t="s">
        <v>597</v>
      </c>
      <c r="E450" s="5">
        <v>0</v>
      </c>
      <c r="F450" s="5">
        <v>18</v>
      </c>
      <c r="G450" s="5">
        <v>180</v>
      </c>
      <c r="H450" s="5">
        <v>378</v>
      </c>
      <c r="I450" s="5">
        <v>3</v>
      </c>
      <c r="J450" s="162">
        <v>0</v>
      </c>
      <c r="K450" s="162">
        <v>32.300000000000004</v>
      </c>
    </row>
    <row r="451" spans="1:11" x14ac:dyDescent="0.2">
      <c r="A451" s="155" t="s">
        <v>297</v>
      </c>
      <c r="B451" s="155" t="s">
        <v>35</v>
      </c>
      <c r="C451" s="165" t="s">
        <v>600</v>
      </c>
      <c r="D451" s="165" t="s">
        <v>597</v>
      </c>
      <c r="E451" s="5">
        <v>0</v>
      </c>
      <c r="F451" s="5">
        <v>58</v>
      </c>
      <c r="G451" s="5">
        <v>436</v>
      </c>
      <c r="H451" s="5">
        <v>1218</v>
      </c>
      <c r="I451" s="5">
        <v>11</v>
      </c>
      <c r="J451" s="162">
        <v>0</v>
      </c>
      <c r="K451" s="162">
        <v>26.400000000000002</v>
      </c>
    </row>
  </sheetData>
  <autoFilter ref="A3:K3" xr:uid="{6CDCB044-0979-4894-B908-A35F672CB10B}"/>
  <sortState ref="A4:K451">
    <sortCondition descending="1" ref="E4"/>
    <sortCondition ref="I4"/>
    <sortCondition descending="1" ref="J4"/>
    <sortCondition descending="1" ref="K4"/>
    <sortCondition ref="A4"/>
  </sortState>
  <mergeCells count="2">
    <mergeCell ref="E2:F2"/>
    <mergeCell ref="G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E55A-6A5A-45AB-847C-8FCA2582F2F9}">
  <sheetPr codeName="Sheet29"/>
  <dimension ref="A1:L1309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2" width="25.7109375" style="164" customWidth="1"/>
    <col min="3" max="3" width="16.7109375" style="164" customWidth="1"/>
    <col min="4" max="10" width="6.7109375" style="165" customWidth="1"/>
    <col min="11" max="12" width="8.7109375" style="166" customWidth="1"/>
    <col min="13" max="16384" width="9.140625" style="163"/>
  </cols>
  <sheetData>
    <row r="1" spans="1:12" ht="18" x14ac:dyDescent="0.25">
      <c r="A1" s="167" t="s">
        <v>592</v>
      </c>
      <c r="I1" s="169"/>
    </row>
    <row r="2" spans="1:12" x14ac:dyDescent="0.2">
      <c r="E2" s="166"/>
      <c r="F2" s="168" t="s">
        <v>4</v>
      </c>
      <c r="G2" s="157"/>
      <c r="H2" s="168" t="s">
        <v>5</v>
      </c>
      <c r="I2" s="157"/>
      <c r="J2" s="166"/>
    </row>
    <row r="3" spans="1:12" x14ac:dyDescent="0.2">
      <c r="A3" s="164" t="s">
        <v>593</v>
      </c>
      <c r="B3" s="164" t="s">
        <v>594</v>
      </c>
      <c r="C3" s="164" t="s">
        <v>8</v>
      </c>
      <c r="D3" s="165" t="s">
        <v>507</v>
      </c>
      <c r="E3" s="165" t="s">
        <v>590</v>
      </c>
      <c r="F3" s="165" t="s">
        <v>9</v>
      </c>
      <c r="G3" s="165" t="s">
        <v>10</v>
      </c>
      <c r="H3" s="165" t="s">
        <v>9</v>
      </c>
      <c r="I3" s="165" t="s">
        <v>10</v>
      </c>
      <c r="J3" s="165" t="s">
        <v>11</v>
      </c>
      <c r="K3" s="166" t="s">
        <v>12</v>
      </c>
      <c r="L3" s="166" t="s">
        <v>591</v>
      </c>
    </row>
    <row r="4" spans="1:12" x14ac:dyDescent="0.2">
      <c r="A4" s="155" t="s">
        <v>74</v>
      </c>
      <c r="B4" s="155" t="s">
        <v>206</v>
      </c>
      <c r="C4" s="155" t="s">
        <v>59</v>
      </c>
      <c r="D4" s="165" t="s">
        <v>599</v>
      </c>
      <c r="E4" s="165" t="s">
        <v>598</v>
      </c>
      <c r="F4" s="5">
        <v>36</v>
      </c>
      <c r="G4" s="5">
        <v>12</v>
      </c>
      <c r="H4" s="5">
        <v>936</v>
      </c>
      <c r="I4" s="5">
        <v>728</v>
      </c>
      <c r="J4" s="5">
        <v>13</v>
      </c>
      <c r="K4" s="162">
        <v>75</v>
      </c>
      <c r="L4" s="162">
        <v>56.3</v>
      </c>
    </row>
    <row r="5" spans="1:12" x14ac:dyDescent="0.2">
      <c r="A5" s="155" t="s">
        <v>251</v>
      </c>
      <c r="B5" s="155" t="s">
        <v>266</v>
      </c>
      <c r="C5" s="155" t="s">
        <v>245</v>
      </c>
      <c r="D5" s="165" t="s">
        <v>600</v>
      </c>
      <c r="E5" s="165" t="s">
        <v>598</v>
      </c>
      <c r="F5" s="5">
        <v>34</v>
      </c>
      <c r="G5" s="5">
        <v>2</v>
      </c>
      <c r="H5" s="5">
        <v>755</v>
      </c>
      <c r="I5" s="5">
        <v>449</v>
      </c>
      <c r="J5" s="5">
        <v>10</v>
      </c>
      <c r="K5" s="162">
        <v>94.399999999999991</v>
      </c>
      <c r="L5" s="162">
        <v>62.7</v>
      </c>
    </row>
    <row r="6" spans="1:12" x14ac:dyDescent="0.2">
      <c r="A6" s="155" t="s">
        <v>242</v>
      </c>
      <c r="B6" s="155" t="s">
        <v>258</v>
      </c>
      <c r="C6" s="155" t="s">
        <v>239</v>
      </c>
      <c r="D6" s="165" t="s">
        <v>600</v>
      </c>
      <c r="E6" s="165" t="s">
        <v>598</v>
      </c>
      <c r="F6" s="5">
        <v>31</v>
      </c>
      <c r="G6" s="5">
        <v>25</v>
      </c>
      <c r="H6" s="5">
        <v>1012</v>
      </c>
      <c r="I6" s="5">
        <v>960</v>
      </c>
      <c r="J6" s="5">
        <v>14</v>
      </c>
      <c r="K6" s="162">
        <v>55.400000000000006</v>
      </c>
      <c r="L6" s="162">
        <v>51.300000000000004</v>
      </c>
    </row>
    <row r="7" spans="1:12" x14ac:dyDescent="0.2">
      <c r="A7" s="155" t="s">
        <v>179</v>
      </c>
      <c r="B7" s="155" t="s">
        <v>228</v>
      </c>
      <c r="C7" s="155" t="s">
        <v>180</v>
      </c>
      <c r="D7" s="165" t="s">
        <v>599</v>
      </c>
      <c r="E7" s="165" t="s">
        <v>598</v>
      </c>
      <c r="F7" s="5">
        <v>30</v>
      </c>
      <c r="G7" s="5">
        <v>22</v>
      </c>
      <c r="H7" s="5">
        <v>987</v>
      </c>
      <c r="I7" s="5">
        <v>930</v>
      </c>
      <c r="J7" s="5">
        <v>13</v>
      </c>
      <c r="K7" s="162">
        <v>57.699999999999996</v>
      </c>
      <c r="L7" s="162">
        <v>51.5</v>
      </c>
    </row>
    <row r="8" spans="1:12" x14ac:dyDescent="0.2">
      <c r="A8" s="155" t="s">
        <v>314</v>
      </c>
      <c r="B8" s="155" t="s">
        <v>105</v>
      </c>
      <c r="C8" s="155" t="s">
        <v>90</v>
      </c>
      <c r="D8" s="165" t="s">
        <v>600</v>
      </c>
      <c r="E8" s="165" t="s">
        <v>598</v>
      </c>
      <c r="F8" s="5">
        <v>29</v>
      </c>
      <c r="G8" s="5">
        <v>15</v>
      </c>
      <c r="H8" s="5">
        <v>827</v>
      </c>
      <c r="I8" s="5">
        <v>743</v>
      </c>
      <c r="J8" s="5">
        <v>11</v>
      </c>
      <c r="K8" s="162">
        <v>65.900000000000006</v>
      </c>
      <c r="L8" s="162">
        <v>52.7</v>
      </c>
    </row>
    <row r="9" spans="1:12" x14ac:dyDescent="0.2">
      <c r="A9" s="155" t="s">
        <v>195</v>
      </c>
      <c r="B9" s="155" t="s">
        <v>233</v>
      </c>
      <c r="C9" s="155" t="s">
        <v>185</v>
      </c>
      <c r="D9" s="165" t="s">
        <v>599</v>
      </c>
      <c r="E9" s="165" t="s">
        <v>598</v>
      </c>
      <c r="F9" s="5">
        <v>29</v>
      </c>
      <c r="G9" s="5">
        <v>21</v>
      </c>
      <c r="H9" s="5">
        <v>909</v>
      </c>
      <c r="I9" s="5">
        <v>894</v>
      </c>
      <c r="J9" s="5">
        <v>13</v>
      </c>
      <c r="K9" s="162">
        <v>57.999999999999993</v>
      </c>
      <c r="L9" s="162">
        <v>50.4</v>
      </c>
    </row>
    <row r="10" spans="1:12" x14ac:dyDescent="0.2">
      <c r="A10" s="155" t="s">
        <v>177</v>
      </c>
      <c r="B10" s="155" t="s">
        <v>221</v>
      </c>
      <c r="C10" s="155" t="s">
        <v>174</v>
      </c>
      <c r="D10" s="165" t="s">
        <v>599</v>
      </c>
      <c r="E10" s="165" t="s">
        <v>598</v>
      </c>
      <c r="F10" s="5">
        <v>29</v>
      </c>
      <c r="G10" s="5">
        <v>27</v>
      </c>
      <c r="H10" s="5">
        <v>1023</v>
      </c>
      <c r="I10" s="5">
        <v>1034</v>
      </c>
      <c r="J10" s="5">
        <v>14</v>
      </c>
      <c r="K10" s="162">
        <v>51.800000000000004</v>
      </c>
      <c r="L10" s="162">
        <v>49.7</v>
      </c>
    </row>
    <row r="11" spans="1:12" x14ac:dyDescent="0.2">
      <c r="A11" s="155" t="s">
        <v>260</v>
      </c>
      <c r="B11" s="155" t="s">
        <v>281</v>
      </c>
      <c r="C11" s="155" t="s">
        <v>261</v>
      </c>
      <c r="D11" s="165" t="s">
        <v>600</v>
      </c>
      <c r="E11" s="165" t="s">
        <v>598</v>
      </c>
      <c r="F11" s="5">
        <v>27</v>
      </c>
      <c r="G11" s="5">
        <v>25</v>
      </c>
      <c r="H11" s="5">
        <v>902</v>
      </c>
      <c r="I11" s="5">
        <v>947</v>
      </c>
      <c r="J11" s="5">
        <v>13</v>
      </c>
      <c r="K11" s="162">
        <v>51.9</v>
      </c>
      <c r="L11" s="162">
        <v>48.8</v>
      </c>
    </row>
    <row r="12" spans="1:12" x14ac:dyDescent="0.2">
      <c r="A12" s="155" t="s">
        <v>413</v>
      </c>
      <c r="B12" s="155" t="s">
        <v>415</v>
      </c>
      <c r="C12" s="155" t="s">
        <v>185</v>
      </c>
      <c r="D12" s="165" t="s">
        <v>601</v>
      </c>
      <c r="E12" s="165" t="s">
        <v>598</v>
      </c>
      <c r="F12" s="5">
        <v>26</v>
      </c>
      <c r="G12" s="5">
        <v>22</v>
      </c>
      <c r="H12" s="5">
        <v>905</v>
      </c>
      <c r="I12" s="5">
        <v>847</v>
      </c>
      <c r="J12" s="5">
        <v>12</v>
      </c>
      <c r="K12" s="162">
        <v>54.2</v>
      </c>
      <c r="L12" s="162">
        <v>51.7</v>
      </c>
    </row>
    <row r="13" spans="1:12" x14ac:dyDescent="0.2">
      <c r="A13" s="155" t="s">
        <v>192</v>
      </c>
      <c r="B13" s="155" t="s">
        <v>232</v>
      </c>
      <c r="C13" s="155" t="s">
        <v>185</v>
      </c>
      <c r="D13" s="165" t="s">
        <v>599</v>
      </c>
      <c r="E13" s="165" t="s">
        <v>598</v>
      </c>
      <c r="F13" s="5">
        <v>25</v>
      </c>
      <c r="G13" s="5">
        <v>17</v>
      </c>
      <c r="H13" s="5">
        <v>777</v>
      </c>
      <c r="I13" s="5">
        <v>720</v>
      </c>
      <c r="J13" s="5">
        <v>13</v>
      </c>
      <c r="K13" s="162">
        <v>59.5</v>
      </c>
      <c r="L13" s="162">
        <v>51.9</v>
      </c>
    </row>
    <row r="14" spans="1:12" x14ac:dyDescent="0.2">
      <c r="A14" s="155" t="s">
        <v>383</v>
      </c>
      <c r="B14" s="155" t="s">
        <v>267</v>
      </c>
      <c r="C14" s="155" t="s">
        <v>245</v>
      </c>
      <c r="D14" s="165" t="s">
        <v>601</v>
      </c>
      <c r="E14" s="165" t="s">
        <v>598</v>
      </c>
      <c r="F14" s="5">
        <v>24</v>
      </c>
      <c r="G14" s="5">
        <v>0</v>
      </c>
      <c r="H14" s="5">
        <v>505</v>
      </c>
      <c r="I14" s="5">
        <v>274</v>
      </c>
      <c r="J14" s="5">
        <v>8</v>
      </c>
      <c r="K14" s="162">
        <v>100</v>
      </c>
      <c r="L14" s="162">
        <v>64.8</v>
      </c>
    </row>
    <row r="15" spans="1:12" x14ac:dyDescent="0.2">
      <c r="A15" s="155" t="s">
        <v>241</v>
      </c>
      <c r="B15" s="155" t="s">
        <v>259</v>
      </c>
      <c r="C15" s="155" t="s">
        <v>239</v>
      </c>
      <c r="D15" s="165" t="s">
        <v>600</v>
      </c>
      <c r="E15" s="165" t="s">
        <v>598</v>
      </c>
      <c r="F15" s="5">
        <v>24</v>
      </c>
      <c r="G15" s="5">
        <v>39</v>
      </c>
      <c r="H15" s="5">
        <v>1045</v>
      </c>
      <c r="I15" s="5">
        <v>1122</v>
      </c>
      <c r="J15" s="5">
        <v>16</v>
      </c>
      <c r="K15" s="162">
        <v>38.1</v>
      </c>
      <c r="L15" s="162">
        <v>48.199999999999996</v>
      </c>
    </row>
    <row r="16" spans="1:12" x14ac:dyDescent="0.2">
      <c r="A16" s="155" t="s">
        <v>380</v>
      </c>
      <c r="B16" s="155" t="s">
        <v>386</v>
      </c>
      <c r="C16" s="155" t="s">
        <v>245</v>
      </c>
      <c r="D16" s="165" t="s">
        <v>601</v>
      </c>
      <c r="E16" s="165" t="s">
        <v>598</v>
      </c>
      <c r="F16" s="5">
        <v>23</v>
      </c>
      <c r="G16" s="5">
        <v>17</v>
      </c>
      <c r="H16" s="5">
        <v>767</v>
      </c>
      <c r="I16" s="5">
        <v>679</v>
      </c>
      <c r="J16" s="5">
        <v>10</v>
      </c>
      <c r="K16" s="162">
        <v>57.499999999999993</v>
      </c>
      <c r="L16" s="162">
        <v>53</v>
      </c>
    </row>
    <row r="17" spans="1:12" x14ac:dyDescent="0.2">
      <c r="A17" s="155" t="s">
        <v>274</v>
      </c>
      <c r="B17" s="155" t="s">
        <v>285</v>
      </c>
      <c r="C17" s="155" t="s">
        <v>261</v>
      </c>
      <c r="D17" s="165" t="s">
        <v>600</v>
      </c>
      <c r="E17" s="165" t="s">
        <v>598</v>
      </c>
      <c r="F17" s="5">
        <v>23</v>
      </c>
      <c r="G17" s="5">
        <v>23</v>
      </c>
      <c r="H17" s="5">
        <v>814</v>
      </c>
      <c r="I17" s="5">
        <v>837</v>
      </c>
      <c r="J17" s="5">
        <v>12</v>
      </c>
      <c r="K17" s="162">
        <v>50</v>
      </c>
      <c r="L17" s="162">
        <v>49.3</v>
      </c>
    </row>
    <row r="18" spans="1:12" x14ac:dyDescent="0.2">
      <c r="A18" s="155" t="s">
        <v>73</v>
      </c>
      <c r="B18" s="155" t="s">
        <v>79</v>
      </c>
      <c r="C18" s="155" t="s">
        <v>59</v>
      </c>
      <c r="D18" s="165" t="s">
        <v>595</v>
      </c>
      <c r="E18" s="165" t="s">
        <v>598</v>
      </c>
      <c r="F18" s="5">
        <v>22</v>
      </c>
      <c r="G18" s="5">
        <v>2</v>
      </c>
      <c r="H18" s="5">
        <v>497</v>
      </c>
      <c r="I18" s="5">
        <v>311</v>
      </c>
      <c r="J18" s="5">
        <v>6</v>
      </c>
      <c r="K18" s="162">
        <v>91.7</v>
      </c>
      <c r="L18" s="162">
        <v>61.5</v>
      </c>
    </row>
    <row r="19" spans="1:12" x14ac:dyDescent="0.2">
      <c r="A19" s="155" t="s">
        <v>54</v>
      </c>
      <c r="B19" s="155" t="s">
        <v>47</v>
      </c>
      <c r="C19" s="155" t="s">
        <v>35</v>
      </c>
      <c r="D19" s="165" t="s">
        <v>595</v>
      </c>
      <c r="E19" s="165" t="s">
        <v>598</v>
      </c>
      <c r="F19" s="5">
        <v>22</v>
      </c>
      <c r="G19" s="5">
        <v>6</v>
      </c>
      <c r="H19" s="5">
        <v>573</v>
      </c>
      <c r="I19" s="5">
        <v>441</v>
      </c>
      <c r="J19" s="5">
        <v>7</v>
      </c>
      <c r="K19" s="162">
        <v>78.600000000000009</v>
      </c>
      <c r="L19" s="162">
        <v>56.499999999999993</v>
      </c>
    </row>
    <row r="20" spans="1:12" x14ac:dyDescent="0.2">
      <c r="A20" s="155" t="s">
        <v>218</v>
      </c>
      <c r="B20" s="155" t="s">
        <v>219</v>
      </c>
      <c r="C20" s="155" t="s">
        <v>164</v>
      </c>
      <c r="D20" s="165" t="s">
        <v>599</v>
      </c>
      <c r="E20" s="165" t="s">
        <v>597</v>
      </c>
      <c r="F20" s="5">
        <v>22</v>
      </c>
      <c r="G20" s="5">
        <v>2</v>
      </c>
      <c r="H20" s="5">
        <v>507</v>
      </c>
      <c r="I20" s="5">
        <v>361</v>
      </c>
      <c r="J20" s="5">
        <v>12</v>
      </c>
      <c r="K20" s="162">
        <v>91.7</v>
      </c>
      <c r="L20" s="162">
        <v>58.4</v>
      </c>
    </row>
    <row r="21" spans="1:12" x14ac:dyDescent="0.2">
      <c r="A21" s="155" t="s">
        <v>183</v>
      </c>
      <c r="B21" s="155" t="s">
        <v>225</v>
      </c>
      <c r="C21" s="155" t="s">
        <v>180</v>
      </c>
      <c r="D21" s="165" t="s">
        <v>599</v>
      </c>
      <c r="E21" s="165" t="s">
        <v>598</v>
      </c>
      <c r="F21" s="5">
        <v>22</v>
      </c>
      <c r="G21" s="5">
        <v>30</v>
      </c>
      <c r="H21" s="5">
        <v>910</v>
      </c>
      <c r="I21" s="5">
        <v>1016</v>
      </c>
      <c r="J21" s="5">
        <v>13</v>
      </c>
      <c r="K21" s="162">
        <v>42.3</v>
      </c>
      <c r="L21" s="162">
        <v>47.199999999999996</v>
      </c>
    </row>
    <row r="22" spans="1:12" x14ac:dyDescent="0.2">
      <c r="A22" s="155" t="s">
        <v>87</v>
      </c>
      <c r="B22" s="155" t="s">
        <v>97</v>
      </c>
      <c r="C22" s="155" t="s">
        <v>78</v>
      </c>
      <c r="D22" s="165" t="s">
        <v>595</v>
      </c>
      <c r="E22" s="165" t="s">
        <v>598</v>
      </c>
      <c r="F22" s="5">
        <v>21</v>
      </c>
      <c r="G22" s="5">
        <v>3</v>
      </c>
      <c r="H22" s="5">
        <v>488</v>
      </c>
      <c r="I22" s="5">
        <v>347</v>
      </c>
      <c r="J22" s="5">
        <v>6</v>
      </c>
      <c r="K22" s="162">
        <v>87.5</v>
      </c>
      <c r="L22" s="162">
        <v>58.4</v>
      </c>
    </row>
    <row r="23" spans="1:12" x14ac:dyDescent="0.2">
      <c r="A23" s="155" t="s">
        <v>157</v>
      </c>
      <c r="B23" s="155" t="s">
        <v>210</v>
      </c>
      <c r="C23" s="155" t="s">
        <v>156</v>
      </c>
      <c r="D23" s="165" t="s">
        <v>599</v>
      </c>
      <c r="E23" s="165" t="s">
        <v>598</v>
      </c>
      <c r="F23" s="5">
        <v>21</v>
      </c>
      <c r="G23" s="5">
        <v>27</v>
      </c>
      <c r="H23" s="5">
        <v>847</v>
      </c>
      <c r="I23" s="5">
        <v>925</v>
      </c>
      <c r="J23" s="5">
        <v>12</v>
      </c>
      <c r="K23" s="162">
        <v>43.8</v>
      </c>
      <c r="L23" s="162">
        <v>47.8</v>
      </c>
    </row>
    <row r="24" spans="1:12" x14ac:dyDescent="0.2">
      <c r="A24" s="155" t="s">
        <v>175</v>
      </c>
      <c r="B24" s="155" t="s">
        <v>220</v>
      </c>
      <c r="C24" s="155" t="s">
        <v>174</v>
      </c>
      <c r="D24" s="165" t="s">
        <v>599</v>
      </c>
      <c r="E24" s="165" t="s">
        <v>598</v>
      </c>
      <c r="F24" s="5">
        <v>21</v>
      </c>
      <c r="G24" s="5">
        <v>9</v>
      </c>
      <c r="H24" s="5">
        <v>576</v>
      </c>
      <c r="I24" s="5">
        <v>495</v>
      </c>
      <c r="J24" s="5">
        <v>13</v>
      </c>
      <c r="K24" s="162">
        <v>70</v>
      </c>
      <c r="L24" s="162">
        <v>53.800000000000004</v>
      </c>
    </row>
    <row r="25" spans="1:12" x14ac:dyDescent="0.2">
      <c r="A25" s="155" t="s">
        <v>54</v>
      </c>
      <c r="B25" s="155" t="s">
        <v>51</v>
      </c>
      <c r="C25" s="155" t="s">
        <v>35</v>
      </c>
      <c r="D25" s="165" t="s">
        <v>595</v>
      </c>
      <c r="E25" s="165" t="s">
        <v>598</v>
      </c>
      <c r="F25" s="5">
        <v>19</v>
      </c>
      <c r="G25" s="5">
        <v>1</v>
      </c>
      <c r="H25" s="5">
        <v>419</v>
      </c>
      <c r="I25" s="5">
        <v>243</v>
      </c>
      <c r="J25" s="5">
        <v>6</v>
      </c>
      <c r="K25" s="162">
        <v>95</v>
      </c>
      <c r="L25" s="162">
        <v>63.3</v>
      </c>
    </row>
    <row r="26" spans="1:12" x14ac:dyDescent="0.2">
      <c r="A26" s="155" t="s">
        <v>309</v>
      </c>
      <c r="B26" s="155" t="s">
        <v>338</v>
      </c>
      <c r="C26" s="155" t="s">
        <v>90</v>
      </c>
      <c r="D26" s="165" t="s">
        <v>600</v>
      </c>
      <c r="E26" s="165" t="s">
        <v>598</v>
      </c>
      <c r="F26" s="5">
        <v>19</v>
      </c>
      <c r="G26" s="5">
        <v>5</v>
      </c>
      <c r="H26" s="5">
        <v>484</v>
      </c>
      <c r="I26" s="5">
        <v>375</v>
      </c>
      <c r="J26" s="5">
        <v>6</v>
      </c>
      <c r="K26" s="162">
        <v>79.2</v>
      </c>
      <c r="L26" s="162">
        <v>56.3</v>
      </c>
    </row>
    <row r="27" spans="1:12" x14ac:dyDescent="0.2">
      <c r="A27" s="155" t="s">
        <v>249</v>
      </c>
      <c r="B27" s="155" t="s">
        <v>269</v>
      </c>
      <c r="C27" s="155" t="s">
        <v>245</v>
      </c>
      <c r="D27" s="165" t="s">
        <v>600</v>
      </c>
      <c r="E27" s="165" t="s">
        <v>598</v>
      </c>
      <c r="F27" s="5">
        <v>19</v>
      </c>
      <c r="G27" s="5">
        <v>1</v>
      </c>
      <c r="H27" s="5">
        <v>418</v>
      </c>
      <c r="I27" s="5">
        <v>267</v>
      </c>
      <c r="J27" s="5">
        <v>7</v>
      </c>
      <c r="K27" s="162">
        <v>95</v>
      </c>
      <c r="L27" s="162">
        <v>61</v>
      </c>
    </row>
    <row r="28" spans="1:12" x14ac:dyDescent="0.2">
      <c r="A28" s="155" t="s">
        <v>168</v>
      </c>
      <c r="B28" s="155" t="s">
        <v>218</v>
      </c>
      <c r="C28" s="155" t="s">
        <v>164</v>
      </c>
      <c r="D28" s="165" t="s">
        <v>599</v>
      </c>
      <c r="E28" s="165" t="s">
        <v>598</v>
      </c>
      <c r="F28" s="5">
        <v>19</v>
      </c>
      <c r="G28" s="5">
        <v>2</v>
      </c>
      <c r="H28" s="5">
        <v>438</v>
      </c>
      <c r="I28" s="5">
        <v>312</v>
      </c>
      <c r="J28" s="5">
        <v>10</v>
      </c>
      <c r="K28" s="162">
        <v>90.5</v>
      </c>
      <c r="L28" s="162">
        <v>58.4</v>
      </c>
    </row>
    <row r="29" spans="1:12" x14ac:dyDescent="0.2">
      <c r="A29" s="155" t="s">
        <v>107</v>
      </c>
      <c r="B29" s="155" t="s">
        <v>112</v>
      </c>
      <c r="C29" s="155" t="s">
        <v>90</v>
      </c>
      <c r="D29" s="165" t="s">
        <v>595</v>
      </c>
      <c r="E29" s="165" t="s">
        <v>597</v>
      </c>
      <c r="F29" s="5">
        <v>19</v>
      </c>
      <c r="G29" s="5">
        <v>9</v>
      </c>
      <c r="H29" s="5">
        <v>553</v>
      </c>
      <c r="I29" s="5">
        <v>444</v>
      </c>
      <c r="J29" s="5">
        <v>14</v>
      </c>
      <c r="K29" s="162">
        <v>67.900000000000006</v>
      </c>
      <c r="L29" s="162">
        <v>55.500000000000007</v>
      </c>
    </row>
    <row r="30" spans="1:12" x14ac:dyDescent="0.2">
      <c r="A30" s="155" t="s">
        <v>418</v>
      </c>
      <c r="B30" s="155" t="s">
        <v>428</v>
      </c>
      <c r="C30" s="155" t="s">
        <v>185</v>
      </c>
      <c r="D30" s="165" t="s">
        <v>601</v>
      </c>
      <c r="E30" s="165" t="s">
        <v>598</v>
      </c>
      <c r="F30" s="5">
        <v>18</v>
      </c>
      <c r="G30" s="5">
        <v>10</v>
      </c>
      <c r="H30" s="5">
        <v>542</v>
      </c>
      <c r="I30" s="5">
        <v>487</v>
      </c>
      <c r="J30" s="5">
        <v>7</v>
      </c>
      <c r="K30" s="162">
        <v>64.3</v>
      </c>
      <c r="L30" s="162">
        <v>52.7</v>
      </c>
    </row>
    <row r="31" spans="1:12" x14ac:dyDescent="0.2">
      <c r="A31" s="155" t="s">
        <v>216</v>
      </c>
      <c r="B31" s="155" t="s">
        <v>218</v>
      </c>
      <c r="C31" s="155" t="s">
        <v>164</v>
      </c>
      <c r="D31" s="165" t="s">
        <v>599</v>
      </c>
      <c r="E31" s="165" t="s">
        <v>597</v>
      </c>
      <c r="F31" s="5">
        <v>18</v>
      </c>
      <c r="G31" s="5">
        <v>4</v>
      </c>
      <c r="H31" s="5">
        <v>449</v>
      </c>
      <c r="I31" s="5">
        <v>311</v>
      </c>
      <c r="J31" s="5">
        <v>11</v>
      </c>
      <c r="K31" s="162">
        <v>81.8</v>
      </c>
      <c r="L31" s="162">
        <v>59.099999999999994</v>
      </c>
    </row>
    <row r="32" spans="1:12" x14ac:dyDescent="0.2">
      <c r="A32" s="155" t="s">
        <v>179</v>
      </c>
      <c r="B32" s="155" t="s">
        <v>182</v>
      </c>
      <c r="C32" s="155" t="s">
        <v>180</v>
      </c>
      <c r="D32" s="165" t="s">
        <v>599</v>
      </c>
      <c r="E32" s="165" t="s">
        <v>596</v>
      </c>
      <c r="F32" s="5">
        <v>18</v>
      </c>
      <c r="G32" s="5">
        <v>8</v>
      </c>
      <c r="H32" s="5">
        <v>523</v>
      </c>
      <c r="I32" s="5">
        <v>429</v>
      </c>
      <c r="J32" s="5">
        <v>13</v>
      </c>
      <c r="K32" s="162">
        <v>69.199999999999989</v>
      </c>
      <c r="L32" s="162">
        <v>54.900000000000006</v>
      </c>
    </row>
    <row r="33" spans="1:12" x14ac:dyDescent="0.2">
      <c r="A33" s="155" t="s">
        <v>182</v>
      </c>
      <c r="B33" s="155" t="s">
        <v>183</v>
      </c>
      <c r="C33" s="155" t="s">
        <v>180</v>
      </c>
      <c r="D33" s="165" t="s">
        <v>599</v>
      </c>
      <c r="E33" s="165" t="s">
        <v>596</v>
      </c>
      <c r="F33" s="5">
        <v>18</v>
      </c>
      <c r="G33" s="5">
        <v>10</v>
      </c>
      <c r="H33" s="5">
        <v>546</v>
      </c>
      <c r="I33" s="5">
        <v>466</v>
      </c>
      <c r="J33" s="5">
        <v>14</v>
      </c>
      <c r="K33" s="162">
        <v>64.3</v>
      </c>
      <c r="L33" s="162">
        <v>54</v>
      </c>
    </row>
    <row r="34" spans="1:12" x14ac:dyDescent="0.2">
      <c r="A34" s="155" t="s">
        <v>151</v>
      </c>
      <c r="B34" s="155" t="s">
        <v>204</v>
      </c>
      <c r="C34" s="155" t="s">
        <v>59</v>
      </c>
      <c r="D34" s="165" t="s">
        <v>599</v>
      </c>
      <c r="E34" s="165" t="s">
        <v>598</v>
      </c>
      <c r="F34" s="5">
        <v>17</v>
      </c>
      <c r="G34" s="5">
        <v>3</v>
      </c>
      <c r="H34" s="5">
        <v>415</v>
      </c>
      <c r="I34" s="5">
        <v>235</v>
      </c>
      <c r="J34" s="5">
        <v>5</v>
      </c>
      <c r="K34" s="162">
        <v>85</v>
      </c>
      <c r="L34" s="162">
        <v>63.800000000000004</v>
      </c>
    </row>
    <row r="35" spans="1:12" x14ac:dyDescent="0.2">
      <c r="A35" s="155" t="s">
        <v>407</v>
      </c>
      <c r="B35" s="155" t="s">
        <v>406</v>
      </c>
      <c r="C35" s="155" t="s">
        <v>319</v>
      </c>
      <c r="D35" s="165" t="s">
        <v>601</v>
      </c>
      <c r="E35" s="165" t="s">
        <v>598</v>
      </c>
      <c r="F35" s="5">
        <v>17</v>
      </c>
      <c r="G35" s="5">
        <v>3</v>
      </c>
      <c r="H35" s="5">
        <v>414</v>
      </c>
      <c r="I35" s="5">
        <v>283</v>
      </c>
      <c r="J35" s="5">
        <v>5</v>
      </c>
      <c r="K35" s="162">
        <v>85</v>
      </c>
      <c r="L35" s="162">
        <v>59.4</v>
      </c>
    </row>
    <row r="36" spans="1:12" x14ac:dyDescent="0.2">
      <c r="A36" s="155" t="s">
        <v>278</v>
      </c>
      <c r="B36" s="155" t="s">
        <v>286</v>
      </c>
      <c r="C36" s="155" t="s">
        <v>35</v>
      </c>
      <c r="D36" s="165" t="s">
        <v>600</v>
      </c>
      <c r="E36" s="165" t="s">
        <v>598</v>
      </c>
      <c r="F36" s="5">
        <v>17</v>
      </c>
      <c r="G36" s="5">
        <v>3</v>
      </c>
      <c r="H36" s="5">
        <v>409</v>
      </c>
      <c r="I36" s="5">
        <v>315</v>
      </c>
      <c r="J36" s="5">
        <v>5</v>
      </c>
      <c r="K36" s="162">
        <v>85</v>
      </c>
      <c r="L36" s="162">
        <v>56.499999999999993</v>
      </c>
    </row>
    <row r="37" spans="1:12" x14ac:dyDescent="0.2">
      <c r="A37" s="155" t="s">
        <v>134</v>
      </c>
      <c r="B37" s="155" t="s">
        <v>189</v>
      </c>
      <c r="C37" s="155" t="s">
        <v>133</v>
      </c>
      <c r="D37" s="165" t="s">
        <v>601</v>
      </c>
      <c r="E37" s="165" t="s">
        <v>598</v>
      </c>
      <c r="F37" s="5">
        <v>16</v>
      </c>
      <c r="G37" s="5">
        <v>0</v>
      </c>
      <c r="H37" s="5">
        <v>336</v>
      </c>
      <c r="I37" s="5">
        <v>184</v>
      </c>
      <c r="J37" s="5">
        <v>4</v>
      </c>
      <c r="K37" s="162">
        <v>100</v>
      </c>
      <c r="L37" s="162">
        <v>64.600000000000009</v>
      </c>
    </row>
    <row r="38" spans="1:12" x14ac:dyDescent="0.2">
      <c r="A38" s="155" t="s">
        <v>407</v>
      </c>
      <c r="B38" s="155" t="s">
        <v>410</v>
      </c>
      <c r="C38" s="155" t="s">
        <v>319</v>
      </c>
      <c r="D38" s="165" t="s">
        <v>601</v>
      </c>
      <c r="E38" s="165" t="s">
        <v>598</v>
      </c>
      <c r="F38" s="5">
        <v>16</v>
      </c>
      <c r="G38" s="5">
        <v>8</v>
      </c>
      <c r="H38" s="5">
        <v>450</v>
      </c>
      <c r="I38" s="5">
        <v>392</v>
      </c>
      <c r="J38" s="5">
        <v>6</v>
      </c>
      <c r="K38" s="162">
        <v>66.7</v>
      </c>
      <c r="L38" s="162">
        <v>53.400000000000006</v>
      </c>
    </row>
    <row r="39" spans="1:12" x14ac:dyDescent="0.2">
      <c r="A39" s="155" t="s">
        <v>257</v>
      </c>
      <c r="B39" s="155" t="s">
        <v>382</v>
      </c>
      <c r="C39" s="155" t="s">
        <v>239</v>
      </c>
      <c r="D39" s="165" t="s">
        <v>601</v>
      </c>
      <c r="E39" s="165" t="s">
        <v>597</v>
      </c>
      <c r="F39" s="5">
        <v>16</v>
      </c>
      <c r="G39" s="5">
        <v>4</v>
      </c>
      <c r="H39" s="5">
        <v>398</v>
      </c>
      <c r="I39" s="5">
        <v>300</v>
      </c>
      <c r="J39" s="5">
        <v>10</v>
      </c>
      <c r="K39" s="162">
        <v>80</v>
      </c>
      <c r="L39" s="162">
        <v>56.999999999999993</v>
      </c>
    </row>
    <row r="40" spans="1:12" x14ac:dyDescent="0.2">
      <c r="A40" s="155" t="s">
        <v>40</v>
      </c>
      <c r="B40" s="155" t="s">
        <v>54</v>
      </c>
      <c r="C40" s="155" t="s">
        <v>35</v>
      </c>
      <c r="D40" s="165" t="s">
        <v>595</v>
      </c>
      <c r="E40" s="165" t="s">
        <v>596</v>
      </c>
      <c r="F40" s="5">
        <v>16</v>
      </c>
      <c r="G40" s="5">
        <v>4</v>
      </c>
      <c r="H40" s="5">
        <v>404</v>
      </c>
      <c r="I40" s="5">
        <v>309</v>
      </c>
      <c r="J40" s="5">
        <v>10</v>
      </c>
      <c r="K40" s="162">
        <v>80</v>
      </c>
      <c r="L40" s="162">
        <v>56.699999999999996</v>
      </c>
    </row>
    <row r="41" spans="1:12" x14ac:dyDescent="0.2">
      <c r="A41" s="155" t="s">
        <v>206</v>
      </c>
      <c r="B41" s="155" t="s">
        <v>207</v>
      </c>
      <c r="C41" s="155" t="s">
        <v>59</v>
      </c>
      <c r="D41" s="165" t="s">
        <v>599</v>
      </c>
      <c r="E41" s="165" t="s">
        <v>597</v>
      </c>
      <c r="F41" s="5">
        <v>16</v>
      </c>
      <c r="G41" s="5">
        <v>8</v>
      </c>
      <c r="H41" s="5">
        <v>437</v>
      </c>
      <c r="I41" s="5">
        <v>418</v>
      </c>
      <c r="J41" s="5">
        <v>12</v>
      </c>
      <c r="K41" s="162">
        <v>66.7</v>
      </c>
      <c r="L41" s="162">
        <v>51.1</v>
      </c>
    </row>
    <row r="42" spans="1:12" x14ac:dyDescent="0.2">
      <c r="A42" s="155" t="s">
        <v>231</v>
      </c>
      <c r="B42" s="155" t="s">
        <v>232</v>
      </c>
      <c r="C42" s="155" t="s">
        <v>185</v>
      </c>
      <c r="D42" s="165" t="s">
        <v>599</v>
      </c>
      <c r="E42" s="165" t="s">
        <v>597</v>
      </c>
      <c r="F42" s="5">
        <v>16</v>
      </c>
      <c r="G42" s="5">
        <v>12</v>
      </c>
      <c r="H42" s="5">
        <v>508</v>
      </c>
      <c r="I42" s="5">
        <v>472</v>
      </c>
      <c r="J42" s="5">
        <v>14</v>
      </c>
      <c r="K42" s="162">
        <v>57.099999999999994</v>
      </c>
      <c r="L42" s="162">
        <v>51.800000000000004</v>
      </c>
    </row>
    <row r="43" spans="1:12" x14ac:dyDescent="0.2">
      <c r="A43" s="155" t="s">
        <v>248</v>
      </c>
      <c r="B43" s="155" t="s">
        <v>264</v>
      </c>
      <c r="C43" s="155" t="s">
        <v>245</v>
      </c>
      <c r="D43" s="165" t="s">
        <v>601</v>
      </c>
      <c r="E43" s="165" t="s">
        <v>598</v>
      </c>
      <c r="F43" s="5">
        <v>15</v>
      </c>
      <c r="G43" s="5">
        <v>3</v>
      </c>
      <c r="H43" s="5">
        <v>362</v>
      </c>
      <c r="I43" s="5">
        <v>243</v>
      </c>
      <c r="J43" s="5">
        <v>5</v>
      </c>
      <c r="K43" s="162">
        <v>83.3</v>
      </c>
      <c r="L43" s="162">
        <v>59.8</v>
      </c>
    </row>
    <row r="44" spans="1:12" x14ac:dyDescent="0.2">
      <c r="A44" s="155" t="s">
        <v>148</v>
      </c>
      <c r="B44" s="155" t="s">
        <v>206</v>
      </c>
      <c r="C44" s="155" t="s">
        <v>59</v>
      </c>
      <c r="D44" s="165" t="s">
        <v>599</v>
      </c>
      <c r="E44" s="165" t="s">
        <v>598</v>
      </c>
      <c r="F44" s="5">
        <v>14</v>
      </c>
      <c r="G44" s="5">
        <v>2</v>
      </c>
      <c r="H44" s="5">
        <v>334</v>
      </c>
      <c r="I44" s="5">
        <v>227</v>
      </c>
      <c r="J44" s="5">
        <v>4</v>
      </c>
      <c r="K44" s="162">
        <v>87.5</v>
      </c>
      <c r="L44" s="162">
        <v>59.5</v>
      </c>
    </row>
    <row r="45" spans="1:12" x14ac:dyDescent="0.2">
      <c r="A45" s="155" t="s">
        <v>99</v>
      </c>
      <c r="B45" s="155" t="s">
        <v>338</v>
      </c>
      <c r="C45" s="155" t="s">
        <v>90</v>
      </c>
      <c r="D45" s="165" t="s">
        <v>600</v>
      </c>
      <c r="E45" s="165" t="s">
        <v>598</v>
      </c>
      <c r="F45" s="5">
        <v>14</v>
      </c>
      <c r="G45" s="5">
        <v>10</v>
      </c>
      <c r="H45" s="5">
        <v>448</v>
      </c>
      <c r="I45" s="5">
        <v>414</v>
      </c>
      <c r="J45" s="5">
        <v>6</v>
      </c>
      <c r="K45" s="162">
        <v>58.3</v>
      </c>
      <c r="L45" s="162">
        <v>52</v>
      </c>
    </row>
    <row r="46" spans="1:12" x14ac:dyDescent="0.2">
      <c r="A46" s="155" t="s">
        <v>181</v>
      </c>
      <c r="B46" s="155" t="s">
        <v>308</v>
      </c>
      <c r="C46" s="155" t="s">
        <v>180</v>
      </c>
      <c r="D46" s="165" t="s">
        <v>600</v>
      </c>
      <c r="E46" s="165" t="s">
        <v>596</v>
      </c>
      <c r="F46" s="5">
        <v>14</v>
      </c>
      <c r="G46" s="5">
        <v>10</v>
      </c>
      <c r="H46" s="5">
        <v>460</v>
      </c>
      <c r="I46" s="5">
        <v>392</v>
      </c>
      <c r="J46" s="5">
        <v>12</v>
      </c>
      <c r="K46" s="162">
        <v>58.3</v>
      </c>
      <c r="L46" s="162">
        <v>54</v>
      </c>
    </row>
    <row r="47" spans="1:12" x14ac:dyDescent="0.2">
      <c r="A47" s="155" t="s">
        <v>278</v>
      </c>
      <c r="B47" s="155" t="s">
        <v>284</v>
      </c>
      <c r="C47" s="155" t="s">
        <v>35</v>
      </c>
      <c r="D47" s="165" t="s">
        <v>600</v>
      </c>
      <c r="E47" s="165" t="s">
        <v>596</v>
      </c>
      <c r="F47" s="5">
        <v>14</v>
      </c>
      <c r="G47" s="5">
        <v>10</v>
      </c>
      <c r="H47" s="5">
        <v>443</v>
      </c>
      <c r="I47" s="5">
        <v>434</v>
      </c>
      <c r="J47" s="5">
        <v>12</v>
      </c>
      <c r="K47" s="162">
        <v>58.3</v>
      </c>
      <c r="L47" s="162">
        <v>50.5</v>
      </c>
    </row>
    <row r="48" spans="1:12" x14ac:dyDescent="0.2">
      <c r="A48" s="155" t="s">
        <v>207</v>
      </c>
      <c r="B48" s="155" t="s">
        <v>208</v>
      </c>
      <c r="C48" s="155" t="s">
        <v>59</v>
      </c>
      <c r="D48" s="165" t="s">
        <v>599</v>
      </c>
      <c r="E48" s="165" t="s">
        <v>597</v>
      </c>
      <c r="F48" s="5">
        <v>14</v>
      </c>
      <c r="G48" s="5">
        <v>10</v>
      </c>
      <c r="H48" s="5">
        <v>429</v>
      </c>
      <c r="I48" s="5">
        <v>430</v>
      </c>
      <c r="J48" s="5">
        <v>12</v>
      </c>
      <c r="K48" s="162">
        <v>58.3</v>
      </c>
      <c r="L48" s="162">
        <v>49.9</v>
      </c>
    </row>
    <row r="49" spans="1:12" x14ac:dyDescent="0.2">
      <c r="A49" s="155" t="s">
        <v>74</v>
      </c>
      <c r="B49" s="155" t="s">
        <v>152</v>
      </c>
      <c r="C49" s="155" t="s">
        <v>59</v>
      </c>
      <c r="D49" s="165" t="s">
        <v>599</v>
      </c>
      <c r="E49" s="165" t="s">
        <v>596</v>
      </c>
      <c r="F49" s="5">
        <v>14</v>
      </c>
      <c r="G49" s="5">
        <v>14</v>
      </c>
      <c r="H49" s="5">
        <v>527</v>
      </c>
      <c r="I49" s="5">
        <v>516</v>
      </c>
      <c r="J49" s="5">
        <v>14</v>
      </c>
      <c r="K49" s="162">
        <v>50</v>
      </c>
      <c r="L49" s="162">
        <v>50.5</v>
      </c>
    </row>
    <row r="50" spans="1:12" x14ac:dyDescent="0.2">
      <c r="A50" s="155" t="s">
        <v>255</v>
      </c>
      <c r="B50" s="155" t="s">
        <v>258</v>
      </c>
      <c r="C50" s="155" t="s">
        <v>239</v>
      </c>
      <c r="D50" s="165" t="s">
        <v>600</v>
      </c>
      <c r="E50" s="165" t="s">
        <v>597</v>
      </c>
      <c r="F50" s="5">
        <v>14</v>
      </c>
      <c r="G50" s="5">
        <v>14</v>
      </c>
      <c r="H50" s="5">
        <v>484</v>
      </c>
      <c r="I50" s="5">
        <v>511</v>
      </c>
      <c r="J50" s="5">
        <v>15</v>
      </c>
      <c r="K50" s="162">
        <v>50</v>
      </c>
      <c r="L50" s="162">
        <v>48.6</v>
      </c>
    </row>
    <row r="51" spans="1:12" x14ac:dyDescent="0.2">
      <c r="A51" s="155" t="s">
        <v>255</v>
      </c>
      <c r="B51" s="155" t="s">
        <v>259</v>
      </c>
      <c r="C51" s="155" t="s">
        <v>239</v>
      </c>
      <c r="D51" s="165" t="s">
        <v>600</v>
      </c>
      <c r="E51" s="165" t="s">
        <v>597</v>
      </c>
      <c r="F51" s="5">
        <v>14</v>
      </c>
      <c r="G51" s="5">
        <v>16</v>
      </c>
      <c r="H51" s="5">
        <v>533</v>
      </c>
      <c r="I51" s="5">
        <v>557</v>
      </c>
      <c r="J51" s="5">
        <v>16</v>
      </c>
      <c r="K51" s="162">
        <v>46.7</v>
      </c>
      <c r="L51" s="162">
        <v>48.9</v>
      </c>
    </row>
    <row r="52" spans="1:12" x14ac:dyDescent="0.2">
      <c r="A52" s="155" t="s">
        <v>50</v>
      </c>
      <c r="B52" s="155" t="s">
        <v>47</v>
      </c>
      <c r="C52" s="155" t="s">
        <v>35</v>
      </c>
      <c r="D52" s="165" t="s">
        <v>595</v>
      </c>
      <c r="E52" s="165" t="s">
        <v>598</v>
      </c>
      <c r="F52" s="5">
        <v>13</v>
      </c>
      <c r="G52" s="5">
        <v>3</v>
      </c>
      <c r="H52" s="5">
        <v>333</v>
      </c>
      <c r="I52" s="5">
        <v>246</v>
      </c>
      <c r="J52" s="5">
        <v>4</v>
      </c>
      <c r="K52" s="162">
        <v>81.3</v>
      </c>
      <c r="L52" s="162">
        <v>57.499999999999993</v>
      </c>
    </row>
    <row r="53" spans="1:12" x14ac:dyDescent="0.2">
      <c r="A53" s="155" t="s">
        <v>421</v>
      </c>
      <c r="B53" s="155" t="s">
        <v>428</v>
      </c>
      <c r="C53" s="155" t="s">
        <v>185</v>
      </c>
      <c r="D53" s="165" t="s">
        <v>601</v>
      </c>
      <c r="E53" s="165" t="s">
        <v>598</v>
      </c>
      <c r="F53" s="5">
        <v>13</v>
      </c>
      <c r="G53" s="5">
        <v>3</v>
      </c>
      <c r="H53" s="5">
        <v>316</v>
      </c>
      <c r="I53" s="5">
        <v>261</v>
      </c>
      <c r="J53" s="5">
        <v>4</v>
      </c>
      <c r="K53" s="162">
        <v>81.3</v>
      </c>
      <c r="L53" s="162">
        <v>54.800000000000004</v>
      </c>
    </row>
    <row r="54" spans="1:12" x14ac:dyDescent="0.2">
      <c r="A54" s="155" t="s">
        <v>181</v>
      </c>
      <c r="B54" s="155" t="s">
        <v>324</v>
      </c>
      <c r="C54" s="155" t="s">
        <v>180</v>
      </c>
      <c r="D54" s="165" t="s">
        <v>600</v>
      </c>
      <c r="E54" s="165" t="s">
        <v>598</v>
      </c>
      <c r="F54" s="5">
        <v>13</v>
      </c>
      <c r="G54" s="5">
        <v>9</v>
      </c>
      <c r="H54" s="5">
        <v>419</v>
      </c>
      <c r="I54" s="5">
        <v>382</v>
      </c>
      <c r="J54" s="5">
        <v>6</v>
      </c>
      <c r="K54" s="162">
        <v>59.099999999999994</v>
      </c>
      <c r="L54" s="162">
        <v>52.300000000000004</v>
      </c>
    </row>
    <row r="55" spans="1:12" x14ac:dyDescent="0.2">
      <c r="A55" s="155" t="s">
        <v>172</v>
      </c>
      <c r="B55" s="155" t="s">
        <v>219</v>
      </c>
      <c r="C55" s="155" t="s">
        <v>164</v>
      </c>
      <c r="D55" s="165" t="s">
        <v>599</v>
      </c>
      <c r="E55" s="165" t="s">
        <v>598</v>
      </c>
      <c r="F55" s="5">
        <v>13</v>
      </c>
      <c r="G55" s="5">
        <v>11</v>
      </c>
      <c r="H55" s="5">
        <v>466</v>
      </c>
      <c r="I55" s="5">
        <v>439</v>
      </c>
      <c r="J55" s="5">
        <v>6</v>
      </c>
      <c r="K55" s="162">
        <v>54.2</v>
      </c>
      <c r="L55" s="162">
        <v>51.5</v>
      </c>
    </row>
    <row r="56" spans="1:12" x14ac:dyDescent="0.2">
      <c r="A56" s="155" t="s">
        <v>68</v>
      </c>
      <c r="B56" s="155" t="s">
        <v>73</v>
      </c>
      <c r="C56" s="155" t="s">
        <v>59</v>
      </c>
      <c r="D56" s="165" t="s">
        <v>595</v>
      </c>
      <c r="E56" s="165" t="s">
        <v>596</v>
      </c>
      <c r="F56" s="5">
        <v>13</v>
      </c>
      <c r="G56" s="5">
        <v>1</v>
      </c>
      <c r="H56" s="5">
        <v>292</v>
      </c>
      <c r="I56" s="5">
        <v>198</v>
      </c>
      <c r="J56" s="5">
        <v>7</v>
      </c>
      <c r="K56" s="162">
        <v>92.9</v>
      </c>
      <c r="L56" s="162">
        <v>59.599999999999994</v>
      </c>
    </row>
    <row r="57" spans="1:12" x14ac:dyDescent="0.2">
      <c r="A57" s="155" t="s">
        <v>40</v>
      </c>
      <c r="B57" s="155" t="s">
        <v>55</v>
      </c>
      <c r="C57" s="155" t="s">
        <v>35</v>
      </c>
      <c r="D57" s="165" t="s">
        <v>595</v>
      </c>
      <c r="E57" s="165" t="s">
        <v>598</v>
      </c>
      <c r="F57" s="5">
        <v>13</v>
      </c>
      <c r="G57" s="5">
        <v>7</v>
      </c>
      <c r="H57" s="5">
        <v>392</v>
      </c>
      <c r="I57" s="5">
        <v>314</v>
      </c>
      <c r="J57" s="5">
        <v>9</v>
      </c>
      <c r="K57" s="162">
        <v>65</v>
      </c>
      <c r="L57" s="162">
        <v>55.500000000000007</v>
      </c>
    </row>
    <row r="58" spans="1:12" x14ac:dyDescent="0.2">
      <c r="A58" s="155" t="s">
        <v>406</v>
      </c>
      <c r="B58" s="155" t="s">
        <v>352</v>
      </c>
      <c r="C58" s="155" t="s">
        <v>319</v>
      </c>
      <c r="D58" s="165" t="s">
        <v>601</v>
      </c>
      <c r="E58" s="165" t="s">
        <v>597</v>
      </c>
      <c r="F58" s="5">
        <v>13</v>
      </c>
      <c r="G58" s="5">
        <v>7</v>
      </c>
      <c r="H58" s="5">
        <v>384</v>
      </c>
      <c r="I58" s="5">
        <v>314</v>
      </c>
      <c r="J58" s="5">
        <v>10</v>
      </c>
      <c r="K58" s="162">
        <v>65</v>
      </c>
      <c r="L58" s="162">
        <v>55.000000000000007</v>
      </c>
    </row>
    <row r="59" spans="1:12" x14ac:dyDescent="0.2">
      <c r="A59" s="155" t="s">
        <v>320</v>
      </c>
      <c r="B59" s="155" t="s">
        <v>350</v>
      </c>
      <c r="C59" s="155" t="s">
        <v>319</v>
      </c>
      <c r="D59" s="165" t="s">
        <v>600</v>
      </c>
      <c r="E59" s="165" t="s">
        <v>598</v>
      </c>
      <c r="F59" s="5">
        <v>13</v>
      </c>
      <c r="G59" s="5">
        <v>19</v>
      </c>
      <c r="H59" s="5">
        <v>569</v>
      </c>
      <c r="I59" s="5">
        <v>611</v>
      </c>
      <c r="J59" s="5">
        <v>10</v>
      </c>
      <c r="K59" s="162">
        <v>40.6</v>
      </c>
      <c r="L59" s="162">
        <v>48.199999999999996</v>
      </c>
    </row>
    <row r="60" spans="1:12" x14ac:dyDescent="0.2">
      <c r="A60" s="155" t="s">
        <v>231</v>
      </c>
      <c r="B60" s="155" t="s">
        <v>233</v>
      </c>
      <c r="C60" s="155" t="s">
        <v>185</v>
      </c>
      <c r="D60" s="165" t="s">
        <v>599</v>
      </c>
      <c r="E60" s="165" t="s">
        <v>597</v>
      </c>
      <c r="F60" s="5">
        <v>13</v>
      </c>
      <c r="G60" s="5">
        <v>9</v>
      </c>
      <c r="H60" s="5">
        <v>408</v>
      </c>
      <c r="I60" s="5">
        <v>403</v>
      </c>
      <c r="J60" s="5">
        <v>11</v>
      </c>
      <c r="K60" s="162">
        <v>59.099999999999994</v>
      </c>
      <c r="L60" s="162">
        <v>50.3</v>
      </c>
    </row>
    <row r="61" spans="1:12" x14ac:dyDescent="0.2">
      <c r="A61" s="155" t="s">
        <v>108</v>
      </c>
      <c r="B61" s="155" t="s">
        <v>120</v>
      </c>
      <c r="C61" s="155" t="s">
        <v>104</v>
      </c>
      <c r="D61" s="165" t="s">
        <v>595</v>
      </c>
      <c r="E61" s="165" t="s">
        <v>598</v>
      </c>
      <c r="F61" s="5">
        <v>13</v>
      </c>
      <c r="G61" s="5">
        <v>31</v>
      </c>
      <c r="H61" s="5">
        <v>712</v>
      </c>
      <c r="I61" s="5">
        <v>869</v>
      </c>
      <c r="J61" s="5">
        <v>11</v>
      </c>
      <c r="K61" s="162">
        <v>29.5</v>
      </c>
      <c r="L61" s="162">
        <v>45</v>
      </c>
    </row>
    <row r="62" spans="1:12" x14ac:dyDescent="0.2">
      <c r="A62" s="155" t="s">
        <v>226</v>
      </c>
      <c r="B62" s="155" t="s">
        <v>229</v>
      </c>
      <c r="C62" s="155" t="s">
        <v>180</v>
      </c>
      <c r="D62" s="165" t="s">
        <v>600</v>
      </c>
      <c r="E62" s="165" t="s">
        <v>597</v>
      </c>
      <c r="F62" s="5">
        <v>13</v>
      </c>
      <c r="G62" s="5">
        <v>11</v>
      </c>
      <c r="H62" s="5">
        <v>416</v>
      </c>
      <c r="I62" s="5">
        <v>424</v>
      </c>
      <c r="J62" s="5">
        <v>12</v>
      </c>
      <c r="K62" s="162">
        <v>54.2</v>
      </c>
      <c r="L62" s="162">
        <v>49.5</v>
      </c>
    </row>
    <row r="63" spans="1:12" x14ac:dyDescent="0.2">
      <c r="A63" s="155" t="s">
        <v>220</v>
      </c>
      <c r="B63" s="155" t="s">
        <v>221</v>
      </c>
      <c r="C63" s="155" t="s">
        <v>174</v>
      </c>
      <c r="D63" s="165" t="s">
        <v>599</v>
      </c>
      <c r="E63" s="165" t="s">
        <v>597</v>
      </c>
      <c r="F63" s="5">
        <v>13</v>
      </c>
      <c r="G63" s="5">
        <v>13</v>
      </c>
      <c r="H63" s="5">
        <v>495</v>
      </c>
      <c r="I63" s="5">
        <v>478</v>
      </c>
      <c r="J63" s="5">
        <v>13</v>
      </c>
      <c r="K63" s="162">
        <v>50</v>
      </c>
      <c r="L63" s="162">
        <v>50.9</v>
      </c>
    </row>
    <row r="64" spans="1:12" x14ac:dyDescent="0.2">
      <c r="A64" s="155" t="s">
        <v>240</v>
      </c>
      <c r="B64" s="155" t="s">
        <v>242</v>
      </c>
      <c r="C64" s="155" t="s">
        <v>239</v>
      </c>
      <c r="D64" s="165" t="s">
        <v>600</v>
      </c>
      <c r="E64" s="165" t="s">
        <v>596</v>
      </c>
      <c r="F64" s="5">
        <v>13</v>
      </c>
      <c r="G64" s="5">
        <v>15</v>
      </c>
      <c r="H64" s="5">
        <v>488</v>
      </c>
      <c r="I64" s="5">
        <v>502</v>
      </c>
      <c r="J64" s="5">
        <v>14</v>
      </c>
      <c r="K64" s="162">
        <v>46.400000000000006</v>
      </c>
      <c r="L64" s="162">
        <v>49.3</v>
      </c>
    </row>
    <row r="65" spans="1:12" x14ac:dyDescent="0.2">
      <c r="A65" s="155" t="s">
        <v>136</v>
      </c>
      <c r="B65" s="155" t="s">
        <v>191</v>
      </c>
      <c r="C65" s="155" t="s">
        <v>133</v>
      </c>
      <c r="D65" s="165" t="s">
        <v>599</v>
      </c>
      <c r="E65" s="165" t="s">
        <v>598</v>
      </c>
      <c r="F65" s="5">
        <v>12</v>
      </c>
      <c r="G65" s="5">
        <v>0</v>
      </c>
      <c r="H65" s="5">
        <v>252</v>
      </c>
      <c r="I65" s="5">
        <v>126</v>
      </c>
      <c r="J65" s="5">
        <v>3</v>
      </c>
      <c r="K65" s="162">
        <v>100</v>
      </c>
      <c r="L65" s="162">
        <v>66.7</v>
      </c>
    </row>
    <row r="66" spans="1:12" x14ac:dyDescent="0.2">
      <c r="A66" s="155" t="s">
        <v>345</v>
      </c>
      <c r="B66" s="155" t="s">
        <v>361</v>
      </c>
      <c r="C66" s="155" t="s">
        <v>336</v>
      </c>
      <c r="D66" s="165" t="s">
        <v>600</v>
      </c>
      <c r="E66" s="165" t="s">
        <v>598</v>
      </c>
      <c r="F66" s="5">
        <v>12</v>
      </c>
      <c r="G66" s="5">
        <v>0</v>
      </c>
      <c r="H66" s="5">
        <v>252</v>
      </c>
      <c r="I66" s="5">
        <v>129</v>
      </c>
      <c r="J66" s="5">
        <v>3</v>
      </c>
      <c r="K66" s="162">
        <v>100</v>
      </c>
      <c r="L66" s="162">
        <v>66.100000000000009</v>
      </c>
    </row>
    <row r="67" spans="1:12" x14ac:dyDescent="0.2">
      <c r="A67" s="155" t="s">
        <v>69</v>
      </c>
      <c r="B67" s="155" t="s">
        <v>70</v>
      </c>
      <c r="C67" s="155" t="s">
        <v>59</v>
      </c>
      <c r="D67" s="165" t="s">
        <v>595</v>
      </c>
      <c r="E67" s="165" t="s">
        <v>598</v>
      </c>
      <c r="F67" s="5">
        <v>12</v>
      </c>
      <c r="G67" s="5">
        <v>0</v>
      </c>
      <c r="H67" s="5">
        <v>253</v>
      </c>
      <c r="I67" s="5">
        <v>159</v>
      </c>
      <c r="J67" s="5">
        <v>3</v>
      </c>
      <c r="K67" s="162">
        <v>100</v>
      </c>
      <c r="L67" s="162">
        <v>61.4</v>
      </c>
    </row>
    <row r="68" spans="1:12" x14ac:dyDescent="0.2">
      <c r="A68" s="155" t="s">
        <v>344</v>
      </c>
      <c r="B68" s="155" t="s">
        <v>361</v>
      </c>
      <c r="C68" s="155" t="s">
        <v>336</v>
      </c>
      <c r="D68" s="165" t="s">
        <v>600</v>
      </c>
      <c r="E68" s="165" t="s">
        <v>598</v>
      </c>
      <c r="F68" s="5">
        <v>12</v>
      </c>
      <c r="G68" s="5">
        <v>2</v>
      </c>
      <c r="H68" s="5">
        <v>282</v>
      </c>
      <c r="I68" s="5">
        <v>186</v>
      </c>
      <c r="J68" s="5">
        <v>4</v>
      </c>
      <c r="K68" s="162">
        <v>85.7</v>
      </c>
      <c r="L68" s="162">
        <v>60.3</v>
      </c>
    </row>
    <row r="69" spans="1:12" x14ac:dyDescent="0.2">
      <c r="A69" s="155" t="s">
        <v>134</v>
      </c>
      <c r="B69" s="155" t="s">
        <v>199</v>
      </c>
      <c r="C69" s="155" t="s">
        <v>133</v>
      </c>
      <c r="D69" s="165" t="s">
        <v>599</v>
      </c>
      <c r="E69" s="165" t="s">
        <v>598</v>
      </c>
      <c r="F69" s="5">
        <v>12</v>
      </c>
      <c r="G69" s="5">
        <v>8</v>
      </c>
      <c r="H69" s="5">
        <v>384</v>
      </c>
      <c r="I69" s="5">
        <v>366</v>
      </c>
      <c r="J69" s="5">
        <v>5</v>
      </c>
      <c r="K69" s="162">
        <v>60</v>
      </c>
      <c r="L69" s="162">
        <v>51.2</v>
      </c>
    </row>
    <row r="70" spans="1:12" x14ac:dyDescent="0.2">
      <c r="A70" s="155" t="s">
        <v>354</v>
      </c>
      <c r="B70" s="155" t="s">
        <v>359</v>
      </c>
      <c r="C70" s="155" t="s">
        <v>336</v>
      </c>
      <c r="D70" s="165" t="s">
        <v>600</v>
      </c>
      <c r="E70" s="165" t="s">
        <v>597</v>
      </c>
      <c r="F70" s="5">
        <v>12</v>
      </c>
      <c r="G70" s="5">
        <v>0</v>
      </c>
      <c r="H70" s="5">
        <v>252</v>
      </c>
      <c r="I70" s="5">
        <v>86</v>
      </c>
      <c r="J70" s="5">
        <v>6</v>
      </c>
      <c r="K70" s="162">
        <v>100</v>
      </c>
      <c r="L70" s="162">
        <v>74.599999999999994</v>
      </c>
    </row>
    <row r="71" spans="1:12" x14ac:dyDescent="0.2">
      <c r="A71" s="155" t="s">
        <v>181</v>
      </c>
      <c r="B71" s="155" t="s">
        <v>229</v>
      </c>
      <c r="C71" s="155" t="s">
        <v>180</v>
      </c>
      <c r="D71" s="165" t="s">
        <v>600</v>
      </c>
      <c r="E71" s="165" t="s">
        <v>598</v>
      </c>
      <c r="F71" s="5">
        <v>12</v>
      </c>
      <c r="G71" s="5">
        <v>12</v>
      </c>
      <c r="H71" s="5">
        <v>446</v>
      </c>
      <c r="I71" s="5">
        <v>421</v>
      </c>
      <c r="J71" s="5">
        <v>6</v>
      </c>
      <c r="K71" s="162">
        <v>50</v>
      </c>
      <c r="L71" s="162">
        <v>51.4</v>
      </c>
    </row>
    <row r="72" spans="1:12" x14ac:dyDescent="0.2">
      <c r="A72" s="155" t="s">
        <v>354</v>
      </c>
      <c r="B72" s="155" t="s">
        <v>361</v>
      </c>
      <c r="C72" s="155" t="s">
        <v>336</v>
      </c>
      <c r="D72" s="165" t="s">
        <v>600</v>
      </c>
      <c r="E72" s="165" t="s">
        <v>597</v>
      </c>
      <c r="F72" s="5">
        <v>12</v>
      </c>
      <c r="G72" s="5">
        <v>0</v>
      </c>
      <c r="H72" s="5">
        <v>252</v>
      </c>
      <c r="I72" s="5">
        <v>78</v>
      </c>
      <c r="J72" s="5">
        <v>7</v>
      </c>
      <c r="K72" s="162">
        <v>100</v>
      </c>
      <c r="L72" s="162">
        <v>76.400000000000006</v>
      </c>
    </row>
    <row r="73" spans="1:12" x14ac:dyDescent="0.2">
      <c r="A73" s="155" t="s">
        <v>248</v>
      </c>
      <c r="B73" s="155" t="s">
        <v>383</v>
      </c>
      <c r="C73" s="155" t="s">
        <v>245</v>
      </c>
      <c r="D73" s="165" t="s">
        <v>601</v>
      </c>
      <c r="E73" s="165" t="s">
        <v>596</v>
      </c>
      <c r="F73" s="5">
        <v>12</v>
      </c>
      <c r="G73" s="5">
        <v>2</v>
      </c>
      <c r="H73" s="5">
        <v>291</v>
      </c>
      <c r="I73" s="5">
        <v>184</v>
      </c>
      <c r="J73" s="5">
        <v>7</v>
      </c>
      <c r="K73" s="162">
        <v>85.7</v>
      </c>
      <c r="L73" s="162">
        <v>61.3</v>
      </c>
    </row>
    <row r="74" spans="1:12" x14ac:dyDescent="0.2">
      <c r="A74" s="155" t="s">
        <v>309</v>
      </c>
      <c r="B74" s="155" t="s">
        <v>99</v>
      </c>
      <c r="C74" s="155" t="s">
        <v>90</v>
      </c>
      <c r="D74" s="165" t="s">
        <v>600</v>
      </c>
      <c r="E74" s="165" t="s">
        <v>596</v>
      </c>
      <c r="F74" s="5">
        <v>12</v>
      </c>
      <c r="G74" s="5">
        <v>2</v>
      </c>
      <c r="H74" s="5">
        <v>284</v>
      </c>
      <c r="I74" s="5">
        <v>201</v>
      </c>
      <c r="J74" s="5">
        <v>7</v>
      </c>
      <c r="K74" s="162">
        <v>85.7</v>
      </c>
      <c r="L74" s="162">
        <v>58.599999999999994</v>
      </c>
    </row>
    <row r="75" spans="1:12" x14ac:dyDescent="0.2">
      <c r="A75" s="155" t="s">
        <v>25</v>
      </c>
      <c r="B75" s="155" t="s">
        <v>30</v>
      </c>
      <c r="C75" s="155" t="s">
        <v>17</v>
      </c>
      <c r="D75" s="165" t="s">
        <v>599</v>
      </c>
      <c r="E75" s="165" t="s">
        <v>597</v>
      </c>
      <c r="F75" s="5">
        <v>12</v>
      </c>
      <c r="G75" s="5">
        <v>4</v>
      </c>
      <c r="H75" s="5">
        <v>318</v>
      </c>
      <c r="I75" s="5">
        <v>253</v>
      </c>
      <c r="J75" s="5">
        <v>8</v>
      </c>
      <c r="K75" s="162">
        <v>75</v>
      </c>
      <c r="L75" s="162">
        <v>55.7</v>
      </c>
    </row>
    <row r="76" spans="1:12" x14ac:dyDescent="0.2">
      <c r="A76" s="155" t="s">
        <v>47</v>
      </c>
      <c r="B76" s="155" t="s">
        <v>55</v>
      </c>
      <c r="C76" s="155" t="s">
        <v>35</v>
      </c>
      <c r="D76" s="165" t="s">
        <v>595</v>
      </c>
      <c r="E76" s="165" t="s">
        <v>597</v>
      </c>
      <c r="F76" s="5">
        <v>12</v>
      </c>
      <c r="G76" s="5">
        <v>4</v>
      </c>
      <c r="H76" s="5">
        <v>314</v>
      </c>
      <c r="I76" s="5">
        <v>256</v>
      </c>
      <c r="J76" s="5">
        <v>8</v>
      </c>
      <c r="K76" s="162">
        <v>75</v>
      </c>
      <c r="L76" s="162">
        <v>55.1</v>
      </c>
    </row>
    <row r="77" spans="1:12" x14ac:dyDescent="0.2">
      <c r="A77" s="155" t="s">
        <v>296</v>
      </c>
      <c r="B77" s="155" t="s">
        <v>401</v>
      </c>
      <c r="C77" s="155" t="s">
        <v>174</v>
      </c>
      <c r="D77" s="165" t="s">
        <v>601</v>
      </c>
      <c r="E77" s="165" t="s">
        <v>598</v>
      </c>
      <c r="F77" s="5">
        <v>12</v>
      </c>
      <c r="G77" s="5">
        <v>20</v>
      </c>
      <c r="H77" s="5">
        <v>535</v>
      </c>
      <c r="I77" s="5">
        <v>596</v>
      </c>
      <c r="J77" s="5">
        <v>8</v>
      </c>
      <c r="K77" s="162">
        <v>37.5</v>
      </c>
      <c r="L77" s="162">
        <v>47.3</v>
      </c>
    </row>
    <row r="78" spans="1:12" x14ac:dyDescent="0.2">
      <c r="A78" s="155" t="s">
        <v>155</v>
      </c>
      <c r="B78" s="155" t="s">
        <v>213</v>
      </c>
      <c r="C78" s="155" t="s">
        <v>156</v>
      </c>
      <c r="D78" s="165" t="s">
        <v>599</v>
      </c>
      <c r="E78" s="165" t="s">
        <v>598</v>
      </c>
      <c r="F78" s="5">
        <v>12</v>
      </c>
      <c r="G78" s="5">
        <v>20</v>
      </c>
      <c r="H78" s="5">
        <v>581</v>
      </c>
      <c r="I78" s="5">
        <v>650</v>
      </c>
      <c r="J78" s="5">
        <v>8</v>
      </c>
      <c r="K78" s="162">
        <v>37.5</v>
      </c>
      <c r="L78" s="162">
        <v>47.199999999999996</v>
      </c>
    </row>
    <row r="79" spans="1:12" x14ac:dyDescent="0.2">
      <c r="A79" s="155" t="s">
        <v>51</v>
      </c>
      <c r="B79" s="155" t="s">
        <v>55</v>
      </c>
      <c r="C79" s="155" t="s">
        <v>35</v>
      </c>
      <c r="D79" s="165" t="s">
        <v>595</v>
      </c>
      <c r="E79" s="165" t="s">
        <v>597</v>
      </c>
      <c r="F79" s="5">
        <v>12</v>
      </c>
      <c r="G79" s="5">
        <v>4</v>
      </c>
      <c r="H79" s="5">
        <v>309</v>
      </c>
      <c r="I79" s="5">
        <v>239</v>
      </c>
      <c r="J79" s="5">
        <v>9</v>
      </c>
      <c r="K79" s="162">
        <v>75</v>
      </c>
      <c r="L79" s="162">
        <v>56.399999999999991</v>
      </c>
    </row>
    <row r="80" spans="1:12" x14ac:dyDescent="0.2">
      <c r="A80" s="155" t="s">
        <v>260</v>
      </c>
      <c r="B80" s="155" t="s">
        <v>276</v>
      </c>
      <c r="C80" s="155" t="s">
        <v>261</v>
      </c>
      <c r="D80" s="165" t="s">
        <v>600</v>
      </c>
      <c r="E80" s="165" t="s">
        <v>596</v>
      </c>
      <c r="F80" s="5">
        <v>12</v>
      </c>
      <c r="G80" s="5">
        <v>8</v>
      </c>
      <c r="H80" s="5">
        <v>361</v>
      </c>
      <c r="I80" s="5">
        <v>362</v>
      </c>
      <c r="J80" s="5">
        <v>10</v>
      </c>
      <c r="K80" s="162">
        <v>60</v>
      </c>
      <c r="L80" s="162">
        <v>49.9</v>
      </c>
    </row>
    <row r="81" spans="1:12" x14ac:dyDescent="0.2">
      <c r="A81" s="155" t="s">
        <v>341</v>
      </c>
      <c r="B81" s="155" t="s">
        <v>359</v>
      </c>
      <c r="C81" s="155" t="s">
        <v>336</v>
      </c>
      <c r="D81" s="165" t="s">
        <v>600</v>
      </c>
      <c r="E81" s="165" t="s">
        <v>598</v>
      </c>
      <c r="F81" s="5">
        <v>11</v>
      </c>
      <c r="G81" s="5">
        <v>1</v>
      </c>
      <c r="H81" s="5">
        <v>249</v>
      </c>
      <c r="I81" s="5">
        <v>139</v>
      </c>
      <c r="J81" s="5">
        <v>3</v>
      </c>
      <c r="K81" s="162">
        <v>91.7</v>
      </c>
      <c r="L81" s="162">
        <v>64.2</v>
      </c>
    </row>
    <row r="82" spans="1:12" x14ac:dyDescent="0.2">
      <c r="A82" s="155" t="s">
        <v>150</v>
      </c>
      <c r="B82" s="155" t="s">
        <v>207</v>
      </c>
      <c r="C82" s="155" t="s">
        <v>59</v>
      </c>
      <c r="D82" s="165" t="s">
        <v>599</v>
      </c>
      <c r="E82" s="165" t="s">
        <v>598</v>
      </c>
      <c r="F82" s="5">
        <v>11</v>
      </c>
      <c r="G82" s="5">
        <v>1</v>
      </c>
      <c r="H82" s="5">
        <v>249</v>
      </c>
      <c r="I82" s="5">
        <v>153</v>
      </c>
      <c r="J82" s="5">
        <v>3</v>
      </c>
      <c r="K82" s="162">
        <v>91.7</v>
      </c>
      <c r="L82" s="162">
        <v>61.9</v>
      </c>
    </row>
    <row r="83" spans="1:12" x14ac:dyDescent="0.2">
      <c r="A83" s="155" t="s">
        <v>153</v>
      </c>
      <c r="B83" s="155" t="s">
        <v>206</v>
      </c>
      <c r="C83" s="155" t="s">
        <v>59</v>
      </c>
      <c r="D83" s="165" t="s">
        <v>599</v>
      </c>
      <c r="E83" s="165" t="s">
        <v>598</v>
      </c>
      <c r="F83" s="5">
        <v>11</v>
      </c>
      <c r="G83" s="5">
        <v>1</v>
      </c>
      <c r="H83" s="5">
        <v>252</v>
      </c>
      <c r="I83" s="5">
        <v>182</v>
      </c>
      <c r="J83" s="5">
        <v>3</v>
      </c>
      <c r="K83" s="162">
        <v>91.7</v>
      </c>
      <c r="L83" s="162">
        <v>58.099999999999994</v>
      </c>
    </row>
    <row r="84" spans="1:12" x14ac:dyDescent="0.2">
      <c r="A84" s="155" t="s">
        <v>256</v>
      </c>
      <c r="B84" s="155" t="s">
        <v>272</v>
      </c>
      <c r="C84" s="155" t="s">
        <v>245</v>
      </c>
      <c r="D84" s="165" t="s">
        <v>600</v>
      </c>
      <c r="E84" s="165" t="s">
        <v>598</v>
      </c>
      <c r="F84" s="5">
        <v>11</v>
      </c>
      <c r="G84" s="5">
        <v>1</v>
      </c>
      <c r="H84" s="5">
        <v>252</v>
      </c>
      <c r="I84" s="5">
        <v>127</v>
      </c>
      <c r="J84" s="5">
        <v>4</v>
      </c>
      <c r="K84" s="162">
        <v>91.7</v>
      </c>
      <c r="L84" s="162">
        <v>66.5</v>
      </c>
    </row>
    <row r="85" spans="1:12" x14ac:dyDescent="0.2">
      <c r="A85" s="155" t="s">
        <v>96</v>
      </c>
      <c r="B85" s="155" t="s">
        <v>112</v>
      </c>
      <c r="C85" s="155" t="s">
        <v>90</v>
      </c>
      <c r="D85" s="165" t="s">
        <v>595</v>
      </c>
      <c r="E85" s="165" t="s">
        <v>598</v>
      </c>
      <c r="F85" s="5">
        <v>11</v>
      </c>
      <c r="G85" s="5">
        <v>5</v>
      </c>
      <c r="H85" s="5">
        <v>297</v>
      </c>
      <c r="I85" s="5">
        <v>247</v>
      </c>
      <c r="J85" s="5">
        <v>4</v>
      </c>
      <c r="K85" s="162">
        <v>68.8</v>
      </c>
      <c r="L85" s="162">
        <v>54.6</v>
      </c>
    </row>
    <row r="86" spans="1:12" x14ac:dyDescent="0.2">
      <c r="A86" s="155" t="s">
        <v>172</v>
      </c>
      <c r="B86" s="155" t="s">
        <v>216</v>
      </c>
      <c r="C86" s="155" t="s">
        <v>164</v>
      </c>
      <c r="D86" s="165" t="s">
        <v>599</v>
      </c>
      <c r="E86" s="165" t="s">
        <v>598</v>
      </c>
      <c r="F86" s="5">
        <v>11</v>
      </c>
      <c r="G86" s="5">
        <v>5</v>
      </c>
      <c r="H86" s="5">
        <v>301</v>
      </c>
      <c r="I86" s="5">
        <v>274</v>
      </c>
      <c r="J86" s="5">
        <v>4</v>
      </c>
      <c r="K86" s="162">
        <v>68.8</v>
      </c>
      <c r="L86" s="162">
        <v>52.300000000000004</v>
      </c>
    </row>
    <row r="87" spans="1:12" x14ac:dyDescent="0.2">
      <c r="A87" s="155" t="s">
        <v>249</v>
      </c>
      <c r="B87" s="155" t="s">
        <v>256</v>
      </c>
      <c r="C87" s="155" t="s">
        <v>245</v>
      </c>
      <c r="D87" s="165" t="s">
        <v>600</v>
      </c>
      <c r="E87" s="165" t="s">
        <v>596</v>
      </c>
      <c r="F87" s="5">
        <v>11</v>
      </c>
      <c r="G87" s="5">
        <v>1</v>
      </c>
      <c r="H87" s="5">
        <v>246</v>
      </c>
      <c r="I87" s="5">
        <v>117</v>
      </c>
      <c r="J87" s="5">
        <v>6</v>
      </c>
      <c r="K87" s="162">
        <v>91.7</v>
      </c>
      <c r="L87" s="162">
        <v>67.800000000000011</v>
      </c>
    </row>
    <row r="88" spans="1:12" x14ac:dyDescent="0.2">
      <c r="A88" s="155" t="s">
        <v>151</v>
      </c>
      <c r="B88" s="155" t="s">
        <v>76</v>
      </c>
      <c r="C88" s="155" t="s">
        <v>59</v>
      </c>
      <c r="D88" s="165" t="s">
        <v>599</v>
      </c>
      <c r="E88" s="165" t="s">
        <v>596</v>
      </c>
      <c r="F88" s="5">
        <v>11</v>
      </c>
      <c r="G88" s="5">
        <v>1</v>
      </c>
      <c r="H88" s="5">
        <v>249</v>
      </c>
      <c r="I88" s="5">
        <v>162</v>
      </c>
      <c r="J88" s="5">
        <v>6</v>
      </c>
      <c r="K88" s="162">
        <v>91.7</v>
      </c>
      <c r="L88" s="162">
        <v>60.6</v>
      </c>
    </row>
    <row r="89" spans="1:12" x14ac:dyDescent="0.2">
      <c r="A89" s="155" t="s">
        <v>68</v>
      </c>
      <c r="B89" s="155" t="s">
        <v>69</v>
      </c>
      <c r="C89" s="155" t="s">
        <v>59</v>
      </c>
      <c r="D89" s="165" t="s">
        <v>595</v>
      </c>
      <c r="E89" s="165" t="s">
        <v>596</v>
      </c>
      <c r="F89" s="5">
        <v>11</v>
      </c>
      <c r="G89" s="5">
        <v>1</v>
      </c>
      <c r="H89" s="5">
        <v>255</v>
      </c>
      <c r="I89" s="5">
        <v>183</v>
      </c>
      <c r="J89" s="5">
        <v>6</v>
      </c>
      <c r="K89" s="162">
        <v>91.7</v>
      </c>
      <c r="L89" s="162">
        <v>58.199999999999996</v>
      </c>
    </row>
    <row r="90" spans="1:12" x14ac:dyDescent="0.2">
      <c r="A90" s="155" t="s">
        <v>140</v>
      </c>
      <c r="B90" s="155" t="s">
        <v>191</v>
      </c>
      <c r="C90" s="155" t="s">
        <v>133</v>
      </c>
      <c r="D90" s="165" t="s">
        <v>599</v>
      </c>
      <c r="E90" s="165" t="s">
        <v>598</v>
      </c>
      <c r="F90" s="5">
        <v>11</v>
      </c>
      <c r="G90" s="5">
        <v>11</v>
      </c>
      <c r="H90" s="5">
        <v>405</v>
      </c>
      <c r="I90" s="5">
        <v>409</v>
      </c>
      <c r="J90" s="5">
        <v>6</v>
      </c>
      <c r="K90" s="162">
        <v>50</v>
      </c>
      <c r="L90" s="162">
        <v>49.8</v>
      </c>
    </row>
    <row r="91" spans="1:12" x14ac:dyDescent="0.2">
      <c r="A91" s="155" t="s">
        <v>166</v>
      </c>
      <c r="B91" s="155" t="s">
        <v>219</v>
      </c>
      <c r="C91" s="155" t="s">
        <v>164</v>
      </c>
      <c r="D91" s="165" t="s">
        <v>599</v>
      </c>
      <c r="E91" s="165" t="s">
        <v>598</v>
      </c>
      <c r="F91" s="5">
        <v>11</v>
      </c>
      <c r="G91" s="5">
        <v>13</v>
      </c>
      <c r="H91" s="5">
        <v>445</v>
      </c>
      <c r="I91" s="5">
        <v>438</v>
      </c>
      <c r="J91" s="5">
        <v>6</v>
      </c>
      <c r="K91" s="162">
        <v>45.800000000000004</v>
      </c>
      <c r="L91" s="162">
        <v>50.4</v>
      </c>
    </row>
    <row r="92" spans="1:12" x14ac:dyDescent="0.2">
      <c r="A92" s="155" t="s">
        <v>343</v>
      </c>
      <c r="B92" s="155" t="s">
        <v>350</v>
      </c>
      <c r="C92" s="155" t="s">
        <v>319</v>
      </c>
      <c r="D92" s="165" t="s">
        <v>600</v>
      </c>
      <c r="E92" s="165" t="s">
        <v>597</v>
      </c>
      <c r="F92" s="5">
        <v>11</v>
      </c>
      <c r="G92" s="5">
        <v>3</v>
      </c>
      <c r="H92" s="5">
        <v>285</v>
      </c>
      <c r="I92" s="5">
        <v>211</v>
      </c>
      <c r="J92" s="5">
        <v>7</v>
      </c>
      <c r="K92" s="162">
        <v>78.600000000000009</v>
      </c>
      <c r="L92" s="162">
        <v>57.499999999999993</v>
      </c>
    </row>
    <row r="93" spans="1:12" x14ac:dyDescent="0.2">
      <c r="A93" s="155" t="s">
        <v>192</v>
      </c>
      <c r="B93" s="155" t="s">
        <v>197</v>
      </c>
      <c r="C93" s="155" t="s">
        <v>185</v>
      </c>
      <c r="D93" s="165" t="s">
        <v>599</v>
      </c>
      <c r="E93" s="165" t="s">
        <v>596</v>
      </c>
      <c r="F93" s="5">
        <v>11</v>
      </c>
      <c r="G93" s="5">
        <v>5</v>
      </c>
      <c r="H93" s="5">
        <v>314</v>
      </c>
      <c r="I93" s="5">
        <v>262</v>
      </c>
      <c r="J93" s="5">
        <v>8</v>
      </c>
      <c r="K93" s="162">
        <v>68.8</v>
      </c>
      <c r="L93" s="162">
        <v>54.500000000000007</v>
      </c>
    </row>
    <row r="94" spans="1:12" x14ac:dyDescent="0.2">
      <c r="A94" s="155" t="s">
        <v>36</v>
      </c>
      <c r="B94" s="155" t="s">
        <v>50</v>
      </c>
      <c r="C94" s="155" t="s">
        <v>35</v>
      </c>
      <c r="D94" s="165" t="s">
        <v>595</v>
      </c>
      <c r="E94" s="165" t="s">
        <v>596</v>
      </c>
      <c r="F94" s="5">
        <v>11</v>
      </c>
      <c r="G94" s="5">
        <v>5</v>
      </c>
      <c r="H94" s="5">
        <v>310</v>
      </c>
      <c r="I94" s="5">
        <v>265</v>
      </c>
      <c r="J94" s="5">
        <v>8</v>
      </c>
      <c r="K94" s="162">
        <v>68.8</v>
      </c>
      <c r="L94" s="162">
        <v>53.900000000000006</v>
      </c>
    </row>
    <row r="95" spans="1:12" x14ac:dyDescent="0.2">
      <c r="A95" s="155" t="s">
        <v>77</v>
      </c>
      <c r="B95" s="155" t="s">
        <v>87</v>
      </c>
      <c r="C95" s="155" t="s">
        <v>78</v>
      </c>
      <c r="D95" s="165" t="s">
        <v>595</v>
      </c>
      <c r="E95" s="165" t="s">
        <v>596</v>
      </c>
      <c r="F95" s="5">
        <v>11</v>
      </c>
      <c r="G95" s="5">
        <v>5</v>
      </c>
      <c r="H95" s="5">
        <v>313</v>
      </c>
      <c r="I95" s="5">
        <v>286</v>
      </c>
      <c r="J95" s="5">
        <v>8</v>
      </c>
      <c r="K95" s="162">
        <v>68.8</v>
      </c>
      <c r="L95" s="162">
        <v>52.300000000000004</v>
      </c>
    </row>
    <row r="96" spans="1:12" x14ac:dyDescent="0.2">
      <c r="A96" s="155" t="s">
        <v>152</v>
      </c>
      <c r="B96" s="155" t="s">
        <v>207</v>
      </c>
      <c r="C96" s="155" t="s">
        <v>59</v>
      </c>
      <c r="D96" s="165" t="s">
        <v>599</v>
      </c>
      <c r="E96" s="165" t="s">
        <v>598</v>
      </c>
      <c r="F96" s="5">
        <v>11</v>
      </c>
      <c r="G96" s="5">
        <v>7</v>
      </c>
      <c r="H96" s="5">
        <v>361</v>
      </c>
      <c r="I96" s="5">
        <v>349</v>
      </c>
      <c r="J96" s="5">
        <v>9</v>
      </c>
      <c r="K96" s="162">
        <v>61.1</v>
      </c>
      <c r="L96" s="162">
        <v>50.8</v>
      </c>
    </row>
    <row r="97" spans="1:12" x14ac:dyDescent="0.2">
      <c r="A97" s="155" t="s">
        <v>402</v>
      </c>
      <c r="B97" s="155" t="s">
        <v>312</v>
      </c>
      <c r="C97" s="155" t="s">
        <v>174</v>
      </c>
      <c r="D97" s="165" t="s">
        <v>601</v>
      </c>
      <c r="E97" s="165" t="s">
        <v>598</v>
      </c>
      <c r="F97" s="5">
        <v>11</v>
      </c>
      <c r="G97" s="5">
        <v>25</v>
      </c>
      <c r="H97" s="5">
        <v>573</v>
      </c>
      <c r="I97" s="5">
        <v>715</v>
      </c>
      <c r="J97" s="5">
        <v>9</v>
      </c>
      <c r="K97" s="162">
        <v>30.599999999999998</v>
      </c>
      <c r="L97" s="162">
        <v>44.5</v>
      </c>
    </row>
    <row r="98" spans="1:12" x14ac:dyDescent="0.2">
      <c r="A98" s="155" t="s">
        <v>413</v>
      </c>
      <c r="B98" s="155" t="s">
        <v>425</v>
      </c>
      <c r="C98" s="155" t="s">
        <v>185</v>
      </c>
      <c r="D98" s="165" t="s">
        <v>601</v>
      </c>
      <c r="E98" s="165" t="s">
        <v>596</v>
      </c>
      <c r="F98" s="5">
        <v>11</v>
      </c>
      <c r="G98" s="5">
        <v>11</v>
      </c>
      <c r="H98" s="5">
        <v>400</v>
      </c>
      <c r="I98" s="5">
        <v>393</v>
      </c>
      <c r="J98" s="5">
        <v>11</v>
      </c>
      <c r="K98" s="162">
        <v>50</v>
      </c>
      <c r="L98" s="162">
        <v>50.4</v>
      </c>
    </row>
    <row r="99" spans="1:12" x14ac:dyDescent="0.2">
      <c r="A99" s="155" t="s">
        <v>308</v>
      </c>
      <c r="B99" s="155" t="s">
        <v>226</v>
      </c>
      <c r="C99" s="155" t="s">
        <v>180</v>
      </c>
      <c r="D99" s="165" t="s">
        <v>600</v>
      </c>
      <c r="E99" s="165" t="s">
        <v>598</v>
      </c>
      <c r="F99" s="5">
        <v>11</v>
      </c>
      <c r="G99" s="5">
        <v>13</v>
      </c>
      <c r="H99" s="5">
        <v>428</v>
      </c>
      <c r="I99" s="5">
        <v>429</v>
      </c>
      <c r="J99" s="5">
        <v>12</v>
      </c>
      <c r="K99" s="162">
        <v>45.800000000000004</v>
      </c>
      <c r="L99" s="162">
        <v>49.9</v>
      </c>
    </row>
    <row r="100" spans="1:12" x14ac:dyDescent="0.2">
      <c r="A100" s="155" t="s">
        <v>341</v>
      </c>
      <c r="B100" s="155" t="s">
        <v>361</v>
      </c>
      <c r="C100" s="155" t="s">
        <v>336</v>
      </c>
      <c r="D100" s="165" t="s">
        <v>600</v>
      </c>
      <c r="E100" s="165" t="s">
        <v>598</v>
      </c>
      <c r="F100" s="5">
        <v>10</v>
      </c>
      <c r="G100" s="5">
        <v>0</v>
      </c>
      <c r="H100" s="5">
        <v>210</v>
      </c>
      <c r="I100" s="5">
        <v>101</v>
      </c>
      <c r="J100" s="5">
        <v>3</v>
      </c>
      <c r="K100" s="162">
        <v>100</v>
      </c>
      <c r="L100" s="162">
        <v>67.5</v>
      </c>
    </row>
    <row r="101" spans="1:12" x14ac:dyDescent="0.2">
      <c r="A101" s="155" t="s">
        <v>253</v>
      </c>
      <c r="B101" s="155" t="s">
        <v>275</v>
      </c>
      <c r="C101" s="155" t="s">
        <v>245</v>
      </c>
      <c r="D101" s="165" t="s">
        <v>600</v>
      </c>
      <c r="E101" s="165" t="s">
        <v>598</v>
      </c>
      <c r="F101" s="5">
        <v>10</v>
      </c>
      <c r="G101" s="5">
        <v>2</v>
      </c>
      <c r="H101" s="5">
        <v>248</v>
      </c>
      <c r="I101" s="5">
        <v>152</v>
      </c>
      <c r="J101" s="5">
        <v>3</v>
      </c>
      <c r="K101" s="162">
        <v>83.3</v>
      </c>
      <c r="L101" s="162">
        <v>62</v>
      </c>
    </row>
    <row r="102" spans="1:12" x14ac:dyDescent="0.2">
      <c r="A102" s="155" t="s">
        <v>69</v>
      </c>
      <c r="B102" s="155" t="s">
        <v>79</v>
      </c>
      <c r="C102" s="155" t="s">
        <v>59</v>
      </c>
      <c r="D102" s="165" t="s">
        <v>595</v>
      </c>
      <c r="E102" s="165" t="s">
        <v>598</v>
      </c>
      <c r="F102" s="5">
        <v>10</v>
      </c>
      <c r="G102" s="5">
        <v>2</v>
      </c>
      <c r="H102" s="5">
        <v>242</v>
      </c>
      <c r="I102" s="5">
        <v>160</v>
      </c>
      <c r="J102" s="5">
        <v>3</v>
      </c>
      <c r="K102" s="162">
        <v>83.3</v>
      </c>
      <c r="L102" s="162">
        <v>60.199999999999996</v>
      </c>
    </row>
    <row r="103" spans="1:12" x14ac:dyDescent="0.2">
      <c r="A103" s="155" t="s">
        <v>153</v>
      </c>
      <c r="B103" s="155" t="s">
        <v>208</v>
      </c>
      <c r="C103" s="155" t="s">
        <v>59</v>
      </c>
      <c r="D103" s="165" t="s">
        <v>599</v>
      </c>
      <c r="E103" s="165" t="s">
        <v>598</v>
      </c>
      <c r="F103" s="5">
        <v>10</v>
      </c>
      <c r="G103" s="5">
        <v>2</v>
      </c>
      <c r="H103" s="5">
        <v>248</v>
      </c>
      <c r="I103" s="5">
        <v>193</v>
      </c>
      <c r="J103" s="5">
        <v>3</v>
      </c>
      <c r="K103" s="162">
        <v>83.3</v>
      </c>
      <c r="L103" s="162">
        <v>56.2</v>
      </c>
    </row>
    <row r="104" spans="1:12" x14ac:dyDescent="0.2">
      <c r="A104" s="155" t="s">
        <v>333</v>
      </c>
      <c r="B104" s="155" t="s">
        <v>343</v>
      </c>
      <c r="C104" s="155" t="s">
        <v>319</v>
      </c>
      <c r="D104" s="165" t="s">
        <v>600</v>
      </c>
      <c r="E104" s="165" t="s">
        <v>598</v>
      </c>
      <c r="F104" s="5">
        <v>10</v>
      </c>
      <c r="G104" s="5">
        <v>2</v>
      </c>
      <c r="H104" s="5">
        <v>242</v>
      </c>
      <c r="I104" s="5">
        <v>157</v>
      </c>
      <c r="J104" s="5">
        <v>4</v>
      </c>
      <c r="K104" s="162">
        <v>83.3</v>
      </c>
      <c r="L104" s="162">
        <v>60.699999999999996</v>
      </c>
    </row>
    <row r="105" spans="1:12" x14ac:dyDescent="0.2">
      <c r="A105" s="155" t="s">
        <v>36</v>
      </c>
      <c r="B105" s="155" t="s">
        <v>52</v>
      </c>
      <c r="C105" s="155" t="s">
        <v>35</v>
      </c>
      <c r="D105" s="165" t="s">
        <v>595</v>
      </c>
      <c r="E105" s="165" t="s">
        <v>598</v>
      </c>
      <c r="F105" s="5">
        <v>10</v>
      </c>
      <c r="G105" s="5">
        <v>4</v>
      </c>
      <c r="H105" s="5">
        <v>271</v>
      </c>
      <c r="I105" s="5">
        <v>242</v>
      </c>
      <c r="J105" s="5">
        <v>4</v>
      </c>
      <c r="K105" s="162">
        <v>71.399999999999991</v>
      </c>
      <c r="L105" s="162">
        <v>52.800000000000004</v>
      </c>
    </row>
    <row r="106" spans="1:12" x14ac:dyDescent="0.2">
      <c r="A106" s="155" t="s">
        <v>269</v>
      </c>
      <c r="B106" s="155" t="s">
        <v>272</v>
      </c>
      <c r="C106" s="155" t="s">
        <v>245</v>
      </c>
      <c r="D106" s="165" t="s">
        <v>600</v>
      </c>
      <c r="E106" s="165" t="s">
        <v>597</v>
      </c>
      <c r="F106" s="5">
        <v>10</v>
      </c>
      <c r="G106" s="5">
        <v>0</v>
      </c>
      <c r="H106" s="5">
        <v>210</v>
      </c>
      <c r="I106" s="5">
        <v>69</v>
      </c>
      <c r="J106" s="5">
        <v>5</v>
      </c>
      <c r="K106" s="162">
        <v>100</v>
      </c>
      <c r="L106" s="162">
        <v>75.3</v>
      </c>
    </row>
    <row r="107" spans="1:12" x14ac:dyDescent="0.2">
      <c r="A107" s="155" t="s">
        <v>318</v>
      </c>
      <c r="B107" s="155" t="s">
        <v>349</v>
      </c>
      <c r="C107" s="155" t="s">
        <v>319</v>
      </c>
      <c r="D107" s="165" t="s">
        <v>600</v>
      </c>
      <c r="E107" s="165" t="s">
        <v>598</v>
      </c>
      <c r="F107" s="5">
        <v>10</v>
      </c>
      <c r="G107" s="5">
        <v>10</v>
      </c>
      <c r="H107" s="5">
        <v>370</v>
      </c>
      <c r="I107" s="5">
        <v>348</v>
      </c>
      <c r="J107" s="5">
        <v>5</v>
      </c>
      <c r="K107" s="162">
        <v>50</v>
      </c>
      <c r="L107" s="162">
        <v>51.5</v>
      </c>
    </row>
    <row r="108" spans="1:12" x14ac:dyDescent="0.2">
      <c r="A108" s="155" t="s">
        <v>372</v>
      </c>
      <c r="B108" s="155" t="s">
        <v>379</v>
      </c>
      <c r="C108" s="155" t="s">
        <v>239</v>
      </c>
      <c r="D108" s="165" t="s">
        <v>601</v>
      </c>
      <c r="E108" s="165" t="s">
        <v>598</v>
      </c>
      <c r="F108" s="5">
        <v>10</v>
      </c>
      <c r="G108" s="5">
        <v>10</v>
      </c>
      <c r="H108" s="5">
        <v>332</v>
      </c>
      <c r="I108" s="5">
        <v>358</v>
      </c>
      <c r="J108" s="5">
        <v>5</v>
      </c>
      <c r="K108" s="162">
        <v>50</v>
      </c>
      <c r="L108" s="162">
        <v>48.1</v>
      </c>
    </row>
    <row r="109" spans="1:12" x14ac:dyDescent="0.2">
      <c r="A109" s="155" t="s">
        <v>380</v>
      </c>
      <c r="B109" s="155" t="s">
        <v>383</v>
      </c>
      <c r="C109" s="155" t="s">
        <v>245</v>
      </c>
      <c r="D109" s="165" t="s">
        <v>601</v>
      </c>
      <c r="E109" s="165" t="s">
        <v>596</v>
      </c>
      <c r="F109" s="5">
        <v>10</v>
      </c>
      <c r="G109" s="5">
        <v>2</v>
      </c>
      <c r="H109" s="5">
        <v>247</v>
      </c>
      <c r="I109" s="5">
        <v>174</v>
      </c>
      <c r="J109" s="5">
        <v>6</v>
      </c>
      <c r="K109" s="162">
        <v>83.3</v>
      </c>
      <c r="L109" s="162">
        <v>58.699999999999996</v>
      </c>
    </row>
    <row r="110" spans="1:12" x14ac:dyDescent="0.2">
      <c r="A110" s="155" t="s">
        <v>100</v>
      </c>
      <c r="B110" s="155" t="s">
        <v>112</v>
      </c>
      <c r="C110" s="155" t="s">
        <v>90</v>
      </c>
      <c r="D110" s="165" t="s">
        <v>595</v>
      </c>
      <c r="E110" s="165" t="s">
        <v>598</v>
      </c>
      <c r="F110" s="5">
        <v>10</v>
      </c>
      <c r="G110" s="5">
        <v>18</v>
      </c>
      <c r="H110" s="5">
        <v>445</v>
      </c>
      <c r="I110" s="5">
        <v>542</v>
      </c>
      <c r="J110" s="5">
        <v>7</v>
      </c>
      <c r="K110" s="162">
        <v>35.699999999999996</v>
      </c>
      <c r="L110" s="162">
        <v>45.1</v>
      </c>
    </row>
    <row r="111" spans="1:12" x14ac:dyDescent="0.2">
      <c r="A111" s="155" t="s">
        <v>415</v>
      </c>
      <c r="B111" s="155" t="s">
        <v>430</v>
      </c>
      <c r="C111" s="155" t="s">
        <v>185</v>
      </c>
      <c r="D111" s="165" t="s">
        <v>601</v>
      </c>
      <c r="E111" s="165" t="s">
        <v>597</v>
      </c>
      <c r="F111" s="5">
        <v>10</v>
      </c>
      <c r="G111" s="5">
        <v>6</v>
      </c>
      <c r="H111" s="5">
        <v>318</v>
      </c>
      <c r="I111" s="5">
        <v>279</v>
      </c>
      <c r="J111" s="5">
        <v>8</v>
      </c>
      <c r="K111" s="162">
        <v>62.5</v>
      </c>
      <c r="L111" s="162">
        <v>53.300000000000004</v>
      </c>
    </row>
    <row r="112" spans="1:12" x14ac:dyDescent="0.2">
      <c r="A112" s="155" t="s">
        <v>150</v>
      </c>
      <c r="B112" s="155" t="s">
        <v>152</v>
      </c>
      <c r="C112" s="155" t="s">
        <v>59</v>
      </c>
      <c r="D112" s="165" t="s">
        <v>599</v>
      </c>
      <c r="E112" s="165" t="s">
        <v>596</v>
      </c>
      <c r="F112" s="5">
        <v>10</v>
      </c>
      <c r="G112" s="5">
        <v>6</v>
      </c>
      <c r="H112" s="5">
        <v>322</v>
      </c>
      <c r="I112" s="5">
        <v>290</v>
      </c>
      <c r="J112" s="5">
        <v>8</v>
      </c>
      <c r="K112" s="162">
        <v>62.5</v>
      </c>
      <c r="L112" s="162">
        <v>52.6</v>
      </c>
    </row>
    <row r="113" spans="1:12" x14ac:dyDescent="0.2">
      <c r="A113" s="155" t="s">
        <v>89</v>
      </c>
      <c r="B113" s="155" t="s">
        <v>107</v>
      </c>
      <c r="C113" s="155" t="s">
        <v>90</v>
      </c>
      <c r="D113" s="165" t="s">
        <v>595</v>
      </c>
      <c r="E113" s="165" t="s">
        <v>598</v>
      </c>
      <c r="F113" s="5">
        <v>10</v>
      </c>
      <c r="G113" s="5">
        <v>6</v>
      </c>
      <c r="H113" s="5">
        <v>291</v>
      </c>
      <c r="I113" s="5">
        <v>277</v>
      </c>
      <c r="J113" s="5">
        <v>8</v>
      </c>
      <c r="K113" s="162">
        <v>62.5</v>
      </c>
      <c r="L113" s="162">
        <v>51.2</v>
      </c>
    </row>
    <row r="114" spans="1:12" x14ac:dyDescent="0.2">
      <c r="A114" s="155" t="s">
        <v>182</v>
      </c>
      <c r="B114" s="155" t="s">
        <v>227</v>
      </c>
      <c r="C114" s="155" t="s">
        <v>180</v>
      </c>
      <c r="D114" s="165" t="s">
        <v>599</v>
      </c>
      <c r="E114" s="165" t="s">
        <v>598</v>
      </c>
      <c r="F114" s="5">
        <v>10</v>
      </c>
      <c r="G114" s="5">
        <v>9</v>
      </c>
      <c r="H114" s="5">
        <v>357</v>
      </c>
      <c r="I114" s="5">
        <v>332</v>
      </c>
      <c r="J114" s="5">
        <v>11</v>
      </c>
      <c r="K114" s="162">
        <v>52.6</v>
      </c>
      <c r="L114" s="162">
        <v>51.800000000000004</v>
      </c>
    </row>
    <row r="115" spans="1:12" x14ac:dyDescent="0.2">
      <c r="A115" s="155" t="s">
        <v>220</v>
      </c>
      <c r="B115" s="155" t="s">
        <v>224</v>
      </c>
      <c r="C115" s="155" t="s">
        <v>174</v>
      </c>
      <c r="D115" s="165" t="s">
        <v>599</v>
      </c>
      <c r="E115" s="165" t="s">
        <v>597</v>
      </c>
      <c r="F115" s="5">
        <v>10</v>
      </c>
      <c r="G115" s="5">
        <v>14</v>
      </c>
      <c r="H115" s="5">
        <v>441</v>
      </c>
      <c r="I115" s="5">
        <v>458</v>
      </c>
      <c r="J115" s="5">
        <v>12</v>
      </c>
      <c r="K115" s="162">
        <v>41.699999999999996</v>
      </c>
      <c r="L115" s="162">
        <v>49.1</v>
      </c>
    </row>
    <row r="116" spans="1:12" x14ac:dyDescent="0.2">
      <c r="A116" s="155" t="s">
        <v>14</v>
      </c>
      <c r="B116" s="155" t="s">
        <v>25</v>
      </c>
      <c r="C116" s="155" t="s">
        <v>17</v>
      </c>
      <c r="D116" s="165" t="s">
        <v>599</v>
      </c>
      <c r="E116" s="165" t="s">
        <v>598</v>
      </c>
      <c r="F116" s="5">
        <v>9</v>
      </c>
      <c r="G116" s="5">
        <v>3</v>
      </c>
      <c r="H116" s="5">
        <v>249</v>
      </c>
      <c r="I116" s="5">
        <v>170</v>
      </c>
      <c r="J116" s="5">
        <v>3</v>
      </c>
      <c r="K116" s="162">
        <v>75</v>
      </c>
      <c r="L116" s="162">
        <v>59.4</v>
      </c>
    </row>
    <row r="117" spans="1:12" x14ac:dyDescent="0.2">
      <c r="A117" s="155" t="s">
        <v>36</v>
      </c>
      <c r="B117" s="155" t="s">
        <v>51</v>
      </c>
      <c r="C117" s="155" t="s">
        <v>35</v>
      </c>
      <c r="D117" s="165" t="s">
        <v>595</v>
      </c>
      <c r="E117" s="165" t="s">
        <v>598</v>
      </c>
      <c r="F117" s="5">
        <v>9</v>
      </c>
      <c r="G117" s="5">
        <v>3</v>
      </c>
      <c r="H117" s="5">
        <v>246</v>
      </c>
      <c r="I117" s="5">
        <v>174</v>
      </c>
      <c r="J117" s="5">
        <v>3</v>
      </c>
      <c r="K117" s="162">
        <v>75</v>
      </c>
      <c r="L117" s="162">
        <v>58.599999999999994</v>
      </c>
    </row>
    <row r="118" spans="1:12" x14ac:dyDescent="0.2">
      <c r="A118" s="155" t="s">
        <v>139</v>
      </c>
      <c r="B118" s="155" t="s">
        <v>196</v>
      </c>
      <c r="C118" s="155" t="s">
        <v>133</v>
      </c>
      <c r="D118" s="165" t="s">
        <v>601</v>
      </c>
      <c r="E118" s="165" t="s">
        <v>598</v>
      </c>
      <c r="F118" s="5">
        <v>9</v>
      </c>
      <c r="G118" s="5">
        <v>3</v>
      </c>
      <c r="H118" s="5">
        <v>240</v>
      </c>
      <c r="I118" s="5">
        <v>192</v>
      </c>
      <c r="J118" s="5">
        <v>3</v>
      </c>
      <c r="K118" s="162">
        <v>75</v>
      </c>
      <c r="L118" s="162">
        <v>55.600000000000009</v>
      </c>
    </row>
    <row r="119" spans="1:12" x14ac:dyDescent="0.2">
      <c r="A119" s="155" t="s">
        <v>74</v>
      </c>
      <c r="B119" s="155" t="s">
        <v>208</v>
      </c>
      <c r="C119" s="155" t="s">
        <v>59</v>
      </c>
      <c r="D119" s="165" t="s">
        <v>599</v>
      </c>
      <c r="E119" s="165" t="s">
        <v>598</v>
      </c>
      <c r="F119" s="5">
        <v>9</v>
      </c>
      <c r="G119" s="5">
        <v>3</v>
      </c>
      <c r="H119" s="5">
        <v>234</v>
      </c>
      <c r="I119" s="5">
        <v>199</v>
      </c>
      <c r="J119" s="5">
        <v>3</v>
      </c>
      <c r="K119" s="162">
        <v>75</v>
      </c>
      <c r="L119" s="162">
        <v>54</v>
      </c>
    </row>
    <row r="120" spans="1:12" x14ac:dyDescent="0.2">
      <c r="A120" s="155" t="s">
        <v>107</v>
      </c>
      <c r="B120" s="155" t="s">
        <v>110</v>
      </c>
      <c r="C120" s="155" t="s">
        <v>90</v>
      </c>
      <c r="D120" s="165" t="s">
        <v>595</v>
      </c>
      <c r="E120" s="165" t="s">
        <v>597</v>
      </c>
      <c r="F120" s="5">
        <v>9</v>
      </c>
      <c r="G120" s="5">
        <v>1</v>
      </c>
      <c r="H120" s="5">
        <v>205</v>
      </c>
      <c r="I120" s="5">
        <v>119</v>
      </c>
      <c r="J120" s="5">
        <v>5</v>
      </c>
      <c r="K120" s="162">
        <v>90</v>
      </c>
      <c r="L120" s="162">
        <v>63.3</v>
      </c>
    </row>
    <row r="121" spans="1:12" x14ac:dyDescent="0.2">
      <c r="A121" s="155" t="s">
        <v>132</v>
      </c>
      <c r="B121" s="155" t="s">
        <v>193</v>
      </c>
      <c r="C121" s="155" t="s">
        <v>133</v>
      </c>
      <c r="D121" s="165" t="s">
        <v>601</v>
      </c>
      <c r="E121" s="165" t="s">
        <v>598</v>
      </c>
      <c r="F121" s="5">
        <v>9</v>
      </c>
      <c r="G121" s="5">
        <v>11</v>
      </c>
      <c r="H121" s="5">
        <v>353</v>
      </c>
      <c r="I121" s="5">
        <v>375</v>
      </c>
      <c r="J121" s="5">
        <v>5</v>
      </c>
      <c r="K121" s="162">
        <v>45</v>
      </c>
      <c r="L121" s="162">
        <v>48.5</v>
      </c>
    </row>
    <row r="122" spans="1:12" x14ac:dyDescent="0.2">
      <c r="A122" s="155" t="s">
        <v>99</v>
      </c>
      <c r="B122" s="155" t="s">
        <v>314</v>
      </c>
      <c r="C122" s="155" t="s">
        <v>90</v>
      </c>
      <c r="D122" s="165" t="s">
        <v>600</v>
      </c>
      <c r="E122" s="165" t="s">
        <v>596</v>
      </c>
      <c r="F122" s="5">
        <v>9</v>
      </c>
      <c r="G122" s="5">
        <v>3</v>
      </c>
      <c r="H122" s="5">
        <v>240</v>
      </c>
      <c r="I122" s="5">
        <v>184</v>
      </c>
      <c r="J122" s="5">
        <v>6</v>
      </c>
      <c r="K122" s="162">
        <v>75</v>
      </c>
      <c r="L122" s="162">
        <v>56.599999999999994</v>
      </c>
    </row>
    <row r="123" spans="1:12" x14ac:dyDescent="0.2">
      <c r="A123" s="155" t="s">
        <v>148</v>
      </c>
      <c r="B123" s="155" t="s">
        <v>76</v>
      </c>
      <c r="C123" s="155" t="s">
        <v>59</v>
      </c>
      <c r="D123" s="165" t="s">
        <v>599</v>
      </c>
      <c r="E123" s="165" t="s">
        <v>596</v>
      </c>
      <c r="F123" s="5">
        <v>9</v>
      </c>
      <c r="G123" s="5">
        <v>3</v>
      </c>
      <c r="H123" s="5">
        <v>243</v>
      </c>
      <c r="I123" s="5">
        <v>205</v>
      </c>
      <c r="J123" s="5">
        <v>6</v>
      </c>
      <c r="K123" s="162">
        <v>75</v>
      </c>
      <c r="L123" s="162">
        <v>54.2</v>
      </c>
    </row>
    <row r="124" spans="1:12" x14ac:dyDescent="0.2">
      <c r="A124" s="155" t="s">
        <v>304</v>
      </c>
      <c r="B124" s="155" t="s">
        <v>222</v>
      </c>
      <c r="C124" s="155" t="s">
        <v>174</v>
      </c>
      <c r="D124" s="165" t="s">
        <v>600</v>
      </c>
      <c r="E124" s="165" t="s">
        <v>597</v>
      </c>
      <c r="F124" s="5">
        <v>9</v>
      </c>
      <c r="G124" s="5">
        <v>3</v>
      </c>
      <c r="H124" s="5">
        <v>224</v>
      </c>
      <c r="I124" s="5">
        <v>204</v>
      </c>
      <c r="J124" s="5">
        <v>6</v>
      </c>
      <c r="K124" s="162">
        <v>75</v>
      </c>
      <c r="L124" s="162">
        <v>52.300000000000004</v>
      </c>
    </row>
    <row r="125" spans="1:12" x14ac:dyDescent="0.2">
      <c r="A125" s="155" t="s">
        <v>173</v>
      </c>
      <c r="B125" s="155" t="s">
        <v>307</v>
      </c>
      <c r="C125" s="155" t="s">
        <v>174</v>
      </c>
      <c r="D125" s="165" t="s">
        <v>600</v>
      </c>
      <c r="E125" s="165" t="s">
        <v>598</v>
      </c>
      <c r="F125" s="5">
        <v>9</v>
      </c>
      <c r="G125" s="5">
        <v>15</v>
      </c>
      <c r="H125" s="5">
        <v>419</v>
      </c>
      <c r="I125" s="5">
        <v>456</v>
      </c>
      <c r="J125" s="5">
        <v>6</v>
      </c>
      <c r="K125" s="162">
        <v>37.5</v>
      </c>
      <c r="L125" s="162">
        <v>47.9</v>
      </c>
    </row>
    <row r="126" spans="1:12" x14ac:dyDescent="0.2">
      <c r="A126" s="155" t="s">
        <v>43</v>
      </c>
      <c r="B126" s="155" t="s">
        <v>52</v>
      </c>
      <c r="C126" s="155" t="s">
        <v>35</v>
      </c>
      <c r="D126" s="165" t="s">
        <v>595</v>
      </c>
      <c r="E126" s="165" t="s">
        <v>597</v>
      </c>
      <c r="F126" s="5">
        <v>9</v>
      </c>
      <c r="G126" s="5">
        <v>3</v>
      </c>
      <c r="H126" s="5">
        <v>237</v>
      </c>
      <c r="I126" s="5">
        <v>182</v>
      </c>
      <c r="J126" s="5">
        <v>7</v>
      </c>
      <c r="K126" s="162">
        <v>75</v>
      </c>
      <c r="L126" s="162">
        <v>56.599999999999994</v>
      </c>
    </row>
    <row r="127" spans="1:12" x14ac:dyDescent="0.2">
      <c r="A127" s="155" t="s">
        <v>222</v>
      </c>
      <c r="B127" s="155" t="s">
        <v>223</v>
      </c>
      <c r="C127" s="155" t="s">
        <v>174</v>
      </c>
      <c r="D127" s="165" t="s">
        <v>600</v>
      </c>
      <c r="E127" s="165" t="s">
        <v>597</v>
      </c>
      <c r="F127" s="5">
        <v>9</v>
      </c>
      <c r="G127" s="5">
        <v>5</v>
      </c>
      <c r="H127" s="5">
        <v>260</v>
      </c>
      <c r="I127" s="5">
        <v>231</v>
      </c>
      <c r="J127" s="5">
        <v>7</v>
      </c>
      <c r="K127" s="162">
        <v>64.3</v>
      </c>
      <c r="L127" s="162">
        <v>53</v>
      </c>
    </row>
    <row r="128" spans="1:12" x14ac:dyDescent="0.2">
      <c r="A128" s="155" t="s">
        <v>425</v>
      </c>
      <c r="B128" s="155" t="s">
        <v>430</v>
      </c>
      <c r="C128" s="155" t="s">
        <v>185</v>
      </c>
      <c r="D128" s="165" t="s">
        <v>601</v>
      </c>
      <c r="E128" s="165" t="s">
        <v>598</v>
      </c>
      <c r="F128" s="5">
        <v>9</v>
      </c>
      <c r="G128" s="5">
        <v>5</v>
      </c>
      <c r="H128" s="5">
        <v>271</v>
      </c>
      <c r="I128" s="5">
        <v>241</v>
      </c>
      <c r="J128" s="5">
        <v>7</v>
      </c>
      <c r="K128" s="162">
        <v>64.3</v>
      </c>
      <c r="L128" s="162">
        <v>52.900000000000006</v>
      </c>
    </row>
    <row r="129" spans="1:12" x14ac:dyDescent="0.2">
      <c r="A129" s="155" t="s">
        <v>197</v>
      </c>
      <c r="B129" s="155" t="s">
        <v>231</v>
      </c>
      <c r="C129" s="155" t="s">
        <v>185</v>
      </c>
      <c r="D129" s="165" t="s">
        <v>599</v>
      </c>
      <c r="E129" s="165" t="s">
        <v>598</v>
      </c>
      <c r="F129" s="5">
        <v>9</v>
      </c>
      <c r="G129" s="5">
        <v>7</v>
      </c>
      <c r="H129" s="5">
        <v>294</v>
      </c>
      <c r="I129" s="5">
        <v>296</v>
      </c>
      <c r="J129" s="5">
        <v>8</v>
      </c>
      <c r="K129" s="162">
        <v>56.3</v>
      </c>
      <c r="L129" s="162">
        <v>49.8</v>
      </c>
    </row>
    <row r="130" spans="1:12" x14ac:dyDescent="0.2">
      <c r="A130" s="155" t="s">
        <v>26</v>
      </c>
      <c r="B130" s="155" t="s">
        <v>143</v>
      </c>
      <c r="C130" s="155" t="s">
        <v>17</v>
      </c>
      <c r="D130" s="165" t="s">
        <v>599</v>
      </c>
      <c r="E130" s="165" t="s">
        <v>596</v>
      </c>
      <c r="F130" s="5">
        <v>9</v>
      </c>
      <c r="G130" s="5">
        <v>7</v>
      </c>
      <c r="H130" s="5">
        <v>301</v>
      </c>
      <c r="I130" s="5">
        <v>310</v>
      </c>
      <c r="J130" s="5">
        <v>8</v>
      </c>
      <c r="K130" s="162">
        <v>56.3</v>
      </c>
      <c r="L130" s="162">
        <v>49.3</v>
      </c>
    </row>
    <row r="131" spans="1:12" x14ac:dyDescent="0.2">
      <c r="A131" s="155" t="s">
        <v>105</v>
      </c>
      <c r="B131" s="155" t="s">
        <v>330</v>
      </c>
      <c r="C131" s="155" t="s">
        <v>90</v>
      </c>
      <c r="D131" s="165" t="s">
        <v>600</v>
      </c>
      <c r="E131" s="165" t="s">
        <v>597</v>
      </c>
      <c r="F131" s="5">
        <v>9</v>
      </c>
      <c r="G131" s="5">
        <v>13</v>
      </c>
      <c r="H131" s="5">
        <v>361</v>
      </c>
      <c r="I131" s="5">
        <v>403</v>
      </c>
      <c r="J131" s="5">
        <v>12</v>
      </c>
      <c r="K131" s="162">
        <v>40.9</v>
      </c>
      <c r="L131" s="162">
        <v>47.3</v>
      </c>
    </row>
    <row r="132" spans="1:12" x14ac:dyDescent="0.2">
      <c r="A132" s="155" t="s">
        <v>240</v>
      </c>
      <c r="B132" s="155" t="s">
        <v>255</v>
      </c>
      <c r="C132" s="155" t="s">
        <v>239</v>
      </c>
      <c r="D132" s="165" t="s">
        <v>600</v>
      </c>
      <c r="E132" s="165" t="s">
        <v>598</v>
      </c>
      <c r="F132" s="5">
        <v>9</v>
      </c>
      <c r="G132" s="5">
        <v>17</v>
      </c>
      <c r="H132" s="5">
        <v>433</v>
      </c>
      <c r="I132" s="5">
        <v>512</v>
      </c>
      <c r="J132" s="5">
        <v>14</v>
      </c>
      <c r="K132" s="162">
        <v>34.599999999999994</v>
      </c>
      <c r="L132" s="162">
        <v>45.800000000000004</v>
      </c>
    </row>
    <row r="133" spans="1:12" x14ac:dyDescent="0.2">
      <c r="A133" s="155" t="s">
        <v>240</v>
      </c>
      <c r="B133" s="155" t="s">
        <v>241</v>
      </c>
      <c r="C133" s="155" t="s">
        <v>239</v>
      </c>
      <c r="D133" s="165" t="s">
        <v>600</v>
      </c>
      <c r="E133" s="165" t="s">
        <v>596</v>
      </c>
      <c r="F133" s="5">
        <v>9</v>
      </c>
      <c r="G133" s="5">
        <v>19</v>
      </c>
      <c r="H133" s="5">
        <v>450</v>
      </c>
      <c r="I133" s="5">
        <v>541</v>
      </c>
      <c r="J133" s="5">
        <v>14</v>
      </c>
      <c r="K133" s="162">
        <v>32.1</v>
      </c>
      <c r="L133" s="162">
        <v>45.4</v>
      </c>
    </row>
    <row r="134" spans="1:12" x14ac:dyDescent="0.2">
      <c r="A134" s="155" t="s">
        <v>246</v>
      </c>
      <c r="B134" s="155" t="s">
        <v>272</v>
      </c>
      <c r="C134" s="155" t="s">
        <v>245</v>
      </c>
      <c r="D134" s="165" t="s">
        <v>600</v>
      </c>
      <c r="E134" s="165" t="s">
        <v>598</v>
      </c>
      <c r="F134" s="5">
        <v>8</v>
      </c>
      <c r="G134" s="5">
        <v>0</v>
      </c>
      <c r="H134" s="5">
        <v>168</v>
      </c>
      <c r="I134" s="5">
        <v>49</v>
      </c>
      <c r="J134" s="5">
        <v>2</v>
      </c>
      <c r="K134" s="162">
        <v>100</v>
      </c>
      <c r="L134" s="162">
        <v>77.400000000000006</v>
      </c>
    </row>
    <row r="135" spans="1:12" x14ac:dyDescent="0.2">
      <c r="A135" s="155" t="s">
        <v>73</v>
      </c>
      <c r="B135" s="155" t="s">
        <v>70</v>
      </c>
      <c r="C135" s="155" t="s">
        <v>59</v>
      </c>
      <c r="D135" s="165" t="s">
        <v>595</v>
      </c>
      <c r="E135" s="165" t="s">
        <v>598</v>
      </c>
      <c r="F135" s="5">
        <v>8</v>
      </c>
      <c r="G135" s="5">
        <v>0</v>
      </c>
      <c r="H135" s="5">
        <v>168</v>
      </c>
      <c r="I135" s="5">
        <v>80</v>
      </c>
      <c r="J135" s="5">
        <v>2</v>
      </c>
      <c r="K135" s="162">
        <v>100</v>
      </c>
      <c r="L135" s="162">
        <v>67.7</v>
      </c>
    </row>
    <row r="136" spans="1:12" x14ac:dyDescent="0.2">
      <c r="A136" s="155" t="s">
        <v>149</v>
      </c>
      <c r="B136" s="155" t="s">
        <v>208</v>
      </c>
      <c r="C136" s="155" t="s">
        <v>59</v>
      </c>
      <c r="D136" s="165" t="s">
        <v>599</v>
      </c>
      <c r="E136" s="165" t="s">
        <v>598</v>
      </c>
      <c r="F136" s="5">
        <v>8</v>
      </c>
      <c r="G136" s="5">
        <v>0</v>
      </c>
      <c r="H136" s="5">
        <v>168</v>
      </c>
      <c r="I136" s="5">
        <v>97</v>
      </c>
      <c r="J136" s="5">
        <v>2</v>
      </c>
      <c r="K136" s="162">
        <v>100</v>
      </c>
      <c r="L136" s="162">
        <v>63.4</v>
      </c>
    </row>
    <row r="137" spans="1:12" x14ac:dyDescent="0.2">
      <c r="A137" s="155" t="s">
        <v>153</v>
      </c>
      <c r="B137" s="155" t="s">
        <v>61</v>
      </c>
      <c r="C137" s="155" t="s">
        <v>59</v>
      </c>
      <c r="D137" s="165" t="s">
        <v>599</v>
      </c>
      <c r="E137" s="165" t="s">
        <v>598</v>
      </c>
      <c r="F137" s="5">
        <v>8</v>
      </c>
      <c r="G137" s="5">
        <v>0</v>
      </c>
      <c r="H137" s="5">
        <v>168</v>
      </c>
      <c r="I137" s="5">
        <v>118</v>
      </c>
      <c r="J137" s="5">
        <v>2</v>
      </c>
      <c r="K137" s="162">
        <v>100</v>
      </c>
      <c r="L137" s="162">
        <v>58.699999999999996</v>
      </c>
    </row>
    <row r="138" spans="1:12" x14ac:dyDescent="0.2">
      <c r="A138" s="155" t="s">
        <v>68</v>
      </c>
      <c r="B138" s="155" t="s">
        <v>70</v>
      </c>
      <c r="C138" s="155" t="s">
        <v>59</v>
      </c>
      <c r="D138" s="165" t="s">
        <v>595</v>
      </c>
      <c r="E138" s="165" t="s">
        <v>598</v>
      </c>
      <c r="F138" s="5">
        <v>8</v>
      </c>
      <c r="G138" s="5">
        <v>0</v>
      </c>
      <c r="H138" s="5">
        <v>168</v>
      </c>
      <c r="I138" s="5">
        <v>104</v>
      </c>
      <c r="J138" s="5">
        <v>3</v>
      </c>
      <c r="K138" s="162">
        <v>100</v>
      </c>
      <c r="L138" s="162">
        <v>61.8</v>
      </c>
    </row>
    <row r="139" spans="1:12" x14ac:dyDescent="0.2">
      <c r="A139" s="155" t="s">
        <v>76</v>
      </c>
      <c r="B139" s="155" t="s">
        <v>67</v>
      </c>
      <c r="C139" s="155" t="s">
        <v>59</v>
      </c>
      <c r="D139" s="165" t="s">
        <v>599</v>
      </c>
      <c r="E139" s="165" t="s">
        <v>598</v>
      </c>
      <c r="F139" s="5">
        <v>8</v>
      </c>
      <c r="G139" s="5">
        <v>0</v>
      </c>
      <c r="H139" s="5">
        <v>169</v>
      </c>
      <c r="I139" s="5">
        <v>134</v>
      </c>
      <c r="J139" s="5">
        <v>3</v>
      </c>
      <c r="K139" s="162">
        <v>100</v>
      </c>
      <c r="L139" s="162">
        <v>55.800000000000004</v>
      </c>
    </row>
    <row r="140" spans="1:12" x14ac:dyDescent="0.2">
      <c r="A140" s="155" t="s">
        <v>57</v>
      </c>
      <c r="B140" s="155" t="s">
        <v>52</v>
      </c>
      <c r="C140" s="155" t="s">
        <v>35</v>
      </c>
      <c r="D140" s="165" t="s">
        <v>595</v>
      </c>
      <c r="E140" s="165" t="s">
        <v>598</v>
      </c>
      <c r="F140" s="5">
        <v>8</v>
      </c>
      <c r="G140" s="5">
        <v>4</v>
      </c>
      <c r="H140" s="5">
        <v>233</v>
      </c>
      <c r="I140" s="5">
        <v>199</v>
      </c>
      <c r="J140" s="5">
        <v>3</v>
      </c>
      <c r="K140" s="162">
        <v>66.7</v>
      </c>
      <c r="L140" s="162">
        <v>53.900000000000006</v>
      </c>
    </row>
    <row r="141" spans="1:12" x14ac:dyDescent="0.2">
      <c r="A141" s="155" t="s">
        <v>356</v>
      </c>
      <c r="B141" s="155" t="s">
        <v>361</v>
      </c>
      <c r="C141" s="155" t="s">
        <v>336</v>
      </c>
      <c r="D141" s="165" t="s">
        <v>600</v>
      </c>
      <c r="E141" s="165" t="s">
        <v>597</v>
      </c>
      <c r="F141" s="5">
        <v>8</v>
      </c>
      <c r="G141" s="5">
        <v>0</v>
      </c>
      <c r="H141" s="5">
        <v>168</v>
      </c>
      <c r="I141" s="5">
        <v>79</v>
      </c>
      <c r="J141" s="5">
        <v>4</v>
      </c>
      <c r="K141" s="162">
        <v>100</v>
      </c>
      <c r="L141" s="162">
        <v>68</v>
      </c>
    </row>
    <row r="142" spans="1:12" x14ac:dyDescent="0.2">
      <c r="A142" s="155" t="s">
        <v>266</v>
      </c>
      <c r="B142" s="155" t="s">
        <v>269</v>
      </c>
      <c r="C142" s="155" t="s">
        <v>245</v>
      </c>
      <c r="D142" s="165" t="s">
        <v>600</v>
      </c>
      <c r="E142" s="165" t="s">
        <v>597</v>
      </c>
      <c r="F142" s="5">
        <v>8</v>
      </c>
      <c r="G142" s="5">
        <v>0</v>
      </c>
      <c r="H142" s="5">
        <v>168</v>
      </c>
      <c r="I142" s="5">
        <v>81</v>
      </c>
      <c r="J142" s="5">
        <v>4</v>
      </c>
      <c r="K142" s="162">
        <v>100</v>
      </c>
      <c r="L142" s="162">
        <v>67.5</v>
      </c>
    </row>
    <row r="143" spans="1:12" x14ac:dyDescent="0.2">
      <c r="A143" s="155" t="s">
        <v>347</v>
      </c>
      <c r="B143" s="155" t="s">
        <v>354</v>
      </c>
      <c r="C143" s="155" t="s">
        <v>336</v>
      </c>
      <c r="D143" s="165" t="s">
        <v>600</v>
      </c>
      <c r="E143" s="165" t="s">
        <v>598</v>
      </c>
      <c r="F143" s="5">
        <v>8</v>
      </c>
      <c r="G143" s="5">
        <v>0</v>
      </c>
      <c r="H143" s="5">
        <v>168</v>
      </c>
      <c r="I143" s="5">
        <v>92</v>
      </c>
      <c r="J143" s="5">
        <v>4</v>
      </c>
      <c r="K143" s="162">
        <v>100</v>
      </c>
      <c r="L143" s="162">
        <v>64.600000000000009</v>
      </c>
    </row>
    <row r="144" spans="1:12" x14ac:dyDescent="0.2">
      <c r="A144" s="155" t="s">
        <v>403</v>
      </c>
      <c r="B144" s="155" t="s">
        <v>407</v>
      </c>
      <c r="C144" s="155" t="s">
        <v>319</v>
      </c>
      <c r="D144" s="165" t="s">
        <v>601</v>
      </c>
      <c r="E144" s="165" t="s">
        <v>596</v>
      </c>
      <c r="F144" s="5">
        <v>8</v>
      </c>
      <c r="G144" s="5">
        <v>0</v>
      </c>
      <c r="H144" s="5">
        <v>168</v>
      </c>
      <c r="I144" s="5">
        <v>109</v>
      </c>
      <c r="J144" s="5">
        <v>4</v>
      </c>
      <c r="K144" s="162">
        <v>100</v>
      </c>
      <c r="L144" s="162">
        <v>60.6</v>
      </c>
    </row>
    <row r="145" spans="1:12" x14ac:dyDescent="0.2">
      <c r="A145" s="155" t="s">
        <v>70</v>
      </c>
      <c r="B145" s="155" t="s">
        <v>72</v>
      </c>
      <c r="C145" s="155" t="s">
        <v>59</v>
      </c>
      <c r="D145" s="165" t="s">
        <v>595</v>
      </c>
      <c r="E145" s="165" t="s">
        <v>597</v>
      </c>
      <c r="F145" s="5">
        <v>8</v>
      </c>
      <c r="G145" s="5">
        <v>0</v>
      </c>
      <c r="H145" s="5">
        <v>168</v>
      </c>
      <c r="I145" s="5">
        <v>114</v>
      </c>
      <c r="J145" s="5">
        <v>4</v>
      </c>
      <c r="K145" s="162">
        <v>100</v>
      </c>
      <c r="L145" s="162">
        <v>59.599999999999994</v>
      </c>
    </row>
    <row r="146" spans="1:12" x14ac:dyDescent="0.2">
      <c r="A146" s="155" t="s">
        <v>343</v>
      </c>
      <c r="B146" s="155" t="s">
        <v>349</v>
      </c>
      <c r="C146" s="155" t="s">
        <v>319</v>
      </c>
      <c r="D146" s="165" t="s">
        <v>600</v>
      </c>
      <c r="E146" s="165" t="s">
        <v>597</v>
      </c>
      <c r="F146" s="5">
        <v>8</v>
      </c>
      <c r="G146" s="5">
        <v>2</v>
      </c>
      <c r="H146" s="5">
        <v>186</v>
      </c>
      <c r="I146" s="5">
        <v>129</v>
      </c>
      <c r="J146" s="5">
        <v>5</v>
      </c>
      <c r="K146" s="162">
        <v>80</v>
      </c>
      <c r="L146" s="162">
        <v>59</v>
      </c>
    </row>
    <row r="147" spans="1:12" x14ac:dyDescent="0.2">
      <c r="A147" s="155" t="s">
        <v>188</v>
      </c>
      <c r="B147" s="155" t="s">
        <v>192</v>
      </c>
      <c r="C147" s="155" t="s">
        <v>185</v>
      </c>
      <c r="D147" s="165" t="s">
        <v>599</v>
      </c>
      <c r="E147" s="165" t="s">
        <v>596</v>
      </c>
      <c r="F147" s="5">
        <v>8</v>
      </c>
      <c r="G147" s="5">
        <v>2</v>
      </c>
      <c r="H147" s="5">
        <v>197</v>
      </c>
      <c r="I147" s="5">
        <v>152</v>
      </c>
      <c r="J147" s="5">
        <v>5</v>
      </c>
      <c r="K147" s="162">
        <v>80</v>
      </c>
      <c r="L147" s="162">
        <v>56.399999999999991</v>
      </c>
    </row>
    <row r="148" spans="1:12" x14ac:dyDescent="0.2">
      <c r="A148" s="155" t="s">
        <v>265</v>
      </c>
      <c r="B148" s="155" t="s">
        <v>274</v>
      </c>
      <c r="C148" s="155" t="s">
        <v>261</v>
      </c>
      <c r="D148" s="165" t="s">
        <v>600</v>
      </c>
      <c r="E148" s="165" t="s">
        <v>596</v>
      </c>
      <c r="F148" s="5">
        <v>8</v>
      </c>
      <c r="G148" s="5">
        <v>2</v>
      </c>
      <c r="H148" s="5">
        <v>188</v>
      </c>
      <c r="I148" s="5">
        <v>152</v>
      </c>
      <c r="J148" s="5">
        <v>5</v>
      </c>
      <c r="K148" s="162">
        <v>80</v>
      </c>
      <c r="L148" s="162">
        <v>55.300000000000004</v>
      </c>
    </row>
    <row r="149" spans="1:12" x14ac:dyDescent="0.2">
      <c r="A149" s="155" t="s">
        <v>404</v>
      </c>
      <c r="B149" s="155" t="s">
        <v>407</v>
      </c>
      <c r="C149" s="155" t="s">
        <v>319</v>
      </c>
      <c r="D149" s="165" t="s">
        <v>601</v>
      </c>
      <c r="E149" s="165" t="s">
        <v>596</v>
      </c>
      <c r="F149" s="5">
        <v>8</v>
      </c>
      <c r="G149" s="5">
        <v>2</v>
      </c>
      <c r="H149" s="5">
        <v>196</v>
      </c>
      <c r="I149" s="5">
        <v>161</v>
      </c>
      <c r="J149" s="5">
        <v>5</v>
      </c>
      <c r="K149" s="162">
        <v>80</v>
      </c>
      <c r="L149" s="162">
        <v>54.900000000000006</v>
      </c>
    </row>
    <row r="150" spans="1:12" x14ac:dyDescent="0.2">
      <c r="A150" s="155" t="s">
        <v>300</v>
      </c>
      <c r="B150" s="155" t="s">
        <v>308</v>
      </c>
      <c r="C150" s="155" t="s">
        <v>180</v>
      </c>
      <c r="D150" s="165" t="s">
        <v>600</v>
      </c>
      <c r="E150" s="165" t="s">
        <v>596</v>
      </c>
      <c r="F150" s="5">
        <v>8</v>
      </c>
      <c r="G150" s="5">
        <v>4</v>
      </c>
      <c r="H150" s="5">
        <v>231</v>
      </c>
      <c r="I150" s="5">
        <v>217</v>
      </c>
      <c r="J150" s="5">
        <v>6</v>
      </c>
      <c r="K150" s="162">
        <v>66.7</v>
      </c>
      <c r="L150" s="162">
        <v>51.6</v>
      </c>
    </row>
    <row r="151" spans="1:12" x14ac:dyDescent="0.2">
      <c r="A151" s="155" t="s">
        <v>89</v>
      </c>
      <c r="B151" s="155" t="s">
        <v>96</v>
      </c>
      <c r="C151" s="155" t="s">
        <v>90</v>
      </c>
      <c r="D151" s="165" t="s">
        <v>595</v>
      </c>
      <c r="E151" s="165" t="s">
        <v>596</v>
      </c>
      <c r="F151" s="5">
        <v>8</v>
      </c>
      <c r="G151" s="5">
        <v>6</v>
      </c>
      <c r="H151" s="5">
        <v>288</v>
      </c>
      <c r="I151" s="5">
        <v>264</v>
      </c>
      <c r="J151" s="5">
        <v>7</v>
      </c>
      <c r="K151" s="162">
        <v>57.099999999999994</v>
      </c>
      <c r="L151" s="162">
        <v>52.2</v>
      </c>
    </row>
    <row r="152" spans="1:12" x14ac:dyDescent="0.2">
      <c r="A152" s="155" t="s">
        <v>320</v>
      </c>
      <c r="B152" s="155" t="s">
        <v>333</v>
      </c>
      <c r="C152" s="155" t="s">
        <v>319</v>
      </c>
      <c r="D152" s="165" t="s">
        <v>600</v>
      </c>
      <c r="E152" s="165" t="s">
        <v>596</v>
      </c>
      <c r="F152" s="5">
        <v>8</v>
      </c>
      <c r="G152" s="5">
        <v>6</v>
      </c>
      <c r="H152" s="5">
        <v>265</v>
      </c>
      <c r="I152" s="5">
        <v>247</v>
      </c>
      <c r="J152" s="5">
        <v>7</v>
      </c>
      <c r="K152" s="162">
        <v>57.099999999999994</v>
      </c>
      <c r="L152" s="162">
        <v>51.800000000000004</v>
      </c>
    </row>
    <row r="153" spans="1:12" x14ac:dyDescent="0.2">
      <c r="A153" s="155" t="s">
        <v>428</v>
      </c>
      <c r="B153" s="155" t="s">
        <v>430</v>
      </c>
      <c r="C153" s="155" t="s">
        <v>185</v>
      </c>
      <c r="D153" s="165" t="s">
        <v>601</v>
      </c>
      <c r="E153" s="165" t="s">
        <v>597</v>
      </c>
      <c r="F153" s="5">
        <v>8</v>
      </c>
      <c r="G153" s="5">
        <v>8</v>
      </c>
      <c r="H153" s="5">
        <v>308</v>
      </c>
      <c r="I153" s="5">
        <v>304</v>
      </c>
      <c r="J153" s="5">
        <v>8</v>
      </c>
      <c r="K153" s="162">
        <v>50</v>
      </c>
      <c r="L153" s="162">
        <v>50.3</v>
      </c>
    </row>
    <row r="154" spans="1:12" x14ac:dyDescent="0.2">
      <c r="A154" s="155" t="s">
        <v>210</v>
      </c>
      <c r="B154" s="155" t="s">
        <v>212</v>
      </c>
      <c r="C154" s="155" t="s">
        <v>156</v>
      </c>
      <c r="D154" s="165" t="s">
        <v>599</v>
      </c>
      <c r="E154" s="165" t="s">
        <v>597</v>
      </c>
      <c r="F154" s="5">
        <v>8</v>
      </c>
      <c r="G154" s="5">
        <v>20</v>
      </c>
      <c r="H154" s="5">
        <v>453</v>
      </c>
      <c r="I154" s="5">
        <v>543</v>
      </c>
      <c r="J154" s="5">
        <v>14</v>
      </c>
      <c r="K154" s="162">
        <v>28.599999999999998</v>
      </c>
      <c r="L154" s="162">
        <v>45.5</v>
      </c>
    </row>
    <row r="155" spans="1:12" x14ac:dyDescent="0.2">
      <c r="A155" s="155" t="s">
        <v>344</v>
      </c>
      <c r="B155" s="155" t="s">
        <v>359</v>
      </c>
      <c r="C155" s="155" t="s">
        <v>336</v>
      </c>
      <c r="D155" s="165" t="s">
        <v>600</v>
      </c>
      <c r="E155" s="165" t="s">
        <v>598</v>
      </c>
      <c r="F155" s="5">
        <v>7</v>
      </c>
      <c r="G155" s="5">
        <v>1</v>
      </c>
      <c r="H155" s="5">
        <v>165</v>
      </c>
      <c r="I155" s="5">
        <v>113</v>
      </c>
      <c r="J155" s="5">
        <v>2</v>
      </c>
      <c r="K155" s="162">
        <v>87.5</v>
      </c>
      <c r="L155" s="162">
        <v>59.4</v>
      </c>
    </row>
    <row r="156" spans="1:12" x14ac:dyDescent="0.2">
      <c r="A156" s="155" t="s">
        <v>153</v>
      </c>
      <c r="B156" s="155" t="s">
        <v>204</v>
      </c>
      <c r="C156" s="155" t="s">
        <v>59</v>
      </c>
      <c r="D156" s="165" t="s">
        <v>599</v>
      </c>
      <c r="E156" s="165" t="s">
        <v>598</v>
      </c>
      <c r="F156" s="5">
        <v>7</v>
      </c>
      <c r="G156" s="5">
        <v>1</v>
      </c>
      <c r="H156" s="5">
        <v>161</v>
      </c>
      <c r="I156" s="5">
        <v>123</v>
      </c>
      <c r="J156" s="5">
        <v>2</v>
      </c>
      <c r="K156" s="162">
        <v>87.5</v>
      </c>
      <c r="L156" s="162">
        <v>56.699999999999996</v>
      </c>
    </row>
    <row r="157" spans="1:12" x14ac:dyDescent="0.2">
      <c r="A157" s="155" t="s">
        <v>109</v>
      </c>
      <c r="B157" s="155" t="s">
        <v>121</v>
      </c>
      <c r="C157" s="155" t="s">
        <v>104</v>
      </c>
      <c r="D157" s="165" t="s">
        <v>595</v>
      </c>
      <c r="E157" s="165" t="s">
        <v>598</v>
      </c>
      <c r="F157" s="5">
        <v>7</v>
      </c>
      <c r="G157" s="5">
        <v>1</v>
      </c>
      <c r="H157" s="5">
        <v>160</v>
      </c>
      <c r="I157" s="5">
        <v>123</v>
      </c>
      <c r="J157" s="5">
        <v>2</v>
      </c>
      <c r="K157" s="162">
        <v>87.5</v>
      </c>
      <c r="L157" s="162">
        <v>56.499999999999993</v>
      </c>
    </row>
    <row r="158" spans="1:12" x14ac:dyDescent="0.2">
      <c r="A158" s="155" t="s">
        <v>243</v>
      </c>
      <c r="B158" s="155" t="s">
        <v>375</v>
      </c>
      <c r="C158" s="155" t="s">
        <v>239</v>
      </c>
      <c r="D158" s="165" t="s">
        <v>601</v>
      </c>
      <c r="E158" s="165" t="s">
        <v>598</v>
      </c>
      <c r="F158" s="5">
        <v>7</v>
      </c>
      <c r="G158" s="5">
        <v>1</v>
      </c>
      <c r="H158" s="5">
        <v>165</v>
      </c>
      <c r="I158" s="5">
        <v>132</v>
      </c>
      <c r="J158" s="5">
        <v>2</v>
      </c>
      <c r="K158" s="162">
        <v>87.5</v>
      </c>
      <c r="L158" s="162">
        <v>55.600000000000009</v>
      </c>
    </row>
    <row r="159" spans="1:12" x14ac:dyDescent="0.2">
      <c r="A159" s="155" t="s">
        <v>373</v>
      </c>
      <c r="B159" s="155" t="s">
        <v>257</v>
      </c>
      <c r="C159" s="155" t="s">
        <v>239</v>
      </c>
      <c r="D159" s="165" t="s">
        <v>601</v>
      </c>
      <c r="E159" s="165" t="s">
        <v>598</v>
      </c>
      <c r="F159" s="5">
        <v>7</v>
      </c>
      <c r="G159" s="5">
        <v>1</v>
      </c>
      <c r="H159" s="5">
        <v>159</v>
      </c>
      <c r="I159" s="5">
        <v>136</v>
      </c>
      <c r="J159" s="5">
        <v>2</v>
      </c>
      <c r="K159" s="162">
        <v>87.5</v>
      </c>
      <c r="L159" s="162">
        <v>53.900000000000006</v>
      </c>
    </row>
    <row r="160" spans="1:12" x14ac:dyDescent="0.2">
      <c r="A160" s="155" t="s">
        <v>172</v>
      </c>
      <c r="B160" s="155" t="s">
        <v>218</v>
      </c>
      <c r="C160" s="155" t="s">
        <v>164</v>
      </c>
      <c r="D160" s="165" t="s">
        <v>599</v>
      </c>
      <c r="E160" s="165" t="s">
        <v>598</v>
      </c>
      <c r="F160" s="5">
        <v>7</v>
      </c>
      <c r="G160" s="5">
        <v>3</v>
      </c>
      <c r="H160" s="5">
        <v>187</v>
      </c>
      <c r="I160" s="5">
        <v>166</v>
      </c>
      <c r="J160" s="5">
        <v>3</v>
      </c>
      <c r="K160" s="162">
        <v>70</v>
      </c>
      <c r="L160" s="162">
        <v>53</v>
      </c>
    </row>
    <row r="161" spans="1:12" x14ac:dyDescent="0.2">
      <c r="A161" s="155" t="s">
        <v>150</v>
      </c>
      <c r="B161" s="155" t="s">
        <v>208</v>
      </c>
      <c r="C161" s="155" t="s">
        <v>59</v>
      </c>
      <c r="D161" s="165" t="s">
        <v>599</v>
      </c>
      <c r="E161" s="165" t="s">
        <v>598</v>
      </c>
      <c r="F161" s="5">
        <v>7</v>
      </c>
      <c r="G161" s="5">
        <v>5</v>
      </c>
      <c r="H161" s="5">
        <v>240</v>
      </c>
      <c r="I161" s="5">
        <v>194</v>
      </c>
      <c r="J161" s="5">
        <v>3</v>
      </c>
      <c r="K161" s="162">
        <v>58.3</v>
      </c>
      <c r="L161" s="162">
        <v>55.300000000000004</v>
      </c>
    </row>
    <row r="162" spans="1:12" x14ac:dyDescent="0.2">
      <c r="A162" s="155" t="s">
        <v>368</v>
      </c>
      <c r="B162" s="155" t="s">
        <v>193</v>
      </c>
      <c r="C162" s="155" t="s">
        <v>133</v>
      </c>
      <c r="D162" s="165" t="s">
        <v>601</v>
      </c>
      <c r="E162" s="165" t="s">
        <v>598</v>
      </c>
      <c r="F162" s="5">
        <v>7</v>
      </c>
      <c r="G162" s="5">
        <v>5</v>
      </c>
      <c r="H162" s="5">
        <v>223</v>
      </c>
      <c r="I162" s="5">
        <v>207</v>
      </c>
      <c r="J162" s="5">
        <v>3</v>
      </c>
      <c r="K162" s="162">
        <v>58.3</v>
      </c>
      <c r="L162" s="162">
        <v>51.9</v>
      </c>
    </row>
    <row r="163" spans="1:12" x14ac:dyDescent="0.2">
      <c r="A163" s="155" t="s">
        <v>184</v>
      </c>
      <c r="B163" s="155" t="s">
        <v>424</v>
      </c>
      <c r="C163" s="155" t="s">
        <v>185</v>
      </c>
      <c r="D163" s="165" t="s">
        <v>601</v>
      </c>
      <c r="E163" s="165" t="s">
        <v>598</v>
      </c>
      <c r="F163" s="5">
        <v>7</v>
      </c>
      <c r="G163" s="5">
        <v>5</v>
      </c>
      <c r="H163" s="5">
        <v>228</v>
      </c>
      <c r="I163" s="5">
        <v>216</v>
      </c>
      <c r="J163" s="5">
        <v>3</v>
      </c>
      <c r="K163" s="162">
        <v>58.3</v>
      </c>
      <c r="L163" s="162">
        <v>51.4</v>
      </c>
    </row>
    <row r="164" spans="1:12" x14ac:dyDescent="0.2">
      <c r="A164" s="155" t="s">
        <v>232</v>
      </c>
      <c r="B164" s="155" t="s">
        <v>233</v>
      </c>
      <c r="C164" s="155" t="s">
        <v>185</v>
      </c>
      <c r="D164" s="165" t="s">
        <v>599</v>
      </c>
      <c r="E164" s="165" t="s">
        <v>597</v>
      </c>
      <c r="F164" s="5">
        <v>7</v>
      </c>
      <c r="G164" s="5">
        <v>1</v>
      </c>
      <c r="H164" s="5">
        <v>166</v>
      </c>
      <c r="I164" s="5">
        <v>91</v>
      </c>
      <c r="J164" s="5">
        <v>4</v>
      </c>
      <c r="K164" s="162">
        <v>87.5</v>
      </c>
      <c r="L164" s="162">
        <v>64.600000000000009</v>
      </c>
    </row>
    <row r="165" spans="1:12" x14ac:dyDescent="0.2">
      <c r="A165" s="155" t="s">
        <v>132</v>
      </c>
      <c r="B165" s="155" t="s">
        <v>139</v>
      </c>
      <c r="C165" s="155" t="s">
        <v>133</v>
      </c>
      <c r="D165" s="165" t="s">
        <v>601</v>
      </c>
      <c r="E165" s="165" t="s">
        <v>596</v>
      </c>
      <c r="F165" s="5">
        <v>7</v>
      </c>
      <c r="G165" s="5">
        <v>1</v>
      </c>
      <c r="H165" s="5">
        <v>165</v>
      </c>
      <c r="I165" s="5">
        <v>103</v>
      </c>
      <c r="J165" s="5">
        <v>4</v>
      </c>
      <c r="K165" s="162">
        <v>87.5</v>
      </c>
      <c r="L165" s="162">
        <v>61.6</v>
      </c>
    </row>
    <row r="166" spans="1:12" x14ac:dyDescent="0.2">
      <c r="A166" s="155" t="s">
        <v>249</v>
      </c>
      <c r="B166" s="155" t="s">
        <v>251</v>
      </c>
      <c r="C166" s="155" t="s">
        <v>245</v>
      </c>
      <c r="D166" s="165" t="s">
        <v>600</v>
      </c>
      <c r="E166" s="165" t="s">
        <v>596</v>
      </c>
      <c r="F166" s="5">
        <v>7</v>
      </c>
      <c r="G166" s="5">
        <v>1</v>
      </c>
      <c r="H166" s="5">
        <v>169</v>
      </c>
      <c r="I166" s="5">
        <v>114</v>
      </c>
      <c r="J166" s="5">
        <v>4</v>
      </c>
      <c r="K166" s="162">
        <v>87.5</v>
      </c>
      <c r="L166" s="162">
        <v>59.699999999999996</v>
      </c>
    </row>
    <row r="167" spans="1:12" x14ac:dyDescent="0.2">
      <c r="A167" s="155" t="s">
        <v>153</v>
      </c>
      <c r="B167" s="155" t="s">
        <v>76</v>
      </c>
      <c r="C167" s="155" t="s">
        <v>59</v>
      </c>
      <c r="D167" s="165" t="s">
        <v>599</v>
      </c>
      <c r="E167" s="165" t="s">
        <v>596</v>
      </c>
      <c r="F167" s="5">
        <v>7</v>
      </c>
      <c r="G167" s="5">
        <v>1</v>
      </c>
      <c r="H167" s="5">
        <v>164</v>
      </c>
      <c r="I167" s="5">
        <v>124</v>
      </c>
      <c r="J167" s="5">
        <v>4</v>
      </c>
      <c r="K167" s="162">
        <v>87.5</v>
      </c>
      <c r="L167" s="162">
        <v>56.899999999999991</v>
      </c>
    </row>
    <row r="168" spans="1:12" x14ac:dyDescent="0.2">
      <c r="A168" s="155" t="s">
        <v>331</v>
      </c>
      <c r="B168" s="155" t="s">
        <v>409</v>
      </c>
      <c r="C168" s="155" t="s">
        <v>319</v>
      </c>
      <c r="D168" s="165" t="s">
        <v>601</v>
      </c>
      <c r="E168" s="165" t="s">
        <v>596</v>
      </c>
      <c r="F168" s="5">
        <v>7</v>
      </c>
      <c r="G168" s="5">
        <v>1</v>
      </c>
      <c r="H168" s="5">
        <v>159</v>
      </c>
      <c r="I168" s="5">
        <v>122</v>
      </c>
      <c r="J168" s="5">
        <v>4</v>
      </c>
      <c r="K168" s="162">
        <v>87.5</v>
      </c>
      <c r="L168" s="162">
        <v>56.599999999999994</v>
      </c>
    </row>
    <row r="169" spans="1:12" x14ac:dyDescent="0.2">
      <c r="A169" s="155" t="s">
        <v>341</v>
      </c>
      <c r="B169" s="155" t="s">
        <v>347</v>
      </c>
      <c r="C169" s="155" t="s">
        <v>336</v>
      </c>
      <c r="D169" s="165" t="s">
        <v>600</v>
      </c>
      <c r="E169" s="165" t="s">
        <v>596</v>
      </c>
      <c r="F169" s="5">
        <v>7</v>
      </c>
      <c r="G169" s="5">
        <v>1</v>
      </c>
      <c r="H169" s="5">
        <v>163</v>
      </c>
      <c r="I169" s="5">
        <v>126</v>
      </c>
      <c r="J169" s="5">
        <v>4</v>
      </c>
      <c r="K169" s="162">
        <v>87.5</v>
      </c>
      <c r="L169" s="162">
        <v>56.399999999999991</v>
      </c>
    </row>
    <row r="170" spans="1:12" x14ac:dyDescent="0.2">
      <c r="A170" s="155" t="s">
        <v>388</v>
      </c>
      <c r="B170" s="155" t="s">
        <v>273</v>
      </c>
      <c r="C170" s="155" t="s">
        <v>245</v>
      </c>
      <c r="D170" s="165" t="s">
        <v>601</v>
      </c>
      <c r="E170" s="165" t="s">
        <v>597</v>
      </c>
      <c r="F170" s="5">
        <v>7</v>
      </c>
      <c r="G170" s="5">
        <v>1</v>
      </c>
      <c r="H170" s="5">
        <v>164</v>
      </c>
      <c r="I170" s="5">
        <v>127</v>
      </c>
      <c r="J170" s="5">
        <v>4</v>
      </c>
      <c r="K170" s="162">
        <v>87.5</v>
      </c>
      <c r="L170" s="162">
        <v>56.399999999999991</v>
      </c>
    </row>
    <row r="171" spans="1:12" x14ac:dyDescent="0.2">
      <c r="A171" s="155" t="s">
        <v>192</v>
      </c>
      <c r="B171" s="155" t="s">
        <v>195</v>
      </c>
      <c r="C171" s="155" t="s">
        <v>185</v>
      </c>
      <c r="D171" s="165" t="s">
        <v>599</v>
      </c>
      <c r="E171" s="165" t="s">
        <v>596</v>
      </c>
      <c r="F171" s="5">
        <v>7</v>
      </c>
      <c r="G171" s="5">
        <v>1</v>
      </c>
      <c r="H171" s="5">
        <v>168</v>
      </c>
      <c r="I171" s="5">
        <v>135</v>
      </c>
      <c r="J171" s="5">
        <v>4</v>
      </c>
      <c r="K171" s="162">
        <v>87.5</v>
      </c>
      <c r="L171" s="162">
        <v>55.400000000000006</v>
      </c>
    </row>
    <row r="172" spans="1:12" x14ac:dyDescent="0.2">
      <c r="A172" s="155" t="s">
        <v>143</v>
      </c>
      <c r="B172" s="155" t="s">
        <v>23</v>
      </c>
      <c r="C172" s="155" t="s">
        <v>17</v>
      </c>
      <c r="D172" s="165" t="s">
        <v>599</v>
      </c>
      <c r="E172" s="165" t="s">
        <v>596</v>
      </c>
      <c r="F172" s="5">
        <v>7</v>
      </c>
      <c r="G172" s="5">
        <v>1</v>
      </c>
      <c r="H172" s="5">
        <v>165</v>
      </c>
      <c r="I172" s="5">
        <v>135</v>
      </c>
      <c r="J172" s="5">
        <v>4</v>
      </c>
      <c r="K172" s="162">
        <v>87.5</v>
      </c>
      <c r="L172" s="162">
        <v>55.000000000000007</v>
      </c>
    </row>
    <row r="173" spans="1:12" x14ac:dyDescent="0.2">
      <c r="A173" s="155" t="s">
        <v>149</v>
      </c>
      <c r="B173" s="155" t="s">
        <v>76</v>
      </c>
      <c r="C173" s="155" t="s">
        <v>59</v>
      </c>
      <c r="D173" s="165" t="s">
        <v>599</v>
      </c>
      <c r="E173" s="165" t="s">
        <v>596</v>
      </c>
      <c r="F173" s="5">
        <v>7</v>
      </c>
      <c r="G173" s="5">
        <v>1</v>
      </c>
      <c r="H173" s="5">
        <v>169</v>
      </c>
      <c r="I173" s="5">
        <v>139</v>
      </c>
      <c r="J173" s="5">
        <v>4</v>
      </c>
      <c r="K173" s="162">
        <v>87.5</v>
      </c>
      <c r="L173" s="162">
        <v>54.900000000000006</v>
      </c>
    </row>
    <row r="174" spans="1:12" x14ac:dyDescent="0.2">
      <c r="A174" s="155" t="s">
        <v>166</v>
      </c>
      <c r="B174" s="155" t="s">
        <v>168</v>
      </c>
      <c r="C174" s="155" t="s">
        <v>164</v>
      </c>
      <c r="D174" s="165" t="s">
        <v>599</v>
      </c>
      <c r="E174" s="165" t="s">
        <v>596</v>
      </c>
      <c r="F174" s="5">
        <v>7</v>
      </c>
      <c r="G174" s="5">
        <v>3</v>
      </c>
      <c r="H174" s="5">
        <v>204</v>
      </c>
      <c r="I174" s="5">
        <v>165</v>
      </c>
      <c r="J174" s="5">
        <v>5</v>
      </c>
      <c r="K174" s="162">
        <v>70</v>
      </c>
      <c r="L174" s="162">
        <v>55.300000000000004</v>
      </c>
    </row>
    <row r="175" spans="1:12" x14ac:dyDescent="0.2">
      <c r="A175" s="155" t="s">
        <v>109</v>
      </c>
      <c r="B175" s="155" t="s">
        <v>111</v>
      </c>
      <c r="C175" s="155" t="s">
        <v>104</v>
      </c>
      <c r="D175" s="165" t="s">
        <v>595</v>
      </c>
      <c r="E175" s="165" t="s">
        <v>596</v>
      </c>
      <c r="F175" s="5">
        <v>7</v>
      </c>
      <c r="G175" s="5">
        <v>3</v>
      </c>
      <c r="H175" s="5">
        <v>205</v>
      </c>
      <c r="I175" s="5">
        <v>176</v>
      </c>
      <c r="J175" s="5">
        <v>5</v>
      </c>
      <c r="K175" s="162">
        <v>70</v>
      </c>
      <c r="L175" s="162">
        <v>53.800000000000004</v>
      </c>
    </row>
    <row r="176" spans="1:12" x14ac:dyDescent="0.2">
      <c r="A176" s="155" t="s">
        <v>99</v>
      </c>
      <c r="B176" s="155" t="s">
        <v>330</v>
      </c>
      <c r="C176" s="155" t="s">
        <v>90</v>
      </c>
      <c r="D176" s="165" t="s">
        <v>600</v>
      </c>
      <c r="E176" s="165" t="s">
        <v>598</v>
      </c>
      <c r="F176" s="5">
        <v>7</v>
      </c>
      <c r="G176" s="5">
        <v>5</v>
      </c>
      <c r="H176" s="5">
        <v>234</v>
      </c>
      <c r="I176" s="5">
        <v>214</v>
      </c>
      <c r="J176" s="5">
        <v>5</v>
      </c>
      <c r="K176" s="162">
        <v>58.3</v>
      </c>
      <c r="L176" s="162">
        <v>52.2</v>
      </c>
    </row>
    <row r="177" spans="1:12" x14ac:dyDescent="0.2">
      <c r="A177" s="155" t="s">
        <v>92</v>
      </c>
      <c r="B177" s="155" t="s">
        <v>110</v>
      </c>
      <c r="C177" s="155" t="s">
        <v>90</v>
      </c>
      <c r="D177" s="165" t="s">
        <v>595</v>
      </c>
      <c r="E177" s="165" t="s">
        <v>598</v>
      </c>
      <c r="F177" s="5">
        <v>7</v>
      </c>
      <c r="G177" s="5">
        <v>13</v>
      </c>
      <c r="H177" s="5">
        <v>346</v>
      </c>
      <c r="I177" s="5">
        <v>372</v>
      </c>
      <c r="J177" s="5">
        <v>5</v>
      </c>
      <c r="K177" s="162">
        <v>35</v>
      </c>
      <c r="L177" s="162">
        <v>48.199999999999996</v>
      </c>
    </row>
    <row r="178" spans="1:12" x14ac:dyDescent="0.2">
      <c r="A178" s="155" t="s">
        <v>300</v>
      </c>
      <c r="B178" s="155" t="s">
        <v>322</v>
      </c>
      <c r="C178" s="155" t="s">
        <v>180</v>
      </c>
      <c r="D178" s="165" t="s">
        <v>600</v>
      </c>
      <c r="E178" s="165" t="s">
        <v>598</v>
      </c>
      <c r="F178" s="5">
        <v>7</v>
      </c>
      <c r="G178" s="5">
        <v>13</v>
      </c>
      <c r="H178" s="5">
        <v>283</v>
      </c>
      <c r="I178" s="5">
        <v>361</v>
      </c>
      <c r="J178" s="5">
        <v>5</v>
      </c>
      <c r="K178" s="162">
        <v>35</v>
      </c>
      <c r="L178" s="162">
        <v>43.9</v>
      </c>
    </row>
    <row r="179" spans="1:12" x14ac:dyDescent="0.2">
      <c r="A179" s="155" t="s">
        <v>307</v>
      </c>
      <c r="B179" s="155" t="s">
        <v>223</v>
      </c>
      <c r="C179" s="155" t="s">
        <v>174</v>
      </c>
      <c r="D179" s="165" t="s">
        <v>600</v>
      </c>
      <c r="E179" s="165" t="s">
        <v>597</v>
      </c>
      <c r="F179" s="5">
        <v>7</v>
      </c>
      <c r="G179" s="5">
        <v>5</v>
      </c>
      <c r="H179" s="5">
        <v>223</v>
      </c>
      <c r="I179" s="5">
        <v>183</v>
      </c>
      <c r="J179" s="5">
        <v>6</v>
      </c>
      <c r="K179" s="162">
        <v>58.3</v>
      </c>
      <c r="L179" s="162">
        <v>54.900000000000006</v>
      </c>
    </row>
    <row r="180" spans="1:12" x14ac:dyDescent="0.2">
      <c r="A180" s="155" t="s">
        <v>302</v>
      </c>
      <c r="B180" s="155" t="s">
        <v>308</v>
      </c>
      <c r="C180" s="155" t="s">
        <v>180</v>
      </c>
      <c r="D180" s="165" t="s">
        <v>600</v>
      </c>
      <c r="E180" s="165" t="s">
        <v>596</v>
      </c>
      <c r="F180" s="5">
        <v>7</v>
      </c>
      <c r="G180" s="5">
        <v>5</v>
      </c>
      <c r="H180" s="5">
        <v>231</v>
      </c>
      <c r="I180" s="5">
        <v>203</v>
      </c>
      <c r="J180" s="5">
        <v>6</v>
      </c>
      <c r="K180" s="162">
        <v>58.3</v>
      </c>
      <c r="L180" s="162">
        <v>53.2</v>
      </c>
    </row>
    <row r="181" spans="1:12" x14ac:dyDescent="0.2">
      <c r="A181" s="155" t="s">
        <v>61</v>
      </c>
      <c r="B181" s="155" t="s">
        <v>209</v>
      </c>
      <c r="C181" s="155" t="s">
        <v>59</v>
      </c>
      <c r="D181" s="165" t="s">
        <v>599</v>
      </c>
      <c r="E181" s="165" t="s">
        <v>597</v>
      </c>
      <c r="F181" s="5">
        <v>7</v>
      </c>
      <c r="G181" s="5">
        <v>5</v>
      </c>
      <c r="H181" s="5">
        <v>219</v>
      </c>
      <c r="I181" s="5">
        <v>205</v>
      </c>
      <c r="J181" s="5">
        <v>6</v>
      </c>
      <c r="K181" s="162">
        <v>58.3</v>
      </c>
      <c r="L181" s="162">
        <v>51.7</v>
      </c>
    </row>
    <row r="182" spans="1:12" x14ac:dyDescent="0.2">
      <c r="A182" s="155" t="s">
        <v>117</v>
      </c>
      <c r="B182" s="155" t="s">
        <v>121</v>
      </c>
      <c r="C182" s="155" t="s">
        <v>104</v>
      </c>
      <c r="D182" s="165" t="s">
        <v>595</v>
      </c>
      <c r="E182" s="165" t="s">
        <v>598</v>
      </c>
      <c r="F182" s="5">
        <v>7</v>
      </c>
      <c r="G182" s="5">
        <v>15</v>
      </c>
      <c r="H182" s="5">
        <v>365</v>
      </c>
      <c r="I182" s="5">
        <v>422</v>
      </c>
      <c r="J182" s="5">
        <v>6</v>
      </c>
      <c r="K182" s="162">
        <v>31.8</v>
      </c>
      <c r="L182" s="162">
        <v>46.400000000000006</v>
      </c>
    </row>
    <row r="183" spans="1:12" x14ac:dyDescent="0.2">
      <c r="A183" s="155" t="s">
        <v>418</v>
      </c>
      <c r="B183" s="155" t="s">
        <v>425</v>
      </c>
      <c r="C183" s="155" t="s">
        <v>185</v>
      </c>
      <c r="D183" s="165" t="s">
        <v>601</v>
      </c>
      <c r="E183" s="165" t="s">
        <v>596</v>
      </c>
      <c r="F183" s="5">
        <v>7</v>
      </c>
      <c r="G183" s="5">
        <v>7</v>
      </c>
      <c r="H183" s="5">
        <v>257</v>
      </c>
      <c r="I183" s="5">
        <v>258</v>
      </c>
      <c r="J183" s="5">
        <v>7</v>
      </c>
      <c r="K183" s="162">
        <v>50</v>
      </c>
      <c r="L183" s="162">
        <v>49.9</v>
      </c>
    </row>
    <row r="184" spans="1:12" x14ac:dyDescent="0.2">
      <c r="A184" s="155" t="s">
        <v>102</v>
      </c>
      <c r="B184" s="155" t="s">
        <v>107</v>
      </c>
      <c r="C184" s="155" t="s">
        <v>90</v>
      </c>
      <c r="D184" s="165" t="s">
        <v>595</v>
      </c>
      <c r="E184" s="165" t="s">
        <v>597</v>
      </c>
      <c r="F184" s="5">
        <v>7</v>
      </c>
      <c r="G184" s="5">
        <v>7</v>
      </c>
      <c r="H184" s="5">
        <v>242</v>
      </c>
      <c r="I184" s="5">
        <v>258</v>
      </c>
      <c r="J184" s="5">
        <v>7</v>
      </c>
      <c r="K184" s="162">
        <v>50</v>
      </c>
      <c r="L184" s="162">
        <v>48.4</v>
      </c>
    </row>
    <row r="185" spans="1:12" x14ac:dyDescent="0.2">
      <c r="A185" s="155" t="s">
        <v>106</v>
      </c>
      <c r="B185" s="155" t="s">
        <v>122</v>
      </c>
      <c r="C185" s="155" t="s">
        <v>104</v>
      </c>
      <c r="D185" s="165" t="s">
        <v>595</v>
      </c>
      <c r="E185" s="165" t="s">
        <v>598</v>
      </c>
      <c r="F185" s="5">
        <v>7</v>
      </c>
      <c r="G185" s="5">
        <v>21</v>
      </c>
      <c r="H185" s="5">
        <v>460</v>
      </c>
      <c r="I185" s="5">
        <v>530</v>
      </c>
      <c r="J185" s="5">
        <v>7</v>
      </c>
      <c r="K185" s="162">
        <v>25</v>
      </c>
      <c r="L185" s="162">
        <v>46.5</v>
      </c>
    </row>
    <row r="186" spans="1:12" x14ac:dyDescent="0.2">
      <c r="A186" s="155" t="s">
        <v>168</v>
      </c>
      <c r="B186" s="155" t="s">
        <v>172</v>
      </c>
      <c r="C186" s="155" t="s">
        <v>164</v>
      </c>
      <c r="D186" s="165" t="s">
        <v>599</v>
      </c>
      <c r="E186" s="165" t="s">
        <v>596</v>
      </c>
      <c r="F186" s="5">
        <v>7</v>
      </c>
      <c r="G186" s="5">
        <v>9</v>
      </c>
      <c r="H186" s="5">
        <v>294</v>
      </c>
      <c r="I186" s="5">
        <v>289</v>
      </c>
      <c r="J186" s="5">
        <v>8</v>
      </c>
      <c r="K186" s="162">
        <v>43.8</v>
      </c>
      <c r="L186" s="162">
        <v>50.4</v>
      </c>
    </row>
    <row r="187" spans="1:12" x14ac:dyDescent="0.2">
      <c r="A187" s="155" t="s">
        <v>212</v>
      </c>
      <c r="B187" s="155" t="s">
        <v>213</v>
      </c>
      <c r="C187" s="155" t="s">
        <v>156</v>
      </c>
      <c r="D187" s="165" t="s">
        <v>599</v>
      </c>
      <c r="E187" s="165" t="s">
        <v>597</v>
      </c>
      <c r="F187" s="5">
        <v>7</v>
      </c>
      <c r="G187" s="5">
        <v>13</v>
      </c>
      <c r="H187" s="5">
        <v>324</v>
      </c>
      <c r="I187" s="5">
        <v>364</v>
      </c>
      <c r="J187" s="5">
        <v>10</v>
      </c>
      <c r="K187" s="162">
        <v>35</v>
      </c>
      <c r="L187" s="162">
        <v>47.099999999999994</v>
      </c>
    </row>
    <row r="188" spans="1:12" x14ac:dyDescent="0.2">
      <c r="A188" s="155" t="s">
        <v>330</v>
      </c>
      <c r="B188" s="155" t="s">
        <v>338</v>
      </c>
      <c r="C188" s="155" t="s">
        <v>90</v>
      </c>
      <c r="D188" s="165" t="s">
        <v>600</v>
      </c>
      <c r="E188" s="165" t="s">
        <v>597</v>
      </c>
      <c r="F188" s="5">
        <v>7</v>
      </c>
      <c r="G188" s="5">
        <v>15</v>
      </c>
      <c r="H188" s="5">
        <v>334</v>
      </c>
      <c r="I188" s="5">
        <v>415</v>
      </c>
      <c r="J188" s="5">
        <v>12</v>
      </c>
      <c r="K188" s="162">
        <v>31.8</v>
      </c>
      <c r="L188" s="162">
        <v>44.6</v>
      </c>
    </row>
    <row r="189" spans="1:12" x14ac:dyDescent="0.2">
      <c r="A189" s="155" t="s">
        <v>151</v>
      </c>
      <c r="B189" s="155" t="s">
        <v>67</v>
      </c>
      <c r="C189" s="155" t="s">
        <v>59</v>
      </c>
      <c r="D189" s="165" t="s">
        <v>599</v>
      </c>
      <c r="E189" s="165" t="s">
        <v>598</v>
      </c>
      <c r="F189" s="5">
        <v>6</v>
      </c>
      <c r="G189" s="5">
        <v>0</v>
      </c>
      <c r="H189" s="5">
        <v>126</v>
      </c>
      <c r="I189" s="5">
        <v>52</v>
      </c>
      <c r="J189" s="5">
        <v>2</v>
      </c>
      <c r="K189" s="162">
        <v>100</v>
      </c>
      <c r="L189" s="162">
        <v>70.8</v>
      </c>
    </row>
    <row r="190" spans="1:12" x14ac:dyDescent="0.2">
      <c r="A190" s="155" t="s">
        <v>335</v>
      </c>
      <c r="B190" s="155" t="s">
        <v>361</v>
      </c>
      <c r="C190" s="155" t="s">
        <v>336</v>
      </c>
      <c r="D190" s="165" t="s">
        <v>600</v>
      </c>
      <c r="E190" s="165" t="s">
        <v>598</v>
      </c>
      <c r="F190" s="5">
        <v>6</v>
      </c>
      <c r="G190" s="5">
        <v>0</v>
      </c>
      <c r="H190" s="5">
        <v>126</v>
      </c>
      <c r="I190" s="5">
        <v>63</v>
      </c>
      <c r="J190" s="5">
        <v>2</v>
      </c>
      <c r="K190" s="162">
        <v>100</v>
      </c>
      <c r="L190" s="162">
        <v>66.7</v>
      </c>
    </row>
    <row r="191" spans="1:12" x14ac:dyDescent="0.2">
      <c r="A191" s="155" t="s">
        <v>244</v>
      </c>
      <c r="B191" s="155" t="s">
        <v>272</v>
      </c>
      <c r="C191" s="155" t="s">
        <v>245</v>
      </c>
      <c r="D191" s="165" t="s">
        <v>600</v>
      </c>
      <c r="E191" s="165" t="s">
        <v>598</v>
      </c>
      <c r="F191" s="5">
        <v>6</v>
      </c>
      <c r="G191" s="5">
        <v>0</v>
      </c>
      <c r="H191" s="5">
        <v>126</v>
      </c>
      <c r="I191" s="5">
        <v>67</v>
      </c>
      <c r="J191" s="5">
        <v>2</v>
      </c>
      <c r="K191" s="162">
        <v>100</v>
      </c>
      <c r="L191" s="162">
        <v>65.3</v>
      </c>
    </row>
    <row r="192" spans="1:12" x14ac:dyDescent="0.2">
      <c r="A192" s="155" t="s">
        <v>169</v>
      </c>
      <c r="B192" s="155" t="s">
        <v>218</v>
      </c>
      <c r="C192" s="155" t="s">
        <v>164</v>
      </c>
      <c r="D192" s="165" t="s">
        <v>599</v>
      </c>
      <c r="E192" s="165" t="s">
        <v>598</v>
      </c>
      <c r="F192" s="5">
        <v>6</v>
      </c>
      <c r="G192" s="5">
        <v>0</v>
      </c>
      <c r="H192" s="5">
        <v>127</v>
      </c>
      <c r="I192" s="5">
        <v>73</v>
      </c>
      <c r="J192" s="5">
        <v>2</v>
      </c>
      <c r="K192" s="162">
        <v>100</v>
      </c>
      <c r="L192" s="162">
        <v>63.5</v>
      </c>
    </row>
    <row r="193" spans="1:12" x14ac:dyDescent="0.2">
      <c r="A193" s="155" t="s">
        <v>337</v>
      </c>
      <c r="B193" s="155" t="s">
        <v>361</v>
      </c>
      <c r="C193" s="155" t="s">
        <v>336</v>
      </c>
      <c r="D193" s="165" t="s">
        <v>600</v>
      </c>
      <c r="E193" s="165" t="s">
        <v>598</v>
      </c>
      <c r="F193" s="5">
        <v>6</v>
      </c>
      <c r="G193" s="5">
        <v>0</v>
      </c>
      <c r="H193" s="5">
        <v>126</v>
      </c>
      <c r="I193" s="5">
        <v>82</v>
      </c>
      <c r="J193" s="5">
        <v>2</v>
      </c>
      <c r="K193" s="162">
        <v>100</v>
      </c>
      <c r="L193" s="162">
        <v>60.6</v>
      </c>
    </row>
    <row r="194" spans="1:12" x14ac:dyDescent="0.2">
      <c r="A194" s="155" t="s">
        <v>151</v>
      </c>
      <c r="B194" s="155" t="s">
        <v>209</v>
      </c>
      <c r="C194" s="155" t="s">
        <v>59</v>
      </c>
      <c r="D194" s="165" t="s">
        <v>599</v>
      </c>
      <c r="E194" s="165" t="s">
        <v>598</v>
      </c>
      <c r="F194" s="5">
        <v>6</v>
      </c>
      <c r="G194" s="5">
        <v>0</v>
      </c>
      <c r="H194" s="5">
        <v>127</v>
      </c>
      <c r="I194" s="5">
        <v>93</v>
      </c>
      <c r="J194" s="5">
        <v>2</v>
      </c>
      <c r="K194" s="162">
        <v>100</v>
      </c>
      <c r="L194" s="162">
        <v>57.699999999999996</v>
      </c>
    </row>
    <row r="195" spans="1:12" x14ac:dyDescent="0.2">
      <c r="A195" s="155" t="s">
        <v>337</v>
      </c>
      <c r="B195" s="155" t="s">
        <v>359</v>
      </c>
      <c r="C195" s="155" t="s">
        <v>336</v>
      </c>
      <c r="D195" s="165" t="s">
        <v>600</v>
      </c>
      <c r="E195" s="165" t="s">
        <v>598</v>
      </c>
      <c r="F195" s="5">
        <v>6</v>
      </c>
      <c r="G195" s="5">
        <v>2</v>
      </c>
      <c r="H195" s="5">
        <v>144</v>
      </c>
      <c r="I195" s="5">
        <v>95</v>
      </c>
      <c r="J195" s="5">
        <v>2</v>
      </c>
      <c r="K195" s="162">
        <v>75</v>
      </c>
      <c r="L195" s="162">
        <v>60.3</v>
      </c>
    </row>
    <row r="196" spans="1:12" x14ac:dyDescent="0.2">
      <c r="A196" s="155" t="s">
        <v>271</v>
      </c>
      <c r="B196" s="155" t="s">
        <v>285</v>
      </c>
      <c r="C196" s="155" t="s">
        <v>261</v>
      </c>
      <c r="D196" s="165" t="s">
        <v>600</v>
      </c>
      <c r="E196" s="165" t="s">
        <v>598</v>
      </c>
      <c r="F196" s="5">
        <v>6</v>
      </c>
      <c r="G196" s="5">
        <v>2</v>
      </c>
      <c r="H196" s="5">
        <v>153</v>
      </c>
      <c r="I196" s="5">
        <v>107</v>
      </c>
      <c r="J196" s="5">
        <v>2</v>
      </c>
      <c r="K196" s="162">
        <v>75</v>
      </c>
      <c r="L196" s="162">
        <v>58.8</v>
      </c>
    </row>
    <row r="197" spans="1:12" x14ac:dyDescent="0.2">
      <c r="A197" s="155" t="s">
        <v>238</v>
      </c>
      <c r="B197" s="155" t="s">
        <v>257</v>
      </c>
      <c r="C197" s="155" t="s">
        <v>239</v>
      </c>
      <c r="D197" s="165" t="s">
        <v>601</v>
      </c>
      <c r="E197" s="165" t="s">
        <v>598</v>
      </c>
      <c r="F197" s="5">
        <v>6</v>
      </c>
      <c r="G197" s="5">
        <v>2</v>
      </c>
      <c r="H197" s="5">
        <v>156</v>
      </c>
      <c r="I197" s="5">
        <v>123</v>
      </c>
      <c r="J197" s="5">
        <v>2</v>
      </c>
      <c r="K197" s="162">
        <v>75</v>
      </c>
      <c r="L197" s="162">
        <v>55.900000000000006</v>
      </c>
    </row>
    <row r="198" spans="1:12" x14ac:dyDescent="0.2">
      <c r="A198" s="155" t="s">
        <v>265</v>
      </c>
      <c r="B198" s="155" t="s">
        <v>285</v>
      </c>
      <c r="C198" s="155" t="s">
        <v>261</v>
      </c>
      <c r="D198" s="165" t="s">
        <v>600</v>
      </c>
      <c r="E198" s="165" t="s">
        <v>598</v>
      </c>
      <c r="F198" s="5">
        <v>6</v>
      </c>
      <c r="G198" s="5">
        <v>2</v>
      </c>
      <c r="H198" s="5">
        <v>163</v>
      </c>
      <c r="I198" s="5">
        <v>131</v>
      </c>
      <c r="J198" s="5">
        <v>2</v>
      </c>
      <c r="K198" s="162">
        <v>75</v>
      </c>
      <c r="L198" s="162">
        <v>55.400000000000006</v>
      </c>
    </row>
    <row r="199" spans="1:12" x14ac:dyDescent="0.2">
      <c r="A199" s="155" t="s">
        <v>50</v>
      </c>
      <c r="B199" s="155" t="s">
        <v>49</v>
      </c>
      <c r="C199" s="155" t="s">
        <v>35</v>
      </c>
      <c r="D199" s="165" t="s">
        <v>595</v>
      </c>
      <c r="E199" s="165" t="s">
        <v>598</v>
      </c>
      <c r="F199" s="5">
        <v>6</v>
      </c>
      <c r="G199" s="5">
        <v>2</v>
      </c>
      <c r="H199" s="5">
        <v>157</v>
      </c>
      <c r="I199" s="5">
        <v>127</v>
      </c>
      <c r="J199" s="5">
        <v>2</v>
      </c>
      <c r="K199" s="162">
        <v>75</v>
      </c>
      <c r="L199" s="162">
        <v>55.300000000000004</v>
      </c>
    </row>
    <row r="200" spans="1:12" x14ac:dyDescent="0.2">
      <c r="A200" s="155" t="s">
        <v>405</v>
      </c>
      <c r="B200" s="155" t="s">
        <v>406</v>
      </c>
      <c r="C200" s="155" t="s">
        <v>319</v>
      </c>
      <c r="D200" s="165" t="s">
        <v>601</v>
      </c>
      <c r="E200" s="165" t="s">
        <v>598</v>
      </c>
      <c r="F200" s="5">
        <v>6</v>
      </c>
      <c r="G200" s="5">
        <v>2</v>
      </c>
      <c r="H200" s="5">
        <v>157</v>
      </c>
      <c r="I200" s="5">
        <v>130</v>
      </c>
      <c r="J200" s="5">
        <v>2</v>
      </c>
      <c r="K200" s="162">
        <v>75</v>
      </c>
      <c r="L200" s="162">
        <v>54.7</v>
      </c>
    </row>
    <row r="201" spans="1:12" x14ac:dyDescent="0.2">
      <c r="A201" s="155" t="s">
        <v>368</v>
      </c>
      <c r="B201" s="155" t="s">
        <v>196</v>
      </c>
      <c r="C201" s="155" t="s">
        <v>133</v>
      </c>
      <c r="D201" s="165" t="s">
        <v>601</v>
      </c>
      <c r="E201" s="165" t="s">
        <v>598</v>
      </c>
      <c r="F201" s="5">
        <v>6</v>
      </c>
      <c r="G201" s="5">
        <v>2</v>
      </c>
      <c r="H201" s="5">
        <v>149</v>
      </c>
      <c r="I201" s="5">
        <v>141</v>
      </c>
      <c r="J201" s="5">
        <v>2</v>
      </c>
      <c r="K201" s="162">
        <v>75</v>
      </c>
      <c r="L201" s="162">
        <v>51.4</v>
      </c>
    </row>
    <row r="202" spans="1:12" x14ac:dyDescent="0.2">
      <c r="A202" s="155" t="s">
        <v>263</v>
      </c>
      <c r="B202" s="155" t="s">
        <v>267</v>
      </c>
      <c r="C202" s="155" t="s">
        <v>245</v>
      </c>
      <c r="D202" s="165" t="s">
        <v>601</v>
      </c>
      <c r="E202" s="165" t="s">
        <v>597</v>
      </c>
      <c r="F202" s="5">
        <v>6</v>
      </c>
      <c r="G202" s="5">
        <v>0</v>
      </c>
      <c r="H202" s="5">
        <v>126</v>
      </c>
      <c r="I202" s="5">
        <v>55</v>
      </c>
      <c r="J202" s="5">
        <v>3</v>
      </c>
      <c r="K202" s="162">
        <v>100</v>
      </c>
      <c r="L202" s="162">
        <v>69.599999999999994</v>
      </c>
    </row>
    <row r="203" spans="1:12" x14ac:dyDescent="0.2">
      <c r="A203" s="155" t="s">
        <v>40</v>
      </c>
      <c r="B203" s="155" t="s">
        <v>50</v>
      </c>
      <c r="C203" s="155" t="s">
        <v>35</v>
      </c>
      <c r="D203" s="165" t="s">
        <v>595</v>
      </c>
      <c r="E203" s="165" t="s">
        <v>596</v>
      </c>
      <c r="F203" s="5">
        <v>6</v>
      </c>
      <c r="G203" s="5">
        <v>0</v>
      </c>
      <c r="H203" s="5">
        <v>126</v>
      </c>
      <c r="I203" s="5">
        <v>59</v>
      </c>
      <c r="J203" s="5">
        <v>3</v>
      </c>
      <c r="K203" s="162">
        <v>100</v>
      </c>
      <c r="L203" s="162">
        <v>68.100000000000009</v>
      </c>
    </row>
    <row r="204" spans="1:12" x14ac:dyDescent="0.2">
      <c r="A204" s="155" t="s">
        <v>69</v>
      </c>
      <c r="B204" s="155" t="s">
        <v>71</v>
      </c>
      <c r="C204" s="155" t="s">
        <v>59</v>
      </c>
      <c r="D204" s="165" t="s">
        <v>595</v>
      </c>
      <c r="E204" s="165" t="s">
        <v>596</v>
      </c>
      <c r="F204" s="5">
        <v>6</v>
      </c>
      <c r="G204" s="5">
        <v>0</v>
      </c>
      <c r="H204" s="5">
        <v>126</v>
      </c>
      <c r="I204" s="5">
        <v>76</v>
      </c>
      <c r="J204" s="5">
        <v>3</v>
      </c>
      <c r="K204" s="162">
        <v>100</v>
      </c>
      <c r="L204" s="162">
        <v>62.4</v>
      </c>
    </row>
    <row r="205" spans="1:12" x14ac:dyDescent="0.2">
      <c r="A205" s="155" t="s">
        <v>424</v>
      </c>
      <c r="B205" s="155" t="s">
        <v>429</v>
      </c>
      <c r="C205" s="155" t="s">
        <v>185</v>
      </c>
      <c r="D205" s="165" t="s">
        <v>601</v>
      </c>
      <c r="E205" s="165" t="s">
        <v>597</v>
      </c>
      <c r="F205" s="5">
        <v>6</v>
      </c>
      <c r="G205" s="5">
        <v>0</v>
      </c>
      <c r="H205" s="5">
        <v>126</v>
      </c>
      <c r="I205" s="5">
        <v>77</v>
      </c>
      <c r="J205" s="5">
        <v>3</v>
      </c>
      <c r="K205" s="162">
        <v>100</v>
      </c>
      <c r="L205" s="162">
        <v>62.1</v>
      </c>
    </row>
    <row r="206" spans="1:12" x14ac:dyDescent="0.2">
      <c r="A206" s="155" t="s">
        <v>407</v>
      </c>
      <c r="B206" s="155" t="s">
        <v>331</v>
      </c>
      <c r="C206" s="155" t="s">
        <v>319</v>
      </c>
      <c r="D206" s="165" t="s">
        <v>601</v>
      </c>
      <c r="E206" s="165" t="s">
        <v>596</v>
      </c>
      <c r="F206" s="5">
        <v>6</v>
      </c>
      <c r="G206" s="5">
        <v>0</v>
      </c>
      <c r="H206" s="5">
        <v>126</v>
      </c>
      <c r="I206" s="5">
        <v>77</v>
      </c>
      <c r="J206" s="5">
        <v>3</v>
      </c>
      <c r="K206" s="162">
        <v>100</v>
      </c>
      <c r="L206" s="162">
        <v>62.1</v>
      </c>
    </row>
    <row r="207" spans="1:12" x14ac:dyDescent="0.2">
      <c r="A207" s="155" t="s">
        <v>70</v>
      </c>
      <c r="B207" s="155" t="s">
        <v>79</v>
      </c>
      <c r="C207" s="155" t="s">
        <v>59</v>
      </c>
      <c r="D207" s="165" t="s">
        <v>595</v>
      </c>
      <c r="E207" s="165" t="s">
        <v>597</v>
      </c>
      <c r="F207" s="5">
        <v>6</v>
      </c>
      <c r="G207" s="5">
        <v>0</v>
      </c>
      <c r="H207" s="5">
        <v>126</v>
      </c>
      <c r="I207" s="5">
        <v>78</v>
      </c>
      <c r="J207" s="5">
        <v>3</v>
      </c>
      <c r="K207" s="162">
        <v>100</v>
      </c>
      <c r="L207" s="162">
        <v>61.8</v>
      </c>
    </row>
    <row r="208" spans="1:12" x14ac:dyDescent="0.2">
      <c r="A208" s="155" t="s">
        <v>263</v>
      </c>
      <c r="B208" s="155" t="s">
        <v>386</v>
      </c>
      <c r="C208" s="155" t="s">
        <v>245</v>
      </c>
      <c r="D208" s="165" t="s">
        <v>601</v>
      </c>
      <c r="E208" s="165" t="s">
        <v>597</v>
      </c>
      <c r="F208" s="5">
        <v>6</v>
      </c>
      <c r="G208" s="5">
        <v>0</v>
      </c>
      <c r="H208" s="5">
        <v>126</v>
      </c>
      <c r="I208" s="5">
        <v>82</v>
      </c>
      <c r="J208" s="5">
        <v>3</v>
      </c>
      <c r="K208" s="162">
        <v>100</v>
      </c>
      <c r="L208" s="162">
        <v>60.6</v>
      </c>
    </row>
    <row r="209" spans="1:12" x14ac:dyDescent="0.2">
      <c r="A209" s="155" t="s">
        <v>251</v>
      </c>
      <c r="B209" s="155" t="s">
        <v>256</v>
      </c>
      <c r="C209" s="155" t="s">
        <v>245</v>
      </c>
      <c r="D209" s="165" t="s">
        <v>600</v>
      </c>
      <c r="E209" s="165" t="s">
        <v>596</v>
      </c>
      <c r="F209" s="5">
        <v>6</v>
      </c>
      <c r="G209" s="5">
        <v>0</v>
      </c>
      <c r="H209" s="5">
        <v>126</v>
      </c>
      <c r="I209" s="5">
        <v>82</v>
      </c>
      <c r="J209" s="5">
        <v>3</v>
      </c>
      <c r="K209" s="162">
        <v>100</v>
      </c>
      <c r="L209" s="162">
        <v>60.6</v>
      </c>
    </row>
    <row r="210" spans="1:12" x14ac:dyDescent="0.2">
      <c r="A210" s="155" t="s">
        <v>341</v>
      </c>
      <c r="B210" s="155" t="s">
        <v>345</v>
      </c>
      <c r="C210" s="155" t="s">
        <v>336</v>
      </c>
      <c r="D210" s="165" t="s">
        <v>600</v>
      </c>
      <c r="E210" s="165" t="s">
        <v>596</v>
      </c>
      <c r="F210" s="5">
        <v>6</v>
      </c>
      <c r="G210" s="5">
        <v>0</v>
      </c>
      <c r="H210" s="5">
        <v>126</v>
      </c>
      <c r="I210" s="5">
        <v>88</v>
      </c>
      <c r="J210" s="5">
        <v>3</v>
      </c>
      <c r="K210" s="162">
        <v>100</v>
      </c>
      <c r="L210" s="162">
        <v>58.9</v>
      </c>
    </row>
    <row r="211" spans="1:12" x14ac:dyDescent="0.2">
      <c r="A211" s="155" t="s">
        <v>368</v>
      </c>
      <c r="B211" s="155" t="s">
        <v>139</v>
      </c>
      <c r="C211" s="155" t="s">
        <v>133</v>
      </c>
      <c r="D211" s="165" t="s">
        <v>601</v>
      </c>
      <c r="E211" s="165" t="s">
        <v>596</v>
      </c>
      <c r="F211" s="5">
        <v>6</v>
      </c>
      <c r="G211" s="5">
        <v>0</v>
      </c>
      <c r="H211" s="5">
        <v>127</v>
      </c>
      <c r="I211" s="5">
        <v>97</v>
      </c>
      <c r="J211" s="5">
        <v>3</v>
      </c>
      <c r="K211" s="162">
        <v>100</v>
      </c>
      <c r="L211" s="162">
        <v>56.699999999999996</v>
      </c>
    </row>
    <row r="212" spans="1:12" x14ac:dyDescent="0.2">
      <c r="A212" s="155" t="s">
        <v>428</v>
      </c>
      <c r="B212" s="155" t="s">
        <v>429</v>
      </c>
      <c r="C212" s="155" t="s">
        <v>185</v>
      </c>
      <c r="D212" s="165" t="s">
        <v>601</v>
      </c>
      <c r="E212" s="165" t="s">
        <v>597</v>
      </c>
      <c r="F212" s="5">
        <v>6</v>
      </c>
      <c r="G212" s="5">
        <v>0</v>
      </c>
      <c r="H212" s="5">
        <v>126</v>
      </c>
      <c r="I212" s="5">
        <v>100</v>
      </c>
      <c r="J212" s="5">
        <v>3</v>
      </c>
      <c r="K212" s="162">
        <v>100</v>
      </c>
      <c r="L212" s="162">
        <v>55.800000000000004</v>
      </c>
    </row>
    <row r="213" spans="1:12" x14ac:dyDescent="0.2">
      <c r="A213" s="155" t="s">
        <v>294</v>
      </c>
      <c r="B213" s="155" t="s">
        <v>304</v>
      </c>
      <c r="C213" s="155" t="s">
        <v>174</v>
      </c>
      <c r="D213" s="165" t="s">
        <v>600</v>
      </c>
      <c r="E213" s="165" t="s">
        <v>598</v>
      </c>
      <c r="F213" s="5">
        <v>6</v>
      </c>
      <c r="G213" s="5">
        <v>6</v>
      </c>
      <c r="H213" s="5">
        <v>204</v>
      </c>
      <c r="I213" s="5">
        <v>205</v>
      </c>
      <c r="J213" s="5">
        <v>3</v>
      </c>
      <c r="K213" s="162">
        <v>50</v>
      </c>
      <c r="L213" s="162">
        <v>49.9</v>
      </c>
    </row>
    <row r="214" spans="1:12" x14ac:dyDescent="0.2">
      <c r="A214" s="155" t="s">
        <v>345</v>
      </c>
      <c r="B214" s="155" t="s">
        <v>359</v>
      </c>
      <c r="C214" s="155" t="s">
        <v>336</v>
      </c>
      <c r="D214" s="165" t="s">
        <v>600</v>
      </c>
      <c r="E214" s="165" t="s">
        <v>598</v>
      </c>
      <c r="F214" s="5">
        <v>6</v>
      </c>
      <c r="G214" s="5">
        <v>6</v>
      </c>
      <c r="H214" s="5">
        <v>218</v>
      </c>
      <c r="I214" s="5">
        <v>221</v>
      </c>
      <c r="J214" s="5">
        <v>3</v>
      </c>
      <c r="K214" s="162">
        <v>50</v>
      </c>
      <c r="L214" s="162">
        <v>49.7</v>
      </c>
    </row>
    <row r="215" spans="1:12" x14ac:dyDescent="0.2">
      <c r="A215" s="155" t="s">
        <v>148</v>
      </c>
      <c r="B215" s="155" t="s">
        <v>61</v>
      </c>
      <c r="C215" s="155" t="s">
        <v>59</v>
      </c>
      <c r="D215" s="165" t="s">
        <v>599</v>
      </c>
      <c r="E215" s="165" t="s">
        <v>598</v>
      </c>
      <c r="F215" s="5">
        <v>6</v>
      </c>
      <c r="G215" s="5">
        <v>6</v>
      </c>
      <c r="H215" s="5">
        <v>212</v>
      </c>
      <c r="I215" s="5">
        <v>218</v>
      </c>
      <c r="J215" s="5">
        <v>3</v>
      </c>
      <c r="K215" s="162">
        <v>50</v>
      </c>
      <c r="L215" s="162">
        <v>49.3</v>
      </c>
    </row>
    <row r="216" spans="1:12" x14ac:dyDescent="0.2">
      <c r="A216" s="155" t="s">
        <v>263</v>
      </c>
      <c r="B216" s="155" t="s">
        <v>266</v>
      </c>
      <c r="C216" s="155" t="s">
        <v>245</v>
      </c>
      <c r="D216" s="165" t="s">
        <v>600</v>
      </c>
      <c r="E216" s="165" t="s">
        <v>597</v>
      </c>
      <c r="F216" s="5">
        <v>6</v>
      </c>
      <c r="G216" s="5">
        <v>0</v>
      </c>
      <c r="H216" s="5">
        <v>126</v>
      </c>
      <c r="I216" s="5">
        <v>59</v>
      </c>
      <c r="J216" s="5">
        <v>4</v>
      </c>
      <c r="K216" s="162">
        <v>100</v>
      </c>
      <c r="L216" s="162">
        <v>68.100000000000009</v>
      </c>
    </row>
    <row r="217" spans="1:12" x14ac:dyDescent="0.2">
      <c r="A217" s="155" t="s">
        <v>383</v>
      </c>
      <c r="B217" s="155" t="s">
        <v>385</v>
      </c>
      <c r="C217" s="155" t="s">
        <v>245</v>
      </c>
      <c r="D217" s="165" t="s">
        <v>601</v>
      </c>
      <c r="E217" s="165" t="s">
        <v>596</v>
      </c>
      <c r="F217" s="5">
        <v>6</v>
      </c>
      <c r="G217" s="5">
        <v>2</v>
      </c>
      <c r="H217" s="5">
        <v>157</v>
      </c>
      <c r="I217" s="5">
        <v>130</v>
      </c>
      <c r="J217" s="5">
        <v>4</v>
      </c>
      <c r="K217" s="162">
        <v>75</v>
      </c>
      <c r="L217" s="162">
        <v>54.7</v>
      </c>
    </row>
    <row r="218" spans="1:12" x14ac:dyDescent="0.2">
      <c r="A218" s="155" t="s">
        <v>348</v>
      </c>
      <c r="B218" s="155" t="s">
        <v>350</v>
      </c>
      <c r="C218" s="155" t="s">
        <v>319</v>
      </c>
      <c r="D218" s="165" t="s">
        <v>600</v>
      </c>
      <c r="E218" s="165" t="s">
        <v>597</v>
      </c>
      <c r="F218" s="5">
        <v>6</v>
      </c>
      <c r="G218" s="5">
        <v>2</v>
      </c>
      <c r="H218" s="5">
        <v>139</v>
      </c>
      <c r="I218" s="5">
        <v>122</v>
      </c>
      <c r="J218" s="5">
        <v>4</v>
      </c>
      <c r="K218" s="162">
        <v>75</v>
      </c>
      <c r="L218" s="162">
        <v>53.300000000000004</v>
      </c>
    </row>
    <row r="219" spans="1:12" x14ac:dyDescent="0.2">
      <c r="A219" s="155" t="s">
        <v>111</v>
      </c>
      <c r="B219" s="155" t="s">
        <v>123</v>
      </c>
      <c r="C219" s="155" t="s">
        <v>104</v>
      </c>
      <c r="D219" s="165" t="s">
        <v>595</v>
      </c>
      <c r="E219" s="165" t="s">
        <v>598</v>
      </c>
      <c r="F219" s="5">
        <v>6</v>
      </c>
      <c r="G219" s="5">
        <v>4</v>
      </c>
      <c r="H219" s="5">
        <v>194</v>
      </c>
      <c r="I219" s="5">
        <v>179</v>
      </c>
      <c r="J219" s="5">
        <v>4</v>
      </c>
      <c r="K219" s="162">
        <v>60</v>
      </c>
      <c r="L219" s="162">
        <v>52</v>
      </c>
    </row>
    <row r="220" spans="1:12" x14ac:dyDescent="0.2">
      <c r="A220" s="155" t="s">
        <v>421</v>
      </c>
      <c r="B220" s="155" t="s">
        <v>425</v>
      </c>
      <c r="C220" s="155" t="s">
        <v>185</v>
      </c>
      <c r="D220" s="165" t="s">
        <v>601</v>
      </c>
      <c r="E220" s="165" t="s">
        <v>596</v>
      </c>
      <c r="F220" s="5">
        <v>6</v>
      </c>
      <c r="G220" s="5">
        <v>4</v>
      </c>
      <c r="H220" s="5">
        <v>202</v>
      </c>
      <c r="I220" s="5">
        <v>171</v>
      </c>
      <c r="J220" s="5">
        <v>5</v>
      </c>
      <c r="K220" s="162">
        <v>60</v>
      </c>
      <c r="L220" s="162">
        <v>54.2</v>
      </c>
    </row>
    <row r="221" spans="1:12" x14ac:dyDescent="0.2">
      <c r="A221" s="155" t="s">
        <v>318</v>
      </c>
      <c r="B221" s="155" t="s">
        <v>333</v>
      </c>
      <c r="C221" s="155" t="s">
        <v>319</v>
      </c>
      <c r="D221" s="165" t="s">
        <v>600</v>
      </c>
      <c r="E221" s="165" t="s">
        <v>596</v>
      </c>
      <c r="F221" s="5">
        <v>6</v>
      </c>
      <c r="G221" s="5">
        <v>4</v>
      </c>
      <c r="H221" s="5">
        <v>185</v>
      </c>
      <c r="I221" s="5">
        <v>163</v>
      </c>
      <c r="J221" s="5">
        <v>5</v>
      </c>
      <c r="K221" s="162">
        <v>60</v>
      </c>
      <c r="L221" s="162">
        <v>53.2</v>
      </c>
    </row>
    <row r="222" spans="1:12" x14ac:dyDescent="0.2">
      <c r="A222" s="155" t="s">
        <v>422</v>
      </c>
      <c r="B222" s="155" t="s">
        <v>429</v>
      </c>
      <c r="C222" s="155" t="s">
        <v>185</v>
      </c>
      <c r="D222" s="165" t="s">
        <v>601</v>
      </c>
      <c r="E222" s="165" t="s">
        <v>597</v>
      </c>
      <c r="F222" s="5">
        <v>6</v>
      </c>
      <c r="G222" s="5">
        <v>4</v>
      </c>
      <c r="H222" s="5">
        <v>195</v>
      </c>
      <c r="I222" s="5">
        <v>179</v>
      </c>
      <c r="J222" s="5">
        <v>5</v>
      </c>
      <c r="K222" s="162">
        <v>60</v>
      </c>
      <c r="L222" s="162">
        <v>52.1</v>
      </c>
    </row>
    <row r="223" spans="1:12" x14ac:dyDescent="0.2">
      <c r="A223" s="155" t="s">
        <v>76</v>
      </c>
      <c r="B223" s="155" t="s">
        <v>209</v>
      </c>
      <c r="C223" s="155" t="s">
        <v>59</v>
      </c>
      <c r="D223" s="165" t="s">
        <v>599</v>
      </c>
      <c r="E223" s="165" t="s">
        <v>598</v>
      </c>
      <c r="F223" s="5">
        <v>6</v>
      </c>
      <c r="G223" s="5">
        <v>4</v>
      </c>
      <c r="H223" s="5">
        <v>191</v>
      </c>
      <c r="I223" s="5">
        <v>178</v>
      </c>
      <c r="J223" s="5">
        <v>5</v>
      </c>
      <c r="K223" s="162">
        <v>60</v>
      </c>
      <c r="L223" s="162">
        <v>51.800000000000004</v>
      </c>
    </row>
    <row r="224" spans="1:12" x14ac:dyDescent="0.2">
      <c r="A224" s="155" t="s">
        <v>403</v>
      </c>
      <c r="B224" s="155" t="s">
        <v>352</v>
      </c>
      <c r="C224" s="155" t="s">
        <v>319</v>
      </c>
      <c r="D224" s="165" t="s">
        <v>601</v>
      </c>
      <c r="E224" s="165" t="s">
        <v>598</v>
      </c>
      <c r="F224" s="5">
        <v>6</v>
      </c>
      <c r="G224" s="5">
        <v>4</v>
      </c>
      <c r="H224" s="5">
        <v>197</v>
      </c>
      <c r="I224" s="5">
        <v>187</v>
      </c>
      <c r="J224" s="5">
        <v>5</v>
      </c>
      <c r="K224" s="162">
        <v>60</v>
      </c>
      <c r="L224" s="162">
        <v>51.300000000000004</v>
      </c>
    </row>
    <row r="225" spans="1:12" x14ac:dyDescent="0.2">
      <c r="A225" s="155" t="s">
        <v>260</v>
      </c>
      <c r="B225" s="155" t="s">
        <v>265</v>
      </c>
      <c r="C225" s="155" t="s">
        <v>261</v>
      </c>
      <c r="D225" s="165" t="s">
        <v>600</v>
      </c>
      <c r="E225" s="165" t="s">
        <v>596</v>
      </c>
      <c r="F225" s="5">
        <v>6</v>
      </c>
      <c r="G225" s="5">
        <v>4</v>
      </c>
      <c r="H225" s="5">
        <v>178</v>
      </c>
      <c r="I225" s="5">
        <v>170</v>
      </c>
      <c r="J225" s="5">
        <v>5</v>
      </c>
      <c r="K225" s="162">
        <v>60</v>
      </c>
      <c r="L225" s="162">
        <v>51.1</v>
      </c>
    </row>
    <row r="226" spans="1:12" x14ac:dyDescent="0.2">
      <c r="A226" s="155" t="s">
        <v>387</v>
      </c>
      <c r="B226" s="155" t="s">
        <v>394</v>
      </c>
      <c r="C226" s="155" t="s">
        <v>164</v>
      </c>
      <c r="D226" s="165" t="s">
        <v>601</v>
      </c>
      <c r="E226" s="165" t="s">
        <v>598</v>
      </c>
      <c r="F226" s="5">
        <v>6</v>
      </c>
      <c r="G226" s="5">
        <v>14</v>
      </c>
      <c r="H226" s="5">
        <v>329</v>
      </c>
      <c r="I226" s="5">
        <v>393</v>
      </c>
      <c r="J226" s="5">
        <v>5</v>
      </c>
      <c r="K226" s="162">
        <v>30</v>
      </c>
      <c r="L226" s="162">
        <v>45.6</v>
      </c>
    </row>
    <row r="227" spans="1:12" x14ac:dyDescent="0.2">
      <c r="A227" s="155" t="s">
        <v>134</v>
      </c>
      <c r="B227" s="155" t="s">
        <v>140</v>
      </c>
      <c r="C227" s="155" t="s">
        <v>133</v>
      </c>
      <c r="D227" s="165" t="s">
        <v>599</v>
      </c>
      <c r="E227" s="165" t="s">
        <v>596</v>
      </c>
      <c r="F227" s="5">
        <v>6</v>
      </c>
      <c r="G227" s="5">
        <v>6</v>
      </c>
      <c r="H227" s="5">
        <v>245</v>
      </c>
      <c r="I227" s="5">
        <v>234</v>
      </c>
      <c r="J227" s="5">
        <v>6</v>
      </c>
      <c r="K227" s="162">
        <v>50</v>
      </c>
      <c r="L227" s="162">
        <v>51.1</v>
      </c>
    </row>
    <row r="228" spans="1:12" x14ac:dyDescent="0.2">
      <c r="A228" s="155" t="s">
        <v>372</v>
      </c>
      <c r="B228" s="155" t="s">
        <v>243</v>
      </c>
      <c r="C228" s="155" t="s">
        <v>239</v>
      </c>
      <c r="D228" s="165" t="s">
        <v>601</v>
      </c>
      <c r="E228" s="165" t="s">
        <v>596</v>
      </c>
      <c r="F228" s="5">
        <v>6</v>
      </c>
      <c r="G228" s="5">
        <v>6</v>
      </c>
      <c r="H228" s="5">
        <v>224</v>
      </c>
      <c r="I228" s="5">
        <v>222</v>
      </c>
      <c r="J228" s="5">
        <v>6</v>
      </c>
      <c r="K228" s="162">
        <v>50</v>
      </c>
      <c r="L228" s="162">
        <v>50.2</v>
      </c>
    </row>
    <row r="229" spans="1:12" x14ac:dyDescent="0.2">
      <c r="A229" s="155" t="s">
        <v>307</v>
      </c>
      <c r="B229" s="155" t="s">
        <v>222</v>
      </c>
      <c r="C229" s="155" t="s">
        <v>174</v>
      </c>
      <c r="D229" s="165" t="s">
        <v>600</v>
      </c>
      <c r="E229" s="165" t="s">
        <v>597</v>
      </c>
      <c r="F229" s="5">
        <v>6</v>
      </c>
      <c r="G229" s="5">
        <v>6</v>
      </c>
      <c r="H229" s="5">
        <v>209</v>
      </c>
      <c r="I229" s="5">
        <v>223</v>
      </c>
      <c r="J229" s="5">
        <v>6</v>
      </c>
      <c r="K229" s="162">
        <v>50</v>
      </c>
      <c r="L229" s="162">
        <v>48.4</v>
      </c>
    </row>
    <row r="230" spans="1:12" x14ac:dyDescent="0.2">
      <c r="A230" s="155" t="s">
        <v>274</v>
      </c>
      <c r="B230" s="155" t="s">
        <v>276</v>
      </c>
      <c r="C230" s="155" t="s">
        <v>261</v>
      </c>
      <c r="D230" s="165" t="s">
        <v>600</v>
      </c>
      <c r="E230" s="165" t="s">
        <v>596</v>
      </c>
      <c r="F230" s="5">
        <v>6</v>
      </c>
      <c r="G230" s="5">
        <v>8</v>
      </c>
      <c r="H230" s="5">
        <v>252</v>
      </c>
      <c r="I230" s="5">
        <v>264</v>
      </c>
      <c r="J230" s="5">
        <v>7</v>
      </c>
      <c r="K230" s="162">
        <v>42.9</v>
      </c>
      <c r="L230" s="162">
        <v>48.8</v>
      </c>
    </row>
    <row r="231" spans="1:12" x14ac:dyDescent="0.2">
      <c r="A231" s="155" t="s">
        <v>119</v>
      </c>
      <c r="B231" s="155" t="s">
        <v>125</v>
      </c>
      <c r="C231" s="155" t="s">
        <v>104</v>
      </c>
      <c r="D231" s="165" t="s">
        <v>595</v>
      </c>
      <c r="E231" s="165" t="s">
        <v>598</v>
      </c>
      <c r="F231" s="5">
        <v>6</v>
      </c>
      <c r="G231" s="5">
        <v>10</v>
      </c>
      <c r="H231" s="5">
        <v>287</v>
      </c>
      <c r="I231" s="5">
        <v>313</v>
      </c>
      <c r="J231" s="5">
        <v>8</v>
      </c>
      <c r="K231" s="162">
        <v>37.5</v>
      </c>
      <c r="L231" s="162">
        <v>47.8</v>
      </c>
    </row>
    <row r="232" spans="1:12" x14ac:dyDescent="0.2">
      <c r="A232" s="155" t="s">
        <v>184</v>
      </c>
      <c r="B232" s="155" t="s">
        <v>423</v>
      </c>
      <c r="C232" s="155" t="s">
        <v>185</v>
      </c>
      <c r="D232" s="165" t="s">
        <v>601</v>
      </c>
      <c r="E232" s="165" t="s">
        <v>596</v>
      </c>
      <c r="F232" s="5">
        <v>6</v>
      </c>
      <c r="G232" s="5">
        <v>12</v>
      </c>
      <c r="H232" s="5">
        <v>295</v>
      </c>
      <c r="I232" s="5">
        <v>340</v>
      </c>
      <c r="J232" s="5">
        <v>9</v>
      </c>
      <c r="K232" s="162">
        <v>33.300000000000004</v>
      </c>
      <c r="L232" s="162">
        <v>46.5</v>
      </c>
    </row>
    <row r="233" spans="1:12" x14ac:dyDescent="0.2">
      <c r="A233" s="155" t="s">
        <v>352</v>
      </c>
      <c r="B233" s="155" t="s">
        <v>410</v>
      </c>
      <c r="C233" s="155" t="s">
        <v>319</v>
      </c>
      <c r="D233" s="165" t="s">
        <v>601</v>
      </c>
      <c r="E233" s="165" t="s">
        <v>597</v>
      </c>
      <c r="F233" s="5">
        <v>6</v>
      </c>
      <c r="G233" s="5">
        <v>12</v>
      </c>
      <c r="H233" s="5">
        <v>267</v>
      </c>
      <c r="I233" s="5">
        <v>353</v>
      </c>
      <c r="J233" s="5">
        <v>9</v>
      </c>
      <c r="K233" s="162">
        <v>33.300000000000004</v>
      </c>
      <c r="L233" s="162">
        <v>43.1</v>
      </c>
    </row>
    <row r="234" spans="1:12" x14ac:dyDescent="0.2">
      <c r="A234" s="155" t="s">
        <v>175</v>
      </c>
      <c r="B234" s="155" t="s">
        <v>177</v>
      </c>
      <c r="C234" s="155" t="s">
        <v>174</v>
      </c>
      <c r="D234" s="165" t="s">
        <v>599</v>
      </c>
      <c r="E234" s="165" t="s">
        <v>596</v>
      </c>
      <c r="F234" s="5">
        <v>6</v>
      </c>
      <c r="G234" s="5">
        <v>16</v>
      </c>
      <c r="H234" s="5">
        <v>361</v>
      </c>
      <c r="I234" s="5">
        <v>427</v>
      </c>
      <c r="J234" s="5">
        <v>11</v>
      </c>
      <c r="K234" s="162">
        <v>27.3</v>
      </c>
      <c r="L234" s="162">
        <v>45.800000000000004</v>
      </c>
    </row>
    <row r="235" spans="1:12" x14ac:dyDescent="0.2">
      <c r="A235" s="155" t="s">
        <v>157</v>
      </c>
      <c r="B235" s="155" t="s">
        <v>162</v>
      </c>
      <c r="C235" s="155" t="s">
        <v>156</v>
      </c>
      <c r="D235" s="165" t="s">
        <v>599</v>
      </c>
      <c r="E235" s="165" t="s">
        <v>596</v>
      </c>
      <c r="F235" s="5">
        <v>6</v>
      </c>
      <c r="G235" s="5">
        <v>16</v>
      </c>
      <c r="H235" s="5">
        <v>372</v>
      </c>
      <c r="I235" s="5">
        <v>450</v>
      </c>
      <c r="J235" s="5">
        <v>11</v>
      </c>
      <c r="K235" s="162">
        <v>27.3</v>
      </c>
      <c r="L235" s="162">
        <v>45.300000000000004</v>
      </c>
    </row>
    <row r="236" spans="1:12" x14ac:dyDescent="0.2">
      <c r="A236" s="155" t="s">
        <v>176</v>
      </c>
      <c r="B236" s="155" t="s">
        <v>224</v>
      </c>
      <c r="C236" s="155" t="s">
        <v>174</v>
      </c>
      <c r="D236" s="165" t="s">
        <v>599</v>
      </c>
      <c r="E236" s="165" t="s">
        <v>598</v>
      </c>
      <c r="F236" s="5">
        <v>6</v>
      </c>
      <c r="G236" s="5">
        <v>34</v>
      </c>
      <c r="H236" s="5">
        <v>568</v>
      </c>
      <c r="I236" s="5">
        <v>810</v>
      </c>
      <c r="J236" s="5">
        <v>11</v>
      </c>
      <c r="K236" s="162">
        <v>15</v>
      </c>
      <c r="L236" s="162">
        <v>41.199999999999996</v>
      </c>
    </row>
    <row r="237" spans="1:12" x14ac:dyDescent="0.2">
      <c r="A237" s="155" t="s">
        <v>175</v>
      </c>
      <c r="B237" s="155" t="s">
        <v>176</v>
      </c>
      <c r="C237" s="155" t="s">
        <v>174</v>
      </c>
      <c r="D237" s="165" t="s">
        <v>599</v>
      </c>
      <c r="E237" s="165" t="s">
        <v>596</v>
      </c>
      <c r="F237" s="5">
        <v>6</v>
      </c>
      <c r="G237" s="5">
        <v>18</v>
      </c>
      <c r="H237" s="5">
        <v>396</v>
      </c>
      <c r="I237" s="5">
        <v>479</v>
      </c>
      <c r="J237" s="5">
        <v>12</v>
      </c>
      <c r="K237" s="162">
        <v>25</v>
      </c>
      <c r="L237" s="162">
        <v>45.300000000000004</v>
      </c>
    </row>
    <row r="238" spans="1:12" x14ac:dyDescent="0.2">
      <c r="A238" s="155" t="s">
        <v>227</v>
      </c>
      <c r="B238" s="155" t="s">
        <v>228</v>
      </c>
      <c r="C238" s="155" t="s">
        <v>180</v>
      </c>
      <c r="D238" s="165" t="s">
        <v>599</v>
      </c>
      <c r="E238" s="165" t="s">
        <v>597</v>
      </c>
      <c r="F238" s="5">
        <v>6</v>
      </c>
      <c r="G238" s="5">
        <v>18</v>
      </c>
      <c r="H238" s="5">
        <v>381</v>
      </c>
      <c r="I238" s="5">
        <v>473</v>
      </c>
      <c r="J238" s="5">
        <v>13</v>
      </c>
      <c r="K238" s="162">
        <v>25</v>
      </c>
      <c r="L238" s="162">
        <v>44.6</v>
      </c>
    </row>
    <row r="239" spans="1:12" x14ac:dyDescent="0.2">
      <c r="A239" s="155" t="s">
        <v>407</v>
      </c>
      <c r="B239" s="155" t="s">
        <v>352</v>
      </c>
      <c r="C239" s="155" t="s">
        <v>319</v>
      </c>
      <c r="D239" s="165" t="s">
        <v>601</v>
      </c>
      <c r="E239" s="165" t="s">
        <v>598</v>
      </c>
      <c r="F239" s="5">
        <v>5</v>
      </c>
      <c r="G239" s="5">
        <v>1</v>
      </c>
      <c r="H239" s="5">
        <v>124</v>
      </c>
      <c r="I239" s="5">
        <v>83</v>
      </c>
      <c r="J239" s="5">
        <v>2</v>
      </c>
      <c r="K239" s="162">
        <v>83.3</v>
      </c>
      <c r="L239" s="162">
        <v>59.9</v>
      </c>
    </row>
    <row r="240" spans="1:12" x14ac:dyDescent="0.2">
      <c r="A240" s="155" t="s">
        <v>36</v>
      </c>
      <c r="B240" s="155" t="s">
        <v>45</v>
      </c>
      <c r="C240" s="155" t="s">
        <v>35</v>
      </c>
      <c r="D240" s="165" t="s">
        <v>595</v>
      </c>
      <c r="E240" s="165" t="s">
        <v>598</v>
      </c>
      <c r="F240" s="5">
        <v>5</v>
      </c>
      <c r="G240" s="5">
        <v>3</v>
      </c>
      <c r="H240" s="5">
        <v>149</v>
      </c>
      <c r="I240" s="5">
        <v>120</v>
      </c>
      <c r="J240" s="5">
        <v>2</v>
      </c>
      <c r="K240" s="162">
        <v>62.5</v>
      </c>
      <c r="L240" s="162">
        <v>55.400000000000006</v>
      </c>
    </row>
    <row r="241" spans="1:12" x14ac:dyDescent="0.2">
      <c r="A241" s="155" t="s">
        <v>278</v>
      </c>
      <c r="B241" s="155" t="s">
        <v>287</v>
      </c>
      <c r="C241" s="155" t="s">
        <v>35</v>
      </c>
      <c r="D241" s="165" t="s">
        <v>600</v>
      </c>
      <c r="E241" s="165" t="s">
        <v>598</v>
      </c>
      <c r="F241" s="5">
        <v>5</v>
      </c>
      <c r="G241" s="5">
        <v>3</v>
      </c>
      <c r="H241" s="5">
        <v>162</v>
      </c>
      <c r="I241" s="5">
        <v>145</v>
      </c>
      <c r="J241" s="5">
        <v>2</v>
      </c>
      <c r="K241" s="162">
        <v>62.5</v>
      </c>
      <c r="L241" s="162">
        <v>52.800000000000004</v>
      </c>
    </row>
    <row r="242" spans="1:12" x14ac:dyDescent="0.2">
      <c r="A242" s="155" t="s">
        <v>145</v>
      </c>
      <c r="B242" s="155" t="s">
        <v>25</v>
      </c>
      <c r="C242" s="155" t="s">
        <v>17</v>
      </c>
      <c r="D242" s="165" t="s">
        <v>599</v>
      </c>
      <c r="E242" s="165" t="s">
        <v>598</v>
      </c>
      <c r="F242" s="5">
        <v>5</v>
      </c>
      <c r="G242" s="5">
        <v>3</v>
      </c>
      <c r="H242" s="5">
        <v>150</v>
      </c>
      <c r="I242" s="5">
        <v>139</v>
      </c>
      <c r="J242" s="5">
        <v>2</v>
      </c>
      <c r="K242" s="162">
        <v>62.5</v>
      </c>
      <c r="L242" s="162">
        <v>51.9</v>
      </c>
    </row>
    <row r="243" spans="1:12" x14ac:dyDescent="0.2">
      <c r="A243" s="155" t="s">
        <v>405</v>
      </c>
      <c r="B243" s="155" t="s">
        <v>411</v>
      </c>
      <c r="C243" s="155" t="s">
        <v>319</v>
      </c>
      <c r="D243" s="165" t="s">
        <v>601</v>
      </c>
      <c r="E243" s="165" t="s">
        <v>598</v>
      </c>
      <c r="F243" s="5">
        <v>5</v>
      </c>
      <c r="G243" s="5">
        <v>3</v>
      </c>
      <c r="H243" s="5">
        <v>153</v>
      </c>
      <c r="I243" s="5">
        <v>143</v>
      </c>
      <c r="J243" s="5">
        <v>2</v>
      </c>
      <c r="K243" s="162">
        <v>62.5</v>
      </c>
      <c r="L243" s="162">
        <v>51.7</v>
      </c>
    </row>
    <row r="244" spans="1:12" x14ac:dyDescent="0.2">
      <c r="A244" s="155" t="s">
        <v>181</v>
      </c>
      <c r="B244" s="155" t="s">
        <v>322</v>
      </c>
      <c r="C244" s="155" t="s">
        <v>180</v>
      </c>
      <c r="D244" s="165" t="s">
        <v>600</v>
      </c>
      <c r="E244" s="165" t="s">
        <v>598</v>
      </c>
      <c r="F244" s="5">
        <v>5</v>
      </c>
      <c r="G244" s="5">
        <v>3</v>
      </c>
      <c r="H244" s="5">
        <v>147</v>
      </c>
      <c r="I244" s="5">
        <v>138</v>
      </c>
      <c r="J244" s="5">
        <v>2</v>
      </c>
      <c r="K244" s="162">
        <v>62.5</v>
      </c>
      <c r="L244" s="162">
        <v>51.6</v>
      </c>
    </row>
    <row r="245" spans="1:12" x14ac:dyDescent="0.2">
      <c r="A245" s="155" t="s">
        <v>57</v>
      </c>
      <c r="B245" s="155" t="s">
        <v>45</v>
      </c>
      <c r="C245" s="155" t="s">
        <v>35</v>
      </c>
      <c r="D245" s="165" t="s">
        <v>595</v>
      </c>
      <c r="E245" s="165" t="s">
        <v>598</v>
      </c>
      <c r="F245" s="5">
        <v>5</v>
      </c>
      <c r="G245" s="5">
        <v>3</v>
      </c>
      <c r="H245" s="5">
        <v>137</v>
      </c>
      <c r="I245" s="5">
        <v>132</v>
      </c>
      <c r="J245" s="5">
        <v>2</v>
      </c>
      <c r="K245" s="162">
        <v>62.5</v>
      </c>
      <c r="L245" s="162">
        <v>50.9</v>
      </c>
    </row>
    <row r="246" spans="1:12" x14ac:dyDescent="0.2">
      <c r="A246" s="155" t="s">
        <v>109</v>
      </c>
      <c r="B246" s="155" t="s">
        <v>124</v>
      </c>
      <c r="C246" s="155" t="s">
        <v>104</v>
      </c>
      <c r="D246" s="165" t="s">
        <v>595</v>
      </c>
      <c r="E246" s="165" t="s">
        <v>598</v>
      </c>
      <c r="F246" s="5">
        <v>5</v>
      </c>
      <c r="G246" s="5">
        <v>3</v>
      </c>
      <c r="H246" s="5">
        <v>168</v>
      </c>
      <c r="I246" s="5">
        <v>166</v>
      </c>
      <c r="J246" s="5">
        <v>2</v>
      </c>
      <c r="K246" s="162">
        <v>62.5</v>
      </c>
      <c r="L246" s="162">
        <v>50.3</v>
      </c>
    </row>
    <row r="247" spans="1:12" x14ac:dyDescent="0.2">
      <c r="A247" s="155" t="s">
        <v>50</v>
      </c>
      <c r="B247" s="155" t="s">
        <v>45</v>
      </c>
      <c r="C247" s="155" t="s">
        <v>35</v>
      </c>
      <c r="D247" s="165" t="s">
        <v>595</v>
      </c>
      <c r="E247" s="165" t="s">
        <v>598</v>
      </c>
      <c r="F247" s="5">
        <v>5</v>
      </c>
      <c r="G247" s="5">
        <v>3</v>
      </c>
      <c r="H247" s="5">
        <v>149</v>
      </c>
      <c r="I247" s="5">
        <v>149</v>
      </c>
      <c r="J247" s="5">
        <v>2</v>
      </c>
      <c r="K247" s="162">
        <v>62.5</v>
      </c>
      <c r="L247" s="162">
        <v>50</v>
      </c>
    </row>
    <row r="248" spans="1:12" x14ac:dyDescent="0.2">
      <c r="A248" s="155" t="s">
        <v>63</v>
      </c>
      <c r="B248" s="155" t="s">
        <v>70</v>
      </c>
      <c r="C248" s="155" t="s">
        <v>59</v>
      </c>
      <c r="D248" s="165" t="s">
        <v>595</v>
      </c>
      <c r="E248" s="165" t="s">
        <v>597</v>
      </c>
      <c r="F248" s="5">
        <v>5</v>
      </c>
      <c r="G248" s="5">
        <v>1</v>
      </c>
      <c r="H248" s="5">
        <v>121</v>
      </c>
      <c r="I248" s="5">
        <v>76</v>
      </c>
      <c r="J248" s="5">
        <v>3</v>
      </c>
      <c r="K248" s="162">
        <v>83.3</v>
      </c>
      <c r="L248" s="162">
        <v>61.4</v>
      </c>
    </row>
    <row r="249" spans="1:12" x14ac:dyDescent="0.2">
      <c r="A249" s="155" t="s">
        <v>356</v>
      </c>
      <c r="B249" s="155" t="s">
        <v>359</v>
      </c>
      <c r="C249" s="155" t="s">
        <v>336</v>
      </c>
      <c r="D249" s="165" t="s">
        <v>600</v>
      </c>
      <c r="E249" s="165" t="s">
        <v>597</v>
      </c>
      <c r="F249" s="5">
        <v>5</v>
      </c>
      <c r="G249" s="5">
        <v>1</v>
      </c>
      <c r="H249" s="5">
        <v>122</v>
      </c>
      <c r="I249" s="5">
        <v>79</v>
      </c>
      <c r="J249" s="5">
        <v>3</v>
      </c>
      <c r="K249" s="162">
        <v>83.3</v>
      </c>
      <c r="L249" s="162">
        <v>60.699999999999996</v>
      </c>
    </row>
    <row r="250" spans="1:12" x14ac:dyDescent="0.2">
      <c r="A250" s="155" t="s">
        <v>335</v>
      </c>
      <c r="B250" s="155" t="s">
        <v>341</v>
      </c>
      <c r="C250" s="155" t="s">
        <v>336</v>
      </c>
      <c r="D250" s="165" t="s">
        <v>600</v>
      </c>
      <c r="E250" s="165" t="s">
        <v>596</v>
      </c>
      <c r="F250" s="5">
        <v>5</v>
      </c>
      <c r="G250" s="5">
        <v>1</v>
      </c>
      <c r="H250" s="5">
        <v>123</v>
      </c>
      <c r="I250" s="5">
        <v>80</v>
      </c>
      <c r="J250" s="5">
        <v>3</v>
      </c>
      <c r="K250" s="162">
        <v>83.3</v>
      </c>
      <c r="L250" s="162">
        <v>60.6</v>
      </c>
    </row>
    <row r="251" spans="1:12" x14ac:dyDescent="0.2">
      <c r="A251" s="155" t="s">
        <v>189</v>
      </c>
      <c r="B251" s="155" t="s">
        <v>198</v>
      </c>
      <c r="C251" s="155" t="s">
        <v>133</v>
      </c>
      <c r="D251" s="165" t="s">
        <v>601</v>
      </c>
      <c r="E251" s="165" t="s">
        <v>597</v>
      </c>
      <c r="F251" s="5">
        <v>5</v>
      </c>
      <c r="G251" s="5">
        <v>1</v>
      </c>
      <c r="H251" s="5">
        <v>124</v>
      </c>
      <c r="I251" s="5">
        <v>83</v>
      </c>
      <c r="J251" s="5">
        <v>3</v>
      </c>
      <c r="K251" s="162">
        <v>83.3</v>
      </c>
      <c r="L251" s="162">
        <v>59.9</v>
      </c>
    </row>
    <row r="252" spans="1:12" x14ac:dyDescent="0.2">
      <c r="A252" s="155" t="s">
        <v>33</v>
      </c>
      <c r="B252" s="155" t="s">
        <v>57</v>
      </c>
      <c r="C252" s="155" t="s">
        <v>35</v>
      </c>
      <c r="D252" s="165" t="s">
        <v>595</v>
      </c>
      <c r="E252" s="165" t="s">
        <v>596</v>
      </c>
      <c r="F252" s="5">
        <v>5</v>
      </c>
      <c r="G252" s="5">
        <v>1</v>
      </c>
      <c r="H252" s="5">
        <v>124</v>
      </c>
      <c r="I252" s="5">
        <v>84</v>
      </c>
      <c r="J252" s="5">
        <v>3</v>
      </c>
      <c r="K252" s="162">
        <v>83.3</v>
      </c>
      <c r="L252" s="162">
        <v>59.599999999999994</v>
      </c>
    </row>
    <row r="253" spans="1:12" x14ac:dyDescent="0.2">
      <c r="A253" s="155" t="s">
        <v>343</v>
      </c>
      <c r="B253" s="155" t="s">
        <v>348</v>
      </c>
      <c r="C253" s="155" t="s">
        <v>319</v>
      </c>
      <c r="D253" s="165" t="s">
        <v>600</v>
      </c>
      <c r="E253" s="165" t="s">
        <v>597</v>
      </c>
      <c r="F253" s="5">
        <v>5</v>
      </c>
      <c r="G253" s="5">
        <v>1</v>
      </c>
      <c r="H253" s="5">
        <v>122</v>
      </c>
      <c r="I253" s="5">
        <v>84</v>
      </c>
      <c r="J253" s="5">
        <v>3</v>
      </c>
      <c r="K253" s="162">
        <v>83.3</v>
      </c>
      <c r="L253" s="162">
        <v>59.199999999999996</v>
      </c>
    </row>
    <row r="254" spans="1:12" x14ac:dyDescent="0.2">
      <c r="A254" s="155" t="s">
        <v>72</v>
      </c>
      <c r="B254" s="155" t="s">
        <v>79</v>
      </c>
      <c r="C254" s="155" t="s">
        <v>59</v>
      </c>
      <c r="D254" s="165" t="s">
        <v>595</v>
      </c>
      <c r="E254" s="165" t="s">
        <v>597</v>
      </c>
      <c r="F254" s="5">
        <v>5</v>
      </c>
      <c r="G254" s="5">
        <v>1</v>
      </c>
      <c r="H254" s="5">
        <v>122</v>
      </c>
      <c r="I254" s="5">
        <v>84</v>
      </c>
      <c r="J254" s="5">
        <v>3</v>
      </c>
      <c r="K254" s="162">
        <v>83.3</v>
      </c>
      <c r="L254" s="162">
        <v>59.199999999999996</v>
      </c>
    </row>
    <row r="255" spans="1:12" x14ac:dyDescent="0.2">
      <c r="A255" s="155" t="s">
        <v>337</v>
      </c>
      <c r="B255" s="155" t="s">
        <v>345</v>
      </c>
      <c r="C255" s="155" t="s">
        <v>336</v>
      </c>
      <c r="D255" s="165" t="s">
        <v>600</v>
      </c>
      <c r="E255" s="165" t="s">
        <v>596</v>
      </c>
      <c r="F255" s="5">
        <v>5</v>
      </c>
      <c r="G255" s="5">
        <v>1</v>
      </c>
      <c r="H255" s="5">
        <v>123</v>
      </c>
      <c r="I255" s="5">
        <v>87</v>
      </c>
      <c r="J255" s="5">
        <v>3</v>
      </c>
      <c r="K255" s="162">
        <v>83.3</v>
      </c>
      <c r="L255" s="162">
        <v>58.599999999999994</v>
      </c>
    </row>
    <row r="256" spans="1:12" x14ac:dyDescent="0.2">
      <c r="A256" s="155" t="s">
        <v>368</v>
      </c>
      <c r="B256" s="155" t="s">
        <v>138</v>
      </c>
      <c r="C256" s="155" t="s">
        <v>133</v>
      </c>
      <c r="D256" s="165" t="s">
        <v>601</v>
      </c>
      <c r="E256" s="165" t="s">
        <v>596</v>
      </c>
      <c r="F256" s="5">
        <v>5</v>
      </c>
      <c r="G256" s="5">
        <v>1</v>
      </c>
      <c r="H256" s="5">
        <v>130</v>
      </c>
      <c r="I256" s="5">
        <v>95</v>
      </c>
      <c r="J256" s="5">
        <v>3</v>
      </c>
      <c r="K256" s="162">
        <v>83.3</v>
      </c>
      <c r="L256" s="162">
        <v>57.8</v>
      </c>
    </row>
    <row r="257" spans="1:12" x14ac:dyDescent="0.2">
      <c r="A257" s="155" t="s">
        <v>389</v>
      </c>
      <c r="B257" s="155" t="s">
        <v>171</v>
      </c>
      <c r="C257" s="155" t="s">
        <v>164</v>
      </c>
      <c r="D257" s="165" t="s">
        <v>601</v>
      </c>
      <c r="E257" s="165" t="s">
        <v>596</v>
      </c>
      <c r="F257" s="5">
        <v>5</v>
      </c>
      <c r="G257" s="5">
        <v>1</v>
      </c>
      <c r="H257" s="5">
        <v>115</v>
      </c>
      <c r="I257" s="5">
        <v>88</v>
      </c>
      <c r="J257" s="5">
        <v>3</v>
      </c>
      <c r="K257" s="162">
        <v>83.3</v>
      </c>
      <c r="L257" s="162">
        <v>56.699999999999996</v>
      </c>
    </row>
    <row r="258" spans="1:12" x14ac:dyDescent="0.2">
      <c r="A258" s="155" t="s">
        <v>375</v>
      </c>
      <c r="B258" s="155" t="s">
        <v>382</v>
      </c>
      <c r="C258" s="155" t="s">
        <v>239</v>
      </c>
      <c r="D258" s="165" t="s">
        <v>601</v>
      </c>
      <c r="E258" s="165" t="s">
        <v>597</v>
      </c>
      <c r="F258" s="5">
        <v>5</v>
      </c>
      <c r="G258" s="5">
        <v>1</v>
      </c>
      <c r="H258" s="5">
        <v>125</v>
      </c>
      <c r="I258" s="5">
        <v>96</v>
      </c>
      <c r="J258" s="5">
        <v>3</v>
      </c>
      <c r="K258" s="162">
        <v>83.3</v>
      </c>
      <c r="L258" s="162">
        <v>56.599999999999994</v>
      </c>
    </row>
    <row r="259" spans="1:12" x14ac:dyDescent="0.2">
      <c r="A259" s="155" t="s">
        <v>36</v>
      </c>
      <c r="B259" s="155" t="s">
        <v>40</v>
      </c>
      <c r="C259" s="155" t="s">
        <v>35</v>
      </c>
      <c r="D259" s="165" t="s">
        <v>595</v>
      </c>
      <c r="E259" s="165" t="s">
        <v>596</v>
      </c>
      <c r="F259" s="5">
        <v>5</v>
      </c>
      <c r="G259" s="5">
        <v>1</v>
      </c>
      <c r="H259" s="5">
        <v>129</v>
      </c>
      <c r="I259" s="5">
        <v>102</v>
      </c>
      <c r="J259" s="5">
        <v>3</v>
      </c>
      <c r="K259" s="162">
        <v>83.3</v>
      </c>
      <c r="L259" s="162">
        <v>55.800000000000004</v>
      </c>
    </row>
    <row r="260" spans="1:12" x14ac:dyDescent="0.2">
      <c r="A260" s="155" t="s">
        <v>33</v>
      </c>
      <c r="B260" s="155" t="s">
        <v>43</v>
      </c>
      <c r="C260" s="155" t="s">
        <v>35</v>
      </c>
      <c r="D260" s="165" t="s">
        <v>595</v>
      </c>
      <c r="E260" s="165" t="s">
        <v>598</v>
      </c>
      <c r="F260" s="5">
        <v>5</v>
      </c>
      <c r="G260" s="5">
        <v>1</v>
      </c>
      <c r="H260" s="5">
        <v>127</v>
      </c>
      <c r="I260" s="5">
        <v>101</v>
      </c>
      <c r="J260" s="5">
        <v>3</v>
      </c>
      <c r="K260" s="162">
        <v>83.3</v>
      </c>
      <c r="L260" s="162">
        <v>55.7</v>
      </c>
    </row>
    <row r="261" spans="1:12" x14ac:dyDescent="0.2">
      <c r="A261" s="155" t="s">
        <v>220</v>
      </c>
      <c r="B261" s="155" t="s">
        <v>222</v>
      </c>
      <c r="C261" s="155" t="s">
        <v>174</v>
      </c>
      <c r="D261" s="165" t="s">
        <v>599</v>
      </c>
      <c r="E261" s="165" t="s">
        <v>597</v>
      </c>
      <c r="F261" s="5">
        <v>5</v>
      </c>
      <c r="G261" s="5">
        <v>1</v>
      </c>
      <c r="H261" s="5">
        <v>120</v>
      </c>
      <c r="I261" s="5">
        <v>102</v>
      </c>
      <c r="J261" s="5">
        <v>3</v>
      </c>
      <c r="K261" s="162">
        <v>83.3</v>
      </c>
      <c r="L261" s="162">
        <v>54.1</v>
      </c>
    </row>
    <row r="262" spans="1:12" x14ac:dyDescent="0.2">
      <c r="A262" s="155" t="s">
        <v>403</v>
      </c>
      <c r="B262" s="155" t="s">
        <v>405</v>
      </c>
      <c r="C262" s="155" t="s">
        <v>319</v>
      </c>
      <c r="D262" s="165" t="s">
        <v>601</v>
      </c>
      <c r="E262" s="165" t="s">
        <v>596</v>
      </c>
      <c r="F262" s="5">
        <v>5</v>
      </c>
      <c r="G262" s="5">
        <v>1</v>
      </c>
      <c r="H262" s="5">
        <v>119</v>
      </c>
      <c r="I262" s="5">
        <v>103</v>
      </c>
      <c r="J262" s="5">
        <v>3</v>
      </c>
      <c r="K262" s="162">
        <v>83.3</v>
      </c>
      <c r="L262" s="162">
        <v>53.6</v>
      </c>
    </row>
    <row r="263" spans="1:12" x14ac:dyDescent="0.2">
      <c r="A263" s="155" t="s">
        <v>303</v>
      </c>
      <c r="B263" s="155" t="s">
        <v>312</v>
      </c>
      <c r="C263" s="155" t="s">
        <v>174</v>
      </c>
      <c r="D263" s="165" t="s">
        <v>601</v>
      </c>
      <c r="E263" s="165" t="s">
        <v>597</v>
      </c>
      <c r="F263" s="5">
        <v>5</v>
      </c>
      <c r="G263" s="5">
        <v>1</v>
      </c>
      <c r="H263" s="5">
        <v>131</v>
      </c>
      <c r="I263" s="5">
        <v>115</v>
      </c>
      <c r="J263" s="5">
        <v>3</v>
      </c>
      <c r="K263" s="162">
        <v>83.3</v>
      </c>
      <c r="L263" s="162">
        <v>53.300000000000004</v>
      </c>
    </row>
    <row r="264" spans="1:12" x14ac:dyDescent="0.2">
      <c r="A264" s="155" t="s">
        <v>260</v>
      </c>
      <c r="B264" s="155" t="s">
        <v>283</v>
      </c>
      <c r="C264" s="155" t="s">
        <v>261</v>
      </c>
      <c r="D264" s="165" t="s">
        <v>600</v>
      </c>
      <c r="E264" s="165" t="s">
        <v>598</v>
      </c>
      <c r="F264" s="5">
        <v>5</v>
      </c>
      <c r="G264" s="5">
        <v>5</v>
      </c>
      <c r="H264" s="5">
        <v>173</v>
      </c>
      <c r="I264" s="5">
        <v>162</v>
      </c>
      <c r="J264" s="5">
        <v>3</v>
      </c>
      <c r="K264" s="162">
        <v>50</v>
      </c>
      <c r="L264" s="162">
        <v>51.6</v>
      </c>
    </row>
    <row r="265" spans="1:12" x14ac:dyDescent="0.2">
      <c r="A265" s="155" t="s">
        <v>132</v>
      </c>
      <c r="B265" s="155" t="s">
        <v>194</v>
      </c>
      <c r="C265" s="155" t="s">
        <v>133</v>
      </c>
      <c r="D265" s="165" t="s">
        <v>601</v>
      </c>
      <c r="E265" s="165" t="s">
        <v>598</v>
      </c>
      <c r="F265" s="5">
        <v>5</v>
      </c>
      <c r="G265" s="5">
        <v>5</v>
      </c>
      <c r="H265" s="5">
        <v>181</v>
      </c>
      <c r="I265" s="5">
        <v>173</v>
      </c>
      <c r="J265" s="5">
        <v>3</v>
      </c>
      <c r="K265" s="162">
        <v>50</v>
      </c>
      <c r="L265" s="162">
        <v>51.1</v>
      </c>
    </row>
    <row r="266" spans="1:12" x14ac:dyDescent="0.2">
      <c r="A266" s="155" t="s">
        <v>23</v>
      </c>
      <c r="B266" s="155" t="s">
        <v>27</v>
      </c>
      <c r="C266" s="155" t="s">
        <v>17</v>
      </c>
      <c r="D266" s="165" t="s">
        <v>599</v>
      </c>
      <c r="E266" s="165" t="s">
        <v>598</v>
      </c>
      <c r="F266" s="5">
        <v>5</v>
      </c>
      <c r="G266" s="5">
        <v>7</v>
      </c>
      <c r="H266" s="5">
        <v>225</v>
      </c>
      <c r="I266" s="5">
        <v>216</v>
      </c>
      <c r="J266" s="5">
        <v>3</v>
      </c>
      <c r="K266" s="162">
        <v>41.699999999999996</v>
      </c>
      <c r="L266" s="162">
        <v>51</v>
      </c>
    </row>
    <row r="267" spans="1:12" x14ac:dyDescent="0.2">
      <c r="A267" s="155" t="s">
        <v>314</v>
      </c>
      <c r="B267" s="155" t="s">
        <v>317</v>
      </c>
      <c r="C267" s="155" t="s">
        <v>90</v>
      </c>
      <c r="D267" s="165" t="s">
        <v>600</v>
      </c>
      <c r="E267" s="165" t="s">
        <v>596</v>
      </c>
      <c r="F267" s="5">
        <v>5</v>
      </c>
      <c r="G267" s="5">
        <v>3</v>
      </c>
      <c r="H267" s="5">
        <v>158</v>
      </c>
      <c r="I267" s="5">
        <v>137</v>
      </c>
      <c r="J267" s="5">
        <v>4</v>
      </c>
      <c r="K267" s="162">
        <v>62.5</v>
      </c>
      <c r="L267" s="162">
        <v>53.6</v>
      </c>
    </row>
    <row r="268" spans="1:12" x14ac:dyDescent="0.2">
      <c r="A268" s="155" t="s">
        <v>43</v>
      </c>
      <c r="B268" s="155" t="s">
        <v>49</v>
      </c>
      <c r="C268" s="155" t="s">
        <v>35</v>
      </c>
      <c r="D268" s="165" t="s">
        <v>595</v>
      </c>
      <c r="E268" s="165" t="s">
        <v>597</v>
      </c>
      <c r="F268" s="5">
        <v>5</v>
      </c>
      <c r="G268" s="5">
        <v>3</v>
      </c>
      <c r="H268" s="5">
        <v>153</v>
      </c>
      <c r="I268" s="5">
        <v>138</v>
      </c>
      <c r="J268" s="5">
        <v>4</v>
      </c>
      <c r="K268" s="162">
        <v>62.5</v>
      </c>
      <c r="L268" s="162">
        <v>52.6</v>
      </c>
    </row>
    <row r="269" spans="1:12" x14ac:dyDescent="0.2">
      <c r="A269" s="155" t="s">
        <v>331</v>
      </c>
      <c r="B269" s="155" t="s">
        <v>406</v>
      </c>
      <c r="C269" s="155" t="s">
        <v>319</v>
      </c>
      <c r="D269" s="165" t="s">
        <v>601</v>
      </c>
      <c r="E269" s="165" t="s">
        <v>598</v>
      </c>
      <c r="F269" s="5">
        <v>5</v>
      </c>
      <c r="G269" s="5">
        <v>7</v>
      </c>
      <c r="H269" s="5">
        <v>216</v>
      </c>
      <c r="I269" s="5">
        <v>230</v>
      </c>
      <c r="J269" s="5">
        <v>4</v>
      </c>
      <c r="K269" s="162">
        <v>41.699999999999996</v>
      </c>
      <c r="L269" s="162">
        <v>48.4</v>
      </c>
    </row>
    <row r="270" spans="1:12" x14ac:dyDescent="0.2">
      <c r="A270" s="155" t="s">
        <v>162</v>
      </c>
      <c r="B270" s="155" t="s">
        <v>211</v>
      </c>
      <c r="C270" s="155" t="s">
        <v>156</v>
      </c>
      <c r="D270" s="165" t="s">
        <v>599</v>
      </c>
      <c r="E270" s="165" t="s">
        <v>598</v>
      </c>
      <c r="F270" s="5">
        <v>5</v>
      </c>
      <c r="G270" s="5">
        <v>9</v>
      </c>
      <c r="H270" s="5">
        <v>249</v>
      </c>
      <c r="I270" s="5">
        <v>286</v>
      </c>
      <c r="J270" s="5">
        <v>4</v>
      </c>
      <c r="K270" s="162">
        <v>35.699999999999996</v>
      </c>
      <c r="L270" s="162">
        <v>46.5</v>
      </c>
    </row>
    <row r="271" spans="1:12" x14ac:dyDescent="0.2">
      <c r="A271" s="155" t="s">
        <v>267</v>
      </c>
      <c r="B271" s="155" t="s">
        <v>386</v>
      </c>
      <c r="C271" s="155" t="s">
        <v>245</v>
      </c>
      <c r="D271" s="165" t="s">
        <v>601</v>
      </c>
      <c r="E271" s="165" t="s">
        <v>597</v>
      </c>
      <c r="F271" s="5">
        <v>5</v>
      </c>
      <c r="G271" s="5">
        <v>5</v>
      </c>
      <c r="H271" s="5">
        <v>185</v>
      </c>
      <c r="I271" s="5">
        <v>173</v>
      </c>
      <c r="J271" s="5">
        <v>5</v>
      </c>
      <c r="K271" s="162">
        <v>50</v>
      </c>
      <c r="L271" s="162">
        <v>51.7</v>
      </c>
    </row>
    <row r="272" spans="1:12" x14ac:dyDescent="0.2">
      <c r="A272" s="155" t="s">
        <v>415</v>
      </c>
      <c r="B272" s="155" t="s">
        <v>429</v>
      </c>
      <c r="C272" s="155" t="s">
        <v>185</v>
      </c>
      <c r="D272" s="165" t="s">
        <v>601</v>
      </c>
      <c r="E272" s="165" t="s">
        <v>597</v>
      </c>
      <c r="F272" s="5">
        <v>5</v>
      </c>
      <c r="G272" s="5">
        <v>5</v>
      </c>
      <c r="H272" s="5">
        <v>179</v>
      </c>
      <c r="I272" s="5">
        <v>170</v>
      </c>
      <c r="J272" s="5">
        <v>5</v>
      </c>
      <c r="K272" s="162">
        <v>50</v>
      </c>
      <c r="L272" s="162">
        <v>51.300000000000004</v>
      </c>
    </row>
    <row r="273" spans="1:12" x14ac:dyDescent="0.2">
      <c r="A273" s="155" t="s">
        <v>264</v>
      </c>
      <c r="B273" s="155" t="s">
        <v>267</v>
      </c>
      <c r="C273" s="155" t="s">
        <v>245</v>
      </c>
      <c r="D273" s="165" t="s">
        <v>601</v>
      </c>
      <c r="E273" s="165" t="s">
        <v>597</v>
      </c>
      <c r="F273" s="5">
        <v>5</v>
      </c>
      <c r="G273" s="5">
        <v>5</v>
      </c>
      <c r="H273" s="5">
        <v>189</v>
      </c>
      <c r="I273" s="5">
        <v>182</v>
      </c>
      <c r="J273" s="5">
        <v>5</v>
      </c>
      <c r="K273" s="162">
        <v>50</v>
      </c>
      <c r="L273" s="162">
        <v>50.9</v>
      </c>
    </row>
    <row r="274" spans="1:12" x14ac:dyDescent="0.2">
      <c r="A274" s="155" t="s">
        <v>14</v>
      </c>
      <c r="B274" s="155" t="s">
        <v>143</v>
      </c>
      <c r="C274" s="155" t="s">
        <v>17</v>
      </c>
      <c r="D274" s="165" t="s">
        <v>599</v>
      </c>
      <c r="E274" s="165" t="s">
        <v>596</v>
      </c>
      <c r="F274" s="5">
        <v>5</v>
      </c>
      <c r="G274" s="5">
        <v>5</v>
      </c>
      <c r="H274" s="5">
        <v>175</v>
      </c>
      <c r="I274" s="5">
        <v>185</v>
      </c>
      <c r="J274" s="5">
        <v>5</v>
      </c>
      <c r="K274" s="162">
        <v>50</v>
      </c>
      <c r="L274" s="162">
        <v>48.6</v>
      </c>
    </row>
    <row r="275" spans="1:12" x14ac:dyDescent="0.2">
      <c r="A275" s="155" t="s">
        <v>143</v>
      </c>
      <c r="B275" s="155" t="s">
        <v>30</v>
      </c>
      <c r="C275" s="155" t="s">
        <v>17</v>
      </c>
      <c r="D275" s="165" t="s">
        <v>599</v>
      </c>
      <c r="E275" s="165" t="s">
        <v>598</v>
      </c>
      <c r="F275" s="5">
        <v>5</v>
      </c>
      <c r="G275" s="5">
        <v>7</v>
      </c>
      <c r="H275" s="5">
        <v>229</v>
      </c>
      <c r="I275" s="5">
        <v>237</v>
      </c>
      <c r="J275" s="5">
        <v>6</v>
      </c>
      <c r="K275" s="162">
        <v>41.699999999999996</v>
      </c>
      <c r="L275" s="162">
        <v>49.1</v>
      </c>
    </row>
    <row r="276" spans="1:12" x14ac:dyDescent="0.2">
      <c r="A276" s="155" t="s">
        <v>77</v>
      </c>
      <c r="B276" s="155" t="s">
        <v>85</v>
      </c>
      <c r="C276" s="155" t="s">
        <v>78</v>
      </c>
      <c r="D276" s="165" t="s">
        <v>595</v>
      </c>
      <c r="E276" s="165" t="s">
        <v>596</v>
      </c>
      <c r="F276" s="5">
        <v>5</v>
      </c>
      <c r="G276" s="5">
        <v>7</v>
      </c>
      <c r="H276" s="5">
        <v>212</v>
      </c>
      <c r="I276" s="5">
        <v>233</v>
      </c>
      <c r="J276" s="5">
        <v>6</v>
      </c>
      <c r="K276" s="162">
        <v>41.699999999999996</v>
      </c>
      <c r="L276" s="162">
        <v>47.599999999999994</v>
      </c>
    </row>
    <row r="277" spans="1:12" x14ac:dyDescent="0.2">
      <c r="A277" s="155" t="s">
        <v>226</v>
      </c>
      <c r="B277" s="155" t="s">
        <v>324</v>
      </c>
      <c r="C277" s="155" t="s">
        <v>180</v>
      </c>
      <c r="D277" s="165" t="s">
        <v>600</v>
      </c>
      <c r="E277" s="165" t="s">
        <v>597</v>
      </c>
      <c r="F277" s="5">
        <v>5</v>
      </c>
      <c r="G277" s="5">
        <v>9</v>
      </c>
      <c r="H277" s="5">
        <v>229</v>
      </c>
      <c r="I277" s="5">
        <v>248</v>
      </c>
      <c r="J277" s="5">
        <v>7</v>
      </c>
      <c r="K277" s="162">
        <v>35.699999999999996</v>
      </c>
      <c r="L277" s="162">
        <v>48</v>
      </c>
    </row>
    <row r="278" spans="1:12" x14ac:dyDescent="0.2">
      <c r="A278" s="155" t="s">
        <v>30</v>
      </c>
      <c r="B278" s="155" t="s">
        <v>32</v>
      </c>
      <c r="C278" s="155" t="s">
        <v>17</v>
      </c>
      <c r="D278" s="165" t="s">
        <v>599</v>
      </c>
      <c r="E278" s="165" t="s">
        <v>597</v>
      </c>
      <c r="F278" s="5">
        <v>5</v>
      </c>
      <c r="G278" s="5">
        <v>9</v>
      </c>
      <c r="H278" s="5">
        <v>256</v>
      </c>
      <c r="I278" s="5">
        <v>280</v>
      </c>
      <c r="J278" s="5">
        <v>7</v>
      </c>
      <c r="K278" s="162">
        <v>35.699999999999996</v>
      </c>
      <c r="L278" s="162">
        <v>47.8</v>
      </c>
    </row>
    <row r="279" spans="1:12" x14ac:dyDescent="0.2">
      <c r="A279" s="155" t="s">
        <v>173</v>
      </c>
      <c r="B279" s="155" t="s">
        <v>222</v>
      </c>
      <c r="C279" s="155" t="s">
        <v>174</v>
      </c>
      <c r="D279" s="165" t="s">
        <v>600</v>
      </c>
      <c r="E279" s="165" t="s">
        <v>598</v>
      </c>
      <c r="F279" s="5">
        <v>5</v>
      </c>
      <c r="G279" s="5">
        <v>13</v>
      </c>
      <c r="H279" s="5">
        <v>297</v>
      </c>
      <c r="I279" s="5">
        <v>352</v>
      </c>
      <c r="J279" s="5">
        <v>8</v>
      </c>
      <c r="K279" s="162">
        <v>27.800000000000004</v>
      </c>
      <c r="L279" s="162">
        <v>45.800000000000004</v>
      </c>
    </row>
    <row r="280" spans="1:12" x14ac:dyDescent="0.2">
      <c r="A280" s="155" t="s">
        <v>414</v>
      </c>
      <c r="B280" s="155" t="s">
        <v>423</v>
      </c>
      <c r="C280" s="155" t="s">
        <v>185</v>
      </c>
      <c r="D280" s="165" t="s">
        <v>601</v>
      </c>
      <c r="E280" s="165" t="s">
        <v>596</v>
      </c>
      <c r="F280" s="5">
        <v>5</v>
      </c>
      <c r="G280" s="5">
        <v>13</v>
      </c>
      <c r="H280" s="5">
        <v>308</v>
      </c>
      <c r="I280" s="5">
        <v>371</v>
      </c>
      <c r="J280" s="5">
        <v>9</v>
      </c>
      <c r="K280" s="162">
        <v>27.800000000000004</v>
      </c>
      <c r="L280" s="162">
        <v>45.4</v>
      </c>
    </row>
    <row r="281" spans="1:12" x14ac:dyDescent="0.2">
      <c r="A281" s="155" t="s">
        <v>225</v>
      </c>
      <c r="B281" s="155" t="s">
        <v>227</v>
      </c>
      <c r="C281" s="155" t="s">
        <v>180</v>
      </c>
      <c r="D281" s="165" t="s">
        <v>599</v>
      </c>
      <c r="E281" s="165" t="s">
        <v>597</v>
      </c>
      <c r="F281" s="5">
        <v>5</v>
      </c>
      <c r="G281" s="5">
        <v>17</v>
      </c>
      <c r="H281" s="5">
        <v>355</v>
      </c>
      <c r="I281" s="5">
        <v>446</v>
      </c>
      <c r="J281" s="5">
        <v>12</v>
      </c>
      <c r="K281" s="162">
        <v>22.7</v>
      </c>
      <c r="L281" s="162">
        <v>44.3</v>
      </c>
    </row>
    <row r="282" spans="1:12" x14ac:dyDescent="0.2">
      <c r="A282" s="155" t="s">
        <v>136</v>
      </c>
      <c r="B282" s="155" t="s">
        <v>186</v>
      </c>
      <c r="C282" s="155" t="s">
        <v>133</v>
      </c>
      <c r="D282" s="165" t="s">
        <v>601</v>
      </c>
      <c r="E282" s="165" t="s">
        <v>598</v>
      </c>
      <c r="F282" s="5">
        <v>4</v>
      </c>
      <c r="G282" s="5">
        <v>0</v>
      </c>
      <c r="H282" s="5">
        <v>84</v>
      </c>
      <c r="I282" s="5">
        <v>30</v>
      </c>
      <c r="J282" s="5">
        <v>1</v>
      </c>
      <c r="K282" s="162">
        <v>100</v>
      </c>
      <c r="L282" s="162">
        <v>73.7</v>
      </c>
    </row>
    <row r="283" spans="1:12" x14ac:dyDescent="0.2">
      <c r="A283" s="155" t="s">
        <v>383</v>
      </c>
      <c r="B283" s="155" t="s">
        <v>273</v>
      </c>
      <c r="C283" s="155" t="s">
        <v>245</v>
      </c>
      <c r="D283" s="165" t="s">
        <v>601</v>
      </c>
      <c r="E283" s="165" t="s">
        <v>598</v>
      </c>
      <c r="F283" s="5">
        <v>4</v>
      </c>
      <c r="G283" s="5">
        <v>0</v>
      </c>
      <c r="H283" s="5">
        <v>84</v>
      </c>
      <c r="I283" s="5">
        <v>32</v>
      </c>
      <c r="J283" s="5">
        <v>1</v>
      </c>
      <c r="K283" s="162">
        <v>100</v>
      </c>
      <c r="L283" s="162">
        <v>72.399999999999991</v>
      </c>
    </row>
    <row r="284" spans="1:12" x14ac:dyDescent="0.2">
      <c r="A284" s="155" t="s">
        <v>153</v>
      </c>
      <c r="B284" s="155" t="s">
        <v>63</v>
      </c>
      <c r="C284" s="155" t="s">
        <v>59</v>
      </c>
      <c r="D284" s="165" t="s">
        <v>599</v>
      </c>
      <c r="E284" s="165" t="s">
        <v>598</v>
      </c>
      <c r="F284" s="5">
        <v>4</v>
      </c>
      <c r="G284" s="5">
        <v>0</v>
      </c>
      <c r="H284" s="5">
        <v>84</v>
      </c>
      <c r="I284" s="5">
        <v>37</v>
      </c>
      <c r="J284" s="5">
        <v>1</v>
      </c>
      <c r="K284" s="162">
        <v>100</v>
      </c>
      <c r="L284" s="162">
        <v>69.399999999999991</v>
      </c>
    </row>
    <row r="285" spans="1:12" x14ac:dyDescent="0.2">
      <c r="A285" s="155" t="s">
        <v>246</v>
      </c>
      <c r="B285" s="155" t="s">
        <v>269</v>
      </c>
      <c r="C285" s="155" t="s">
        <v>245</v>
      </c>
      <c r="D285" s="165" t="s">
        <v>600</v>
      </c>
      <c r="E285" s="165" t="s">
        <v>598</v>
      </c>
      <c r="F285" s="5">
        <v>4</v>
      </c>
      <c r="G285" s="5">
        <v>0</v>
      </c>
      <c r="H285" s="5">
        <v>84</v>
      </c>
      <c r="I285" s="5">
        <v>40</v>
      </c>
      <c r="J285" s="5">
        <v>1</v>
      </c>
      <c r="K285" s="162">
        <v>100</v>
      </c>
      <c r="L285" s="162">
        <v>67.7</v>
      </c>
    </row>
    <row r="286" spans="1:12" x14ac:dyDescent="0.2">
      <c r="A286" s="155" t="s">
        <v>337</v>
      </c>
      <c r="B286" s="155" t="s">
        <v>355</v>
      </c>
      <c r="C286" s="155" t="s">
        <v>336</v>
      </c>
      <c r="D286" s="165" t="s">
        <v>600</v>
      </c>
      <c r="E286" s="165" t="s">
        <v>598</v>
      </c>
      <c r="F286" s="5">
        <v>4</v>
      </c>
      <c r="G286" s="5">
        <v>0</v>
      </c>
      <c r="H286" s="5">
        <v>84</v>
      </c>
      <c r="I286" s="5">
        <v>44</v>
      </c>
      <c r="J286" s="5">
        <v>1</v>
      </c>
      <c r="K286" s="162">
        <v>100</v>
      </c>
      <c r="L286" s="162">
        <v>65.600000000000009</v>
      </c>
    </row>
    <row r="287" spans="1:12" x14ac:dyDescent="0.2">
      <c r="A287" s="155" t="s">
        <v>249</v>
      </c>
      <c r="B287" s="155" t="s">
        <v>272</v>
      </c>
      <c r="C287" s="155" t="s">
        <v>245</v>
      </c>
      <c r="D287" s="165" t="s">
        <v>600</v>
      </c>
      <c r="E287" s="165" t="s">
        <v>598</v>
      </c>
      <c r="F287" s="5">
        <v>4</v>
      </c>
      <c r="G287" s="5">
        <v>0</v>
      </c>
      <c r="H287" s="5">
        <v>84</v>
      </c>
      <c r="I287" s="5">
        <v>46</v>
      </c>
      <c r="J287" s="5">
        <v>1</v>
      </c>
      <c r="K287" s="162">
        <v>100</v>
      </c>
      <c r="L287" s="162">
        <v>64.600000000000009</v>
      </c>
    </row>
    <row r="288" spans="1:12" x14ac:dyDescent="0.2">
      <c r="A288" s="155" t="s">
        <v>339</v>
      </c>
      <c r="B288" s="155" t="s">
        <v>357</v>
      </c>
      <c r="C288" s="155" t="s">
        <v>336</v>
      </c>
      <c r="D288" s="165" t="s">
        <v>600</v>
      </c>
      <c r="E288" s="165" t="s">
        <v>598</v>
      </c>
      <c r="F288" s="5">
        <v>4</v>
      </c>
      <c r="G288" s="5">
        <v>0</v>
      </c>
      <c r="H288" s="5">
        <v>84</v>
      </c>
      <c r="I288" s="5">
        <v>48</v>
      </c>
      <c r="J288" s="5">
        <v>1</v>
      </c>
      <c r="K288" s="162">
        <v>100</v>
      </c>
      <c r="L288" s="162">
        <v>63.6</v>
      </c>
    </row>
    <row r="289" spans="1:12" x14ac:dyDescent="0.2">
      <c r="A289" s="155" t="s">
        <v>106</v>
      </c>
      <c r="B289" s="155" t="s">
        <v>121</v>
      </c>
      <c r="C289" s="155" t="s">
        <v>104</v>
      </c>
      <c r="D289" s="165" t="s">
        <v>595</v>
      </c>
      <c r="E289" s="165" t="s">
        <v>598</v>
      </c>
      <c r="F289" s="5">
        <v>4</v>
      </c>
      <c r="G289" s="5">
        <v>0</v>
      </c>
      <c r="H289" s="5">
        <v>87</v>
      </c>
      <c r="I289" s="5">
        <v>51</v>
      </c>
      <c r="J289" s="5">
        <v>1</v>
      </c>
      <c r="K289" s="162">
        <v>100</v>
      </c>
      <c r="L289" s="162">
        <v>63</v>
      </c>
    </row>
    <row r="290" spans="1:12" x14ac:dyDescent="0.2">
      <c r="A290" s="155" t="s">
        <v>71</v>
      </c>
      <c r="B290" s="155" t="s">
        <v>65</v>
      </c>
      <c r="C290" s="155" t="s">
        <v>59</v>
      </c>
      <c r="D290" s="165" t="s">
        <v>595</v>
      </c>
      <c r="E290" s="165" t="s">
        <v>598</v>
      </c>
      <c r="F290" s="5">
        <v>4</v>
      </c>
      <c r="G290" s="5">
        <v>0</v>
      </c>
      <c r="H290" s="5">
        <v>84</v>
      </c>
      <c r="I290" s="5">
        <v>50</v>
      </c>
      <c r="J290" s="5">
        <v>1</v>
      </c>
      <c r="K290" s="162">
        <v>100</v>
      </c>
      <c r="L290" s="162">
        <v>62.7</v>
      </c>
    </row>
    <row r="291" spans="1:12" x14ac:dyDescent="0.2">
      <c r="A291" s="155" t="s">
        <v>335</v>
      </c>
      <c r="B291" s="155" t="s">
        <v>359</v>
      </c>
      <c r="C291" s="155" t="s">
        <v>336</v>
      </c>
      <c r="D291" s="165" t="s">
        <v>600</v>
      </c>
      <c r="E291" s="165" t="s">
        <v>598</v>
      </c>
      <c r="F291" s="5">
        <v>4</v>
      </c>
      <c r="G291" s="5">
        <v>0</v>
      </c>
      <c r="H291" s="5">
        <v>84</v>
      </c>
      <c r="I291" s="5">
        <v>51</v>
      </c>
      <c r="J291" s="5">
        <v>1</v>
      </c>
      <c r="K291" s="162">
        <v>100</v>
      </c>
      <c r="L291" s="162">
        <v>62.2</v>
      </c>
    </row>
    <row r="292" spans="1:12" x14ac:dyDescent="0.2">
      <c r="A292" s="155" t="s">
        <v>19</v>
      </c>
      <c r="B292" s="155" t="s">
        <v>25</v>
      </c>
      <c r="C292" s="155" t="s">
        <v>17</v>
      </c>
      <c r="D292" s="165" t="s">
        <v>599</v>
      </c>
      <c r="E292" s="165" t="s">
        <v>598</v>
      </c>
      <c r="F292" s="5">
        <v>4</v>
      </c>
      <c r="G292" s="5">
        <v>0</v>
      </c>
      <c r="H292" s="5">
        <v>84</v>
      </c>
      <c r="I292" s="5">
        <v>53</v>
      </c>
      <c r="J292" s="5">
        <v>1</v>
      </c>
      <c r="K292" s="162">
        <v>100</v>
      </c>
      <c r="L292" s="162">
        <v>61.3</v>
      </c>
    </row>
    <row r="293" spans="1:12" x14ac:dyDescent="0.2">
      <c r="A293" s="155" t="s">
        <v>342</v>
      </c>
      <c r="B293" s="155" t="s">
        <v>358</v>
      </c>
      <c r="C293" s="155" t="s">
        <v>336</v>
      </c>
      <c r="D293" s="165" t="s">
        <v>600</v>
      </c>
      <c r="E293" s="165" t="s">
        <v>598</v>
      </c>
      <c r="F293" s="5">
        <v>4</v>
      </c>
      <c r="G293" s="5">
        <v>0</v>
      </c>
      <c r="H293" s="5">
        <v>84</v>
      </c>
      <c r="I293" s="5">
        <v>54</v>
      </c>
      <c r="J293" s="5">
        <v>1</v>
      </c>
      <c r="K293" s="162">
        <v>100</v>
      </c>
      <c r="L293" s="162">
        <v>60.9</v>
      </c>
    </row>
    <row r="294" spans="1:12" x14ac:dyDescent="0.2">
      <c r="A294" s="155" t="s">
        <v>22</v>
      </c>
      <c r="B294" s="155" t="s">
        <v>31</v>
      </c>
      <c r="C294" s="155" t="s">
        <v>17</v>
      </c>
      <c r="D294" s="165" t="s">
        <v>595</v>
      </c>
      <c r="E294" s="165" t="s">
        <v>598</v>
      </c>
      <c r="F294" s="5">
        <v>4</v>
      </c>
      <c r="G294" s="5">
        <v>0</v>
      </c>
      <c r="H294" s="5">
        <v>84</v>
      </c>
      <c r="I294" s="5">
        <v>55</v>
      </c>
      <c r="J294" s="5">
        <v>1</v>
      </c>
      <c r="K294" s="162">
        <v>100</v>
      </c>
      <c r="L294" s="162">
        <v>60.4</v>
      </c>
    </row>
    <row r="295" spans="1:12" x14ac:dyDescent="0.2">
      <c r="A295" s="155" t="s">
        <v>69</v>
      </c>
      <c r="B295" s="155" t="s">
        <v>65</v>
      </c>
      <c r="C295" s="155" t="s">
        <v>59</v>
      </c>
      <c r="D295" s="165" t="s">
        <v>595</v>
      </c>
      <c r="E295" s="165" t="s">
        <v>598</v>
      </c>
      <c r="F295" s="5">
        <v>4</v>
      </c>
      <c r="G295" s="5">
        <v>0</v>
      </c>
      <c r="H295" s="5">
        <v>84</v>
      </c>
      <c r="I295" s="5">
        <v>56</v>
      </c>
      <c r="J295" s="5">
        <v>1</v>
      </c>
      <c r="K295" s="162">
        <v>100</v>
      </c>
      <c r="L295" s="162">
        <v>60</v>
      </c>
    </row>
    <row r="296" spans="1:12" x14ac:dyDescent="0.2">
      <c r="A296" s="155" t="s">
        <v>62</v>
      </c>
      <c r="B296" s="155" t="s">
        <v>49</v>
      </c>
      <c r="C296" s="155" t="s">
        <v>35</v>
      </c>
      <c r="D296" s="165" t="s">
        <v>595</v>
      </c>
      <c r="E296" s="165" t="s">
        <v>598</v>
      </c>
      <c r="F296" s="5">
        <v>4</v>
      </c>
      <c r="G296" s="5">
        <v>0</v>
      </c>
      <c r="H296" s="5">
        <v>86</v>
      </c>
      <c r="I296" s="5">
        <v>60</v>
      </c>
      <c r="J296" s="5">
        <v>1</v>
      </c>
      <c r="K296" s="162">
        <v>100</v>
      </c>
      <c r="L296" s="162">
        <v>58.9</v>
      </c>
    </row>
    <row r="297" spans="1:12" x14ac:dyDescent="0.2">
      <c r="A297" s="155" t="s">
        <v>378</v>
      </c>
      <c r="B297" s="155" t="s">
        <v>381</v>
      </c>
      <c r="C297" s="155" t="s">
        <v>239</v>
      </c>
      <c r="D297" s="165" t="s">
        <v>601</v>
      </c>
      <c r="E297" s="165" t="s">
        <v>598</v>
      </c>
      <c r="F297" s="5">
        <v>4</v>
      </c>
      <c r="G297" s="5">
        <v>0</v>
      </c>
      <c r="H297" s="5">
        <v>86</v>
      </c>
      <c r="I297" s="5">
        <v>60</v>
      </c>
      <c r="J297" s="5">
        <v>1</v>
      </c>
      <c r="K297" s="162">
        <v>100</v>
      </c>
      <c r="L297" s="162">
        <v>58.9</v>
      </c>
    </row>
    <row r="298" spans="1:12" x14ac:dyDescent="0.2">
      <c r="A298" s="155" t="s">
        <v>87</v>
      </c>
      <c r="B298" s="155" t="s">
        <v>84</v>
      </c>
      <c r="C298" s="155" t="s">
        <v>78</v>
      </c>
      <c r="D298" s="165" t="s">
        <v>595</v>
      </c>
      <c r="E298" s="165" t="s">
        <v>598</v>
      </c>
      <c r="F298" s="5">
        <v>4</v>
      </c>
      <c r="G298" s="5">
        <v>0</v>
      </c>
      <c r="H298" s="5">
        <v>84</v>
      </c>
      <c r="I298" s="5">
        <v>60</v>
      </c>
      <c r="J298" s="5">
        <v>1</v>
      </c>
      <c r="K298" s="162">
        <v>100</v>
      </c>
      <c r="L298" s="162">
        <v>58.3</v>
      </c>
    </row>
    <row r="299" spans="1:12" x14ac:dyDescent="0.2">
      <c r="A299" s="155" t="s">
        <v>150</v>
      </c>
      <c r="B299" s="155" t="s">
        <v>61</v>
      </c>
      <c r="C299" s="155" t="s">
        <v>59</v>
      </c>
      <c r="D299" s="165" t="s">
        <v>599</v>
      </c>
      <c r="E299" s="165" t="s">
        <v>598</v>
      </c>
      <c r="F299" s="5">
        <v>4</v>
      </c>
      <c r="G299" s="5">
        <v>0</v>
      </c>
      <c r="H299" s="5">
        <v>84</v>
      </c>
      <c r="I299" s="5">
        <v>61</v>
      </c>
      <c r="J299" s="5">
        <v>1</v>
      </c>
      <c r="K299" s="162">
        <v>100</v>
      </c>
      <c r="L299" s="162">
        <v>57.9</v>
      </c>
    </row>
    <row r="300" spans="1:12" x14ac:dyDescent="0.2">
      <c r="A300" s="155" t="s">
        <v>373</v>
      </c>
      <c r="B300" s="155" t="s">
        <v>377</v>
      </c>
      <c r="C300" s="155" t="s">
        <v>239</v>
      </c>
      <c r="D300" s="165" t="s">
        <v>601</v>
      </c>
      <c r="E300" s="165" t="s">
        <v>598</v>
      </c>
      <c r="F300" s="5">
        <v>4</v>
      </c>
      <c r="G300" s="5">
        <v>0</v>
      </c>
      <c r="H300" s="5">
        <v>84</v>
      </c>
      <c r="I300" s="5">
        <v>61</v>
      </c>
      <c r="J300" s="5">
        <v>1</v>
      </c>
      <c r="K300" s="162">
        <v>100</v>
      </c>
      <c r="L300" s="162">
        <v>57.9</v>
      </c>
    </row>
    <row r="301" spans="1:12" x14ac:dyDescent="0.2">
      <c r="A301" s="155" t="s">
        <v>19</v>
      </c>
      <c r="B301" s="155" t="s">
        <v>31</v>
      </c>
      <c r="C301" s="155" t="s">
        <v>17</v>
      </c>
      <c r="D301" s="165" t="s">
        <v>595</v>
      </c>
      <c r="E301" s="165" t="s">
        <v>598</v>
      </c>
      <c r="F301" s="5">
        <v>4</v>
      </c>
      <c r="G301" s="5">
        <v>0</v>
      </c>
      <c r="H301" s="5">
        <v>89</v>
      </c>
      <c r="I301" s="5">
        <v>67</v>
      </c>
      <c r="J301" s="5">
        <v>1</v>
      </c>
      <c r="K301" s="162">
        <v>100</v>
      </c>
      <c r="L301" s="162">
        <v>57.099999999999994</v>
      </c>
    </row>
    <row r="302" spans="1:12" x14ac:dyDescent="0.2">
      <c r="A302" s="155" t="s">
        <v>33</v>
      </c>
      <c r="B302" s="155" t="s">
        <v>52</v>
      </c>
      <c r="C302" s="155" t="s">
        <v>35</v>
      </c>
      <c r="D302" s="165" t="s">
        <v>595</v>
      </c>
      <c r="E302" s="165" t="s">
        <v>598</v>
      </c>
      <c r="F302" s="5">
        <v>4</v>
      </c>
      <c r="G302" s="5">
        <v>0</v>
      </c>
      <c r="H302" s="5">
        <v>86</v>
      </c>
      <c r="I302" s="5">
        <v>65</v>
      </c>
      <c r="J302" s="5">
        <v>1</v>
      </c>
      <c r="K302" s="162">
        <v>100</v>
      </c>
      <c r="L302" s="162">
        <v>56.999999999999993</v>
      </c>
    </row>
    <row r="303" spans="1:12" x14ac:dyDescent="0.2">
      <c r="A303" s="155" t="s">
        <v>150</v>
      </c>
      <c r="B303" s="155" t="s">
        <v>206</v>
      </c>
      <c r="C303" s="155" t="s">
        <v>59</v>
      </c>
      <c r="D303" s="165" t="s">
        <v>599</v>
      </c>
      <c r="E303" s="165" t="s">
        <v>598</v>
      </c>
      <c r="F303" s="5">
        <v>4</v>
      </c>
      <c r="G303" s="5">
        <v>0</v>
      </c>
      <c r="H303" s="5">
        <v>85</v>
      </c>
      <c r="I303" s="5">
        <v>64</v>
      </c>
      <c r="J303" s="5">
        <v>1</v>
      </c>
      <c r="K303" s="162">
        <v>100</v>
      </c>
      <c r="L303" s="162">
        <v>56.999999999999993</v>
      </c>
    </row>
    <row r="304" spans="1:12" x14ac:dyDescent="0.2">
      <c r="A304" s="155" t="s">
        <v>169</v>
      </c>
      <c r="B304" s="155" t="s">
        <v>216</v>
      </c>
      <c r="C304" s="155" t="s">
        <v>164</v>
      </c>
      <c r="D304" s="165" t="s">
        <v>599</v>
      </c>
      <c r="E304" s="165" t="s">
        <v>598</v>
      </c>
      <c r="F304" s="5">
        <v>4</v>
      </c>
      <c r="G304" s="5">
        <v>0</v>
      </c>
      <c r="H304" s="5">
        <v>84</v>
      </c>
      <c r="I304" s="5">
        <v>64</v>
      </c>
      <c r="J304" s="5">
        <v>1</v>
      </c>
      <c r="K304" s="162">
        <v>100</v>
      </c>
      <c r="L304" s="162">
        <v>56.8</v>
      </c>
    </row>
    <row r="305" spans="1:12" x14ac:dyDescent="0.2">
      <c r="A305" s="155" t="s">
        <v>66</v>
      </c>
      <c r="B305" s="155" t="s">
        <v>61</v>
      </c>
      <c r="C305" s="155" t="s">
        <v>59</v>
      </c>
      <c r="D305" s="165" t="s">
        <v>595</v>
      </c>
      <c r="E305" s="165" t="s">
        <v>598</v>
      </c>
      <c r="F305" s="5">
        <v>4</v>
      </c>
      <c r="G305" s="5">
        <v>0</v>
      </c>
      <c r="H305" s="5">
        <v>85</v>
      </c>
      <c r="I305" s="5">
        <v>66</v>
      </c>
      <c r="J305" s="5">
        <v>1</v>
      </c>
      <c r="K305" s="162">
        <v>100</v>
      </c>
      <c r="L305" s="162">
        <v>56.3</v>
      </c>
    </row>
    <row r="306" spans="1:12" x14ac:dyDescent="0.2">
      <c r="A306" s="155" t="s">
        <v>421</v>
      </c>
      <c r="B306" s="155" t="s">
        <v>426</v>
      </c>
      <c r="C306" s="155" t="s">
        <v>185</v>
      </c>
      <c r="D306" s="165" t="s">
        <v>601</v>
      </c>
      <c r="E306" s="165" t="s">
        <v>598</v>
      </c>
      <c r="F306" s="5">
        <v>4</v>
      </c>
      <c r="G306" s="5">
        <v>0</v>
      </c>
      <c r="H306" s="5">
        <v>84</v>
      </c>
      <c r="I306" s="5">
        <v>66</v>
      </c>
      <c r="J306" s="5">
        <v>1</v>
      </c>
      <c r="K306" s="162">
        <v>100</v>
      </c>
      <c r="L306" s="162">
        <v>56.000000000000007</v>
      </c>
    </row>
    <row r="307" spans="1:12" x14ac:dyDescent="0.2">
      <c r="A307" s="155" t="s">
        <v>73</v>
      </c>
      <c r="B307" s="155" t="s">
        <v>61</v>
      </c>
      <c r="C307" s="155" t="s">
        <v>59</v>
      </c>
      <c r="D307" s="165" t="s">
        <v>595</v>
      </c>
      <c r="E307" s="165" t="s">
        <v>598</v>
      </c>
      <c r="F307" s="5">
        <v>4</v>
      </c>
      <c r="G307" s="5">
        <v>0</v>
      </c>
      <c r="H307" s="5">
        <v>86</v>
      </c>
      <c r="I307" s="5">
        <v>69</v>
      </c>
      <c r="J307" s="5">
        <v>1</v>
      </c>
      <c r="K307" s="162">
        <v>100</v>
      </c>
      <c r="L307" s="162">
        <v>55.500000000000007</v>
      </c>
    </row>
    <row r="308" spans="1:12" x14ac:dyDescent="0.2">
      <c r="A308" s="155" t="s">
        <v>132</v>
      </c>
      <c r="B308" s="155" t="s">
        <v>189</v>
      </c>
      <c r="C308" s="155" t="s">
        <v>133</v>
      </c>
      <c r="D308" s="165" t="s">
        <v>601</v>
      </c>
      <c r="E308" s="165" t="s">
        <v>598</v>
      </c>
      <c r="F308" s="5">
        <v>4</v>
      </c>
      <c r="G308" s="5">
        <v>0</v>
      </c>
      <c r="H308" s="5">
        <v>84</v>
      </c>
      <c r="I308" s="5">
        <v>68</v>
      </c>
      <c r="J308" s="5">
        <v>1</v>
      </c>
      <c r="K308" s="162">
        <v>100</v>
      </c>
      <c r="L308" s="162">
        <v>55.300000000000004</v>
      </c>
    </row>
    <row r="309" spans="1:12" x14ac:dyDescent="0.2">
      <c r="A309" s="155" t="s">
        <v>246</v>
      </c>
      <c r="B309" s="155" t="s">
        <v>256</v>
      </c>
      <c r="C309" s="155" t="s">
        <v>245</v>
      </c>
      <c r="D309" s="165" t="s">
        <v>600</v>
      </c>
      <c r="E309" s="165" t="s">
        <v>596</v>
      </c>
      <c r="F309" s="5">
        <v>4</v>
      </c>
      <c r="G309" s="5">
        <v>0</v>
      </c>
      <c r="H309" s="5">
        <v>84</v>
      </c>
      <c r="I309" s="5">
        <v>30</v>
      </c>
      <c r="J309" s="5">
        <v>2</v>
      </c>
      <c r="K309" s="162">
        <v>100</v>
      </c>
      <c r="L309" s="162">
        <v>73.7</v>
      </c>
    </row>
    <row r="310" spans="1:12" x14ac:dyDescent="0.2">
      <c r="A310" s="155" t="s">
        <v>335</v>
      </c>
      <c r="B310" s="155" t="s">
        <v>337</v>
      </c>
      <c r="C310" s="155" t="s">
        <v>336</v>
      </c>
      <c r="D310" s="165" t="s">
        <v>600</v>
      </c>
      <c r="E310" s="165" t="s">
        <v>596</v>
      </c>
      <c r="F310" s="5">
        <v>4</v>
      </c>
      <c r="G310" s="5">
        <v>0</v>
      </c>
      <c r="H310" s="5">
        <v>84</v>
      </c>
      <c r="I310" s="5">
        <v>34</v>
      </c>
      <c r="J310" s="5">
        <v>2</v>
      </c>
      <c r="K310" s="162">
        <v>100</v>
      </c>
      <c r="L310" s="162">
        <v>71.2</v>
      </c>
    </row>
    <row r="311" spans="1:12" x14ac:dyDescent="0.2">
      <c r="A311" s="155" t="s">
        <v>63</v>
      </c>
      <c r="B311" s="155" t="s">
        <v>67</v>
      </c>
      <c r="C311" s="155" t="s">
        <v>59</v>
      </c>
      <c r="D311" s="165" t="s">
        <v>599</v>
      </c>
      <c r="E311" s="165" t="s">
        <v>597</v>
      </c>
      <c r="F311" s="5">
        <v>4</v>
      </c>
      <c r="G311" s="5">
        <v>0</v>
      </c>
      <c r="H311" s="5">
        <v>84</v>
      </c>
      <c r="I311" s="5">
        <v>36</v>
      </c>
      <c r="J311" s="5">
        <v>2</v>
      </c>
      <c r="K311" s="162">
        <v>100</v>
      </c>
      <c r="L311" s="162">
        <v>70</v>
      </c>
    </row>
    <row r="312" spans="1:12" x14ac:dyDescent="0.2">
      <c r="A312" s="155" t="s">
        <v>248</v>
      </c>
      <c r="B312" s="155" t="s">
        <v>263</v>
      </c>
      <c r="C312" s="155" t="s">
        <v>245</v>
      </c>
      <c r="D312" s="165" t="s">
        <v>601</v>
      </c>
      <c r="E312" s="165" t="s">
        <v>598</v>
      </c>
      <c r="F312" s="5">
        <v>4</v>
      </c>
      <c r="G312" s="5">
        <v>0</v>
      </c>
      <c r="H312" s="5">
        <v>84</v>
      </c>
      <c r="I312" s="5">
        <v>39</v>
      </c>
      <c r="J312" s="5">
        <v>2</v>
      </c>
      <c r="K312" s="162">
        <v>100</v>
      </c>
      <c r="L312" s="162">
        <v>68.300000000000011</v>
      </c>
    </row>
    <row r="313" spans="1:12" x14ac:dyDescent="0.2">
      <c r="A313" s="155" t="s">
        <v>253</v>
      </c>
      <c r="B313" s="155" t="s">
        <v>256</v>
      </c>
      <c r="C313" s="155" t="s">
        <v>245</v>
      </c>
      <c r="D313" s="165" t="s">
        <v>600</v>
      </c>
      <c r="E313" s="165" t="s">
        <v>596</v>
      </c>
      <c r="F313" s="5">
        <v>4</v>
      </c>
      <c r="G313" s="5">
        <v>0</v>
      </c>
      <c r="H313" s="5">
        <v>84</v>
      </c>
      <c r="I313" s="5">
        <v>40</v>
      </c>
      <c r="J313" s="5">
        <v>2</v>
      </c>
      <c r="K313" s="162">
        <v>100</v>
      </c>
      <c r="L313" s="162">
        <v>67.7</v>
      </c>
    </row>
    <row r="314" spans="1:12" x14ac:dyDescent="0.2">
      <c r="A314" s="155" t="s">
        <v>256</v>
      </c>
      <c r="B314" s="155" t="s">
        <v>263</v>
      </c>
      <c r="C314" s="155" t="s">
        <v>245</v>
      </c>
      <c r="D314" s="165" t="s">
        <v>600</v>
      </c>
      <c r="E314" s="165" t="s">
        <v>598</v>
      </c>
      <c r="F314" s="5">
        <v>4</v>
      </c>
      <c r="G314" s="5">
        <v>0</v>
      </c>
      <c r="H314" s="5">
        <v>84</v>
      </c>
      <c r="I314" s="5">
        <v>40</v>
      </c>
      <c r="J314" s="5">
        <v>2</v>
      </c>
      <c r="K314" s="162">
        <v>100</v>
      </c>
      <c r="L314" s="162">
        <v>67.7</v>
      </c>
    </row>
    <row r="315" spans="1:12" x14ac:dyDescent="0.2">
      <c r="A315" s="155" t="s">
        <v>387</v>
      </c>
      <c r="B315" s="155" t="s">
        <v>171</v>
      </c>
      <c r="C315" s="155" t="s">
        <v>164</v>
      </c>
      <c r="D315" s="165" t="s">
        <v>601</v>
      </c>
      <c r="E315" s="165" t="s">
        <v>596</v>
      </c>
      <c r="F315" s="5">
        <v>4</v>
      </c>
      <c r="G315" s="5">
        <v>0</v>
      </c>
      <c r="H315" s="5">
        <v>84</v>
      </c>
      <c r="I315" s="5">
        <v>44</v>
      </c>
      <c r="J315" s="5">
        <v>2</v>
      </c>
      <c r="K315" s="162">
        <v>100</v>
      </c>
      <c r="L315" s="162">
        <v>65.600000000000009</v>
      </c>
    </row>
    <row r="316" spans="1:12" x14ac:dyDescent="0.2">
      <c r="A316" s="155" t="s">
        <v>61</v>
      </c>
      <c r="B316" s="155" t="s">
        <v>63</v>
      </c>
      <c r="C316" s="155" t="s">
        <v>59</v>
      </c>
      <c r="D316" s="165" t="s">
        <v>599</v>
      </c>
      <c r="E316" s="165" t="s">
        <v>597</v>
      </c>
      <c r="F316" s="5">
        <v>4</v>
      </c>
      <c r="G316" s="5">
        <v>0</v>
      </c>
      <c r="H316" s="5">
        <v>84</v>
      </c>
      <c r="I316" s="5">
        <v>45</v>
      </c>
      <c r="J316" s="5">
        <v>2</v>
      </c>
      <c r="K316" s="162">
        <v>100</v>
      </c>
      <c r="L316" s="162">
        <v>65.100000000000009</v>
      </c>
    </row>
    <row r="317" spans="1:12" x14ac:dyDescent="0.2">
      <c r="A317" s="155" t="s">
        <v>244</v>
      </c>
      <c r="B317" s="155" t="s">
        <v>249</v>
      </c>
      <c r="C317" s="155" t="s">
        <v>245</v>
      </c>
      <c r="D317" s="165" t="s">
        <v>600</v>
      </c>
      <c r="E317" s="165" t="s">
        <v>596</v>
      </c>
      <c r="F317" s="5">
        <v>4</v>
      </c>
      <c r="G317" s="5">
        <v>0</v>
      </c>
      <c r="H317" s="5">
        <v>84</v>
      </c>
      <c r="I317" s="5">
        <v>46</v>
      </c>
      <c r="J317" s="5">
        <v>2</v>
      </c>
      <c r="K317" s="162">
        <v>100</v>
      </c>
      <c r="L317" s="162">
        <v>64.600000000000009</v>
      </c>
    </row>
    <row r="318" spans="1:12" x14ac:dyDescent="0.2">
      <c r="A318" s="155" t="s">
        <v>206</v>
      </c>
      <c r="B318" s="155" t="s">
        <v>209</v>
      </c>
      <c r="C318" s="155" t="s">
        <v>59</v>
      </c>
      <c r="D318" s="165" t="s">
        <v>599</v>
      </c>
      <c r="E318" s="165" t="s">
        <v>597</v>
      </c>
      <c r="F318" s="5">
        <v>4</v>
      </c>
      <c r="G318" s="5">
        <v>0</v>
      </c>
      <c r="H318" s="5">
        <v>84</v>
      </c>
      <c r="I318" s="5">
        <v>46</v>
      </c>
      <c r="J318" s="5">
        <v>2</v>
      </c>
      <c r="K318" s="162">
        <v>100</v>
      </c>
      <c r="L318" s="162">
        <v>64.600000000000009</v>
      </c>
    </row>
    <row r="319" spans="1:12" x14ac:dyDescent="0.2">
      <c r="A319" s="155" t="s">
        <v>71</v>
      </c>
      <c r="B319" s="155" t="s">
        <v>73</v>
      </c>
      <c r="C319" s="155" t="s">
        <v>59</v>
      </c>
      <c r="D319" s="165" t="s">
        <v>595</v>
      </c>
      <c r="E319" s="165" t="s">
        <v>596</v>
      </c>
      <c r="F319" s="5">
        <v>4</v>
      </c>
      <c r="G319" s="5">
        <v>0</v>
      </c>
      <c r="H319" s="5">
        <v>86</v>
      </c>
      <c r="I319" s="5">
        <v>49</v>
      </c>
      <c r="J319" s="5">
        <v>2</v>
      </c>
      <c r="K319" s="162">
        <v>100</v>
      </c>
      <c r="L319" s="162">
        <v>63.7</v>
      </c>
    </row>
    <row r="320" spans="1:12" x14ac:dyDescent="0.2">
      <c r="A320" s="155" t="s">
        <v>344</v>
      </c>
      <c r="B320" s="155" t="s">
        <v>347</v>
      </c>
      <c r="C320" s="155" t="s">
        <v>336</v>
      </c>
      <c r="D320" s="165" t="s">
        <v>600</v>
      </c>
      <c r="E320" s="165" t="s">
        <v>596</v>
      </c>
      <c r="F320" s="5">
        <v>4</v>
      </c>
      <c r="G320" s="5">
        <v>0</v>
      </c>
      <c r="H320" s="5">
        <v>84</v>
      </c>
      <c r="I320" s="5">
        <v>48</v>
      </c>
      <c r="J320" s="5">
        <v>2</v>
      </c>
      <c r="K320" s="162">
        <v>100</v>
      </c>
      <c r="L320" s="162">
        <v>63.6</v>
      </c>
    </row>
    <row r="321" spans="1:12" x14ac:dyDescent="0.2">
      <c r="A321" s="155" t="s">
        <v>36</v>
      </c>
      <c r="B321" s="155" t="s">
        <v>54</v>
      </c>
      <c r="C321" s="155" t="s">
        <v>35</v>
      </c>
      <c r="D321" s="165" t="s">
        <v>595</v>
      </c>
      <c r="E321" s="165" t="s">
        <v>596</v>
      </c>
      <c r="F321" s="5">
        <v>4</v>
      </c>
      <c r="G321" s="5">
        <v>0</v>
      </c>
      <c r="H321" s="5">
        <v>84</v>
      </c>
      <c r="I321" s="5">
        <v>49</v>
      </c>
      <c r="J321" s="5">
        <v>2</v>
      </c>
      <c r="K321" s="162">
        <v>100</v>
      </c>
      <c r="L321" s="162">
        <v>63.2</v>
      </c>
    </row>
    <row r="322" spans="1:12" x14ac:dyDescent="0.2">
      <c r="A322" s="155" t="s">
        <v>138</v>
      </c>
      <c r="B322" s="155" t="s">
        <v>194</v>
      </c>
      <c r="C322" s="155" t="s">
        <v>133</v>
      </c>
      <c r="D322" s="165" t="s">
        <v>601</v>
      </c>
      <c r="E322" s="165" t="s">
        <v>598</v>
      </c>
      <c r="F322" s="5">
        <v>4</v>
      </c>
      <c r="G322" s="5">
        <v>0</v>
      </c>
      <c r="H322" s="5">
        <v>84</v>
      </c>
      <c r="I322" s="5">
        <v>49</v>
      </c>
      <c r="J322" s="5">
        <v>2</v>
      </c>
      <c r="K322" s="162">
        <v>100</v>
      </c>
      <c r="L322" s="162">
        <v>63.2</v>
      </c>
    </row>
    <row r="323" spans="1:12" x14ac:dyDescent="0.2">
      <c r="A323" s="155" t="s">
        <v>63</v>
      </c>
      <c r="B323" s="155" t="s">
        <v>204</v>
      </c>
      <c r="C323" s="155" t="s">
        <v>59</v>
      </c>
      <c r="D323" s="165" t="s">
        <v>599</v>
      </c>
      <c r="E323" s="165" t="s">
        <v>597</v>
      </c>
      <c r="F323" s="5">
        <v>4</v>
      </c>
      <c r="G323" s="5">
        <v>0</v>
      </c>
      <c r="H323" s="5">
        <v>84</v>
      </c>
      <c r="I323" s="5">
        <v>52</v>
      </c>
      <c r="J323" s="5">
        <v>2</v>
      </c>
      <c r="K323" s="162">
        <v>100</v>
      </c>
      <c r="L323" s="162">
        <v>61.8</v>
      </c>
    </row>
    <row r="324" spans="1:12" x14ac:dyDescent="0.2">
      <c r="A324" s="155" t="s">
        <v>68</v>
      </c>
      <c r="B324" s="155" t="s">
        <v>67</v>
      </c>
      <c r="C324" s="155" t="s">
        <v>59</v>
      </c>
      <c r="D324" s="165" t="s">
        <v>595</v>
      </c>
      <c r="E324" s="165" t="s">
        <v>598</v>
      </c>
      <c r="F324" s="5">
        <v>4</v>
      </c>
      <c r="G324" s="5">
        <v>0</v>
      </c>
      <c r="H324" s="5">
        <v>84</v>
      </c>
      <c r="I324" s="5">
        <v>52</v>
      </c>
      <c r="J324" s="5">
        <v>2</v>
      </c>
      <c r="K324" s="162">
        <v>100</v>
      </c>
      <c r="L324" s="162">
        <v>61.8</v>
      </c>
    </row>
    <row r="325" spans="1:12" x14ac:dyDescent="0.2">
      <c r="A325" s="155" t="s">
        <v>67</v>
      </c>
      <c r="B325" s="155" t="s">
        <v>209</v>
      </c>
      <c r="C325" s="155" t="s">
        <v>59</v>
      </c>
      <c r="D325" s="165" t="s">
        <v>599</v>
      </c>
      <c r="E325" s="165" t="s">
        <v>597</v>
      </c>
      <c r="F325" s="5">
        <v>4</v>
      </c>
      <c r="G325" s="5">
        <v>0</v>
      </c>
      <c r="H325" s="5">
        <v>84</v>
      </c>
      <c r="I325" s="5">
        <v>53</v>
      </c>
      <c r="J325" s="5">
        <v>2</v>
      </c>
      <c r="K325" s="162">
        <v>100</v>
      </c>
      <c r="L325" s="162">
        <v>61.3</v>
      </c>
    </row>
    <row r="326" spans="1:12" x14ac:dyDescent="0.2">
      <c r="A326" s="155" t="s">
        <v>151</v>
      </c>
      <c r="B326" s="155" t="s">
        <v>153</v>
      </c>
      <c r="C326" s="155" t="s">
        <v>59</v>
      </c>
      <c r="D326" s="165" t="s">
        <v>599</v>
      </c>
      <c r="E326" s="165" t="s">
        <v>596</v>
      </c>
      <c r="F326" s="5">
        <v>4</v>
      </c>
      <c r="G326" s="5">
        <v>0</v>
      </c>
      <c r="H326" s="5">
        <v>84</v>
      </c>
      <c r="I326" s="5">
        <v>53</v>
      </c>
      <c r="J326" s="5">
        <v>2</v>
      </c>
      <c r="K326" s="162">
        <v>100</v>
      </c>
      <c r="L326" s="162">
        <v>61.3</v>
      </c>
    </row>
    <row r="327" spans="1:12" x14ac:dyDescent="0.2">
      <c r="A327" s="155" t="s">
        <v>359</v>
      </c>
      <c r="B327" s="155" t="s">
        <v>361</v>
      </c>
      <c r="C327" s="155" t="s">
        <v>336</v>
      </c>
      <c r="D327" s="165" t="s">
        <v>600</v>
      </c>
      <c r="E327" s="165" t="s">
        <v>597</v>
      </c>
      <c r="F327" s="5">
        <v>4</v>
      </c>
      <c r="G327" s="5">
        <v>0</v>
      </c>
      <c r="H327" s="5">
        <v>85</v>
      </c>
      <c r="I327" s="5">
        <v>54</v>
      </c>
      <c r="J327" s="5">
        <v>2</v>
      </c>
      <c r="K327" s="162">
        <v>100</v>
      </c>
      <c r="L327" s="162">
        <v>61.199999999999996</v>
      </c>
    </row>
    <row r="328" spans="1:12" x14ac:dyDescent="0.2">
      <c r="A328" s="155" t="s">
        <v>263</v>
      </c>
      <c r="B328" s="155" t="s">
        <v>388</v>
      </c>
      <c r="C328" s="155" t="s">
        <v>245</v>
      </c>
      <c r="D328" s="165" t="s">
        <v>601</v>
      </c>
      <c r="E328" s="165" t="s">
        <v>597</v>
      </c>
      <c r="F328" s="5">
        <v>4</v>
      </c>
      <c r="G328" s="5">
        <v>0</v>
      </c>
      <c r="H328" s="5">
        <v>84</v>
      </c>
      <c r="I328" s="5">
        <v>54</v>
      </c>
      <c r="J328" s="5">
        <v>2</v>
      </c>
      <c r="K328" s="162">
        <v>100</v>
      </c>
      <c r="L328" s="162">
        <v>60.9</v>
      </c>
    </row>
    <row r="329" spans="1:12" x14ac:dyDescent="0.2">
      <c r="A329" s="155" t="s">
        <v>61</v>
      </c>
      <c r="B329" s="155" t="s">
        <v>70</v>
      </c>
      <c r="C329" s="155" t="s">
        <v>59</v>
      </c>
      <c r="D329" s="165" t="s">
        <v>595</v>
      </c>
      <c r="E329" s="165" t="s">
        <v>597</v>
      </c>
      <c r="F329" s="5">
        <v>4</v>
      </c>
      <c r="G329" s="5">
        <v>0</v>
      </c>
      <c r="H329" s="5">
        <v>84</v>
      </c>
      <c r="I329" s="5">
        <v>54</v>
      </c>
      <c r="J329" s="5">
        <v>2</v>
      </c>
      <c r="K329" s="162">
        <v>100</v>
      </c>
      <c r="L329" s="162">
        <v>60.9</v>
      </c>
    </row>
    <row r="330" spans="1:12" x14ac:dyDescent="0.2">
      <c r="A330" s="155" t="s">
        <v>25</v>
      </c>
      <c r="B330" s="155" t="s">
        <v>201</v>
      </c>
      <c r="C330" s="155" t="s">
        <v>17</v>
      </c>
      <c r="D330" s="165" t="s">
        <v>599</v>
      </c>
      <c r="E330" s="165" t="s">
        <v>597</v>
      </c>
      <c r="F330" s="5">
        <v>4</v>
      </c>
      <c r="G330" s="5">
        <v>0</v>
      </c>
      <c r="H330" s="5">
        <v>84</v>
      </c>
      <c r="I330" s="5">
        <v>54</v>
      </c>
      <c r="J330" s="5">
        <v>2</v>
      </c>
      <c r="K330" s="162">
        <v>100</v>
      </c>
      <c r="L330" s="162">
        <v>60.9</v>
      </c>
    </row>
    <row r="331" spans="1:12" x14ac:dyDescent="0.2">
      <c r="A331" s="155" t="s">
        <v>256</v>
      </c>
      <c r="B331" s="155" t="s">
        <v>262</v>
      </c>
      <c r="C331" s="155" t="s">
        <v>245</v>
      </c>
      <c r="D331" s="165" t="s">
        <v>600</v>
      </c>
      <c r="E331" s="165" t="s">
        <v>598</v>
      </c>
      <c r="F331" s="5">
        <v>4</v>
      </c>
      <c r="G331" s="5">
        <v>0</v>
      </c>
      <c r="H331" s="5">
        <v>84</v>
      </c>
      <c r="I331" s="5">
        <v>54</v>
      </c>
      <c r="J331" s="5">
        <v>2</v>
      </c>
      <c r="K331" s="162">
        <v>100</v>
      </c>
      <c r="L331" s="162">
        <v>60.9</v>
      </c>
    </row>
    <row r="332" spans="1:12" x14ac:dyDescent="0.2">
      <c r="A332" s="155" t="s">
        <v>86</v>
      </c>
      <c r="B332" s="155" t="s">
        <v>93</v>
      </c>
      <c r="C332" s="155" t="s">
        <v>78</v>
      </c>
      <c r="D332" s="165" t="s">
        <v>595</v>
      </c>
      <c r="E332" s="165" t="s">
        <v>597</v>
      </c>
      <c r="F332" s="5">
        <v>4</v>
      </c>
      <c r="G332" s="5">
        <v>0</v>
      </c>
      <c r="H332" s="5">
        <v>84</v>
      </c>
      <c r="I332" s="5">
        <v>56</v>
      </c>
      <c r="J332" s="5">
        <v>2</v>
      </c>
      <c r="K332" s="162">
        <v>100</v>
      </c>
      <c r="L332" s="162">
        <v>60</v>
      </c>
    </row>
    <row r="333" spans="1:12" x14ac:dyDescent="0.2">
      <c r="A333" s="155" t="s">
        <v>271</v>
      </c>
      <c r="B333" s="155" t="s">
        <v>276</v>
      </c>
      <c r="C333" s="155" t="s">
        <v>261</v>
      </c>
      <c r="D333" s="165" t="s">
        <v>600</v>
      </c>
      <c r="E333" s="165" t="s">
        <v>596</v>
      </c>
      <c r="F333" s="5">
        <v>4</v>
      </c>
      <c r="G333" s="5">
        <v>0</v>
      </c>
      <c r="H333" s="5">
        <v>85</v>
      </c>
      <c r="I333" s="5">
        <v>57</v>
      </c>
      <c r="J333" s="5">
        <v>2</v>
      </c>
      <c r="K333" s="162">
        <v>100</v>
      </c>
      <c r="L333" s="162">
        <v>59.9</v>
      </c>
    </row>
    <row r="334" spans="1:12" x14ac:dyDescent="0.2">
      <c r="A334" s="155" t="s">
        <v>333</v>
      </c>
      <c r="B334" s="155" t="s">
        <v>348</v>
      </c>
      <c r="C334" s="155" t="s">
        <v>319</v>
      </c>
      <c r="D334" s="165" t="s">
        <v>600</v>
      </c>
      <c r="E334" s="165" t="s">
        <v>598</v>
      </c>
      <c r="F334" s="5">
        <v>4</v>
      </c>
      <c r="G334" s="5">
        <v>0</v>
      </c>
      <c r="H334" s="5">
        <v>84</v>
      </c>
      <c r="I334" s="5">
        <v>57</v>
      </c>
      <c r="J334" s="5">
        <v>2</v>
      </c>
      <c r="K334" s="162">
        <v>100</v>
      </c>
      <c r="L334" s="162">
        <v>59.599999999999994</v>
      </c>
    </row>
    <row r="335" spans="1:12" x14ac:dyDescent="0.2">
      <c r="A335" s="155" t="s">
        <v>149</v>
      </c>
      <c r="B335" s="155" t="s">
        <v>153</v>
      </c>
      <c r="C335" s="155" t="s">
        <v>59</v>
      </c>
      <c r="D335" s="165" t="s">
        <v>599</v>
      </c>
      <c r="E335" s="165" t="s">
        <v>596</v>
      </c>
      <c r="F335" s="5">
        <v>4</v>
      </c>
      <c r="G335" s="5">
        <v>0</v>
      </c>
      <c r="H335" s="5">
        <v>84</v>
      </c>
      <c r="I335" s="5">
        <v>58</v>
      </c>
      <c r="J335" s="5">
        <v>2</v>
      </c>
      <c r="K335" s="162">
        <v>100</v>
      </c>
      <c r="L335" s="162">
        <v>59.199999999999996</v>
      </c>
    </row>
    <row r="336" spans="1:12" x14ac:dyDescent="0.2">
      <c r="A336" s="155" t="s">
        <v>45</v>
      </c>
      <c r="B336" s="155" t="s">
        <v>52</v>
      </c>
      <c r="C336" s="155" t="s">
        <v>35</v>
      </c>
      <c r="D336" s="165" t="s">
        <v>595</v>
      </c>
      <c r="E336" s="165" t="s">
        <v>597</v>
      </c>
      <c r="F336" s="5">
        <v>4</v>
      </c>
      <c r="G336" s="5">
        <v>0</v>
      </c>
      <c r="H336" s="5">
        <v>84</v>
      </c>
      <c r="I336" s="5">
        <v>59</v>
      </c>
      <c r="J336" s="5">
        <v>2</v>
      </c>
      <c r="K336" s="162">
        <v>100</v>
      </c>
      <c r="L336" s="162">
        <v>58.699999999999996</v>
      </c>
    </row>
    <row r="337" spans="1:12" x14ac:dyDescent="0.2">
      <c r="A337" s="155" t="s">
        <v>76</v>
      </c>
      <c r="B337" s="155" t="s">
        <v>63</v>
      </c>
      <c r="C337" s="155" t="s">
        <v>59</v>
      </c>
      <c r="D337" s="165" t="s">
        <v>599</v>
      </c>
      <c r="E337" s="165" t="s">
        <v>598</v>
      </c>
      <c r="F337" s="5">
        <v>4</v>
      </c>
      <c r="G337" s="5">
        <v>0</v>
      </c>
      <c r="H337" s="5">
        <v>84</v>
      </c>
      <c r="I337" s="5">
        <v>59</v>
      </c>
      <c r="J337" s="5">
        <v>2</v>
      </c>
      <c r="K337" s="162">
        <v>100</v>
      </c>
      <c r="L337" s="162">
        <v>58.699999999999996</v>
      </c>
    </row>
    <row r="338" spans="1:12" x14ac:dyDescent="0.2">
      <c r="A338" s="155" t="s">
        <v>19</v>
      </c>
      <c r="B338" s="155" t="s">
        <v>23</v>
      </c>
      <c r="C338" s="155" t="s">
        <v>17</v>
      </c>
      <c r="D338" s="165" t="s">
        <v>599</v>
      </c>
      <c r="E338" s="165" t="s">
        <v>596</v>
      </c>
      <c r="F338" s="5">
        <v>4</v>
      </c>
      <c r="G338" s="5">
        <v>0</v>
      </c>
      <c r="H338" s="5">
        <v>84</v>
      </c>
      <c r="I338" s="5">
        <v>60</v>
      </c>
      <c r="J338" s="5">
        <v>2</v>
      </c>
      <c r="K338" s="162">
        <v>100</v>
      </c>
      <c r="L338" s="162">
        <v>58.3</v>
      </c>
    </row>
    <row r="339" spans="1:12" x14ac:dyDescent="0.2">
      <c r="A339" s="155" t="s">
        <v>348</v>
      </c>
      <c r="B339" s="155" t="s">
        <v>349</v>
      </c>
      <c r="C339" s="155" t="s">
        <v>319</v>
      </c>
      <c r="D339" s="165" t="s">
        <v>600</v>
      </c>
      <c r="E339" s="165" t="s">
        <v>597</v>
      </c>
      <c r="F339" s="5">
        <v>4</v>
      </c>
      <c r="G339" s="5">
        <v>0</v>
      </c>
      <c r="H339" s="5">
        <v>87</v>
      </c>
      <c r="I339" s="5">
        <v>63</v>
      </c>
      <c r="J339" s="5">
        <v>2</v>
      </c>
      <c r="K339" s="162">
        <v>100</v>
      </c>
      <c r="L339" s="162">
        <v>57.999999999999993</v>
      </c>
    </row>
    <row r="340" spans="1:12" x14ac:dyDescent="0.2">
      <c r="A340" s="155" t="s">
        <v>248</v>
      </c>
      <c r="B340" s="155" t="s">
        <v>251</v>
      </c>
      <c r="C340" s="155" t="s">
        <v>245</v>
      </c>
      <c r="D340" s="165" t="s">
        <v>600</v>
      </c>
      <c r="E340" s="165" t="s">
        <v>596</v>
      </c>
      <c r="F340" s="5">
        <v>4</v>
      </c>
      <c r="G340" s="5">
        <v>0</v>
      </c>
      <c r="H340" s="5">
        <v>91</v>
      </c>
      <c r="I340" s="5">
        <v>68</v>
      </c>
      <c r="J340" s="5">
        <v>2</v>
      </c>
      <c r="K340" s="162">
        <v>100</v>
      </c>
      <c r="L340" s="162">
        <v>57.199999999999996</v>
      </c>
    </row>
    <row r="341" spans="1:12" x14ac:dyDescent="0.2">
      <c r="A341" s="155" t="s">
        <v>150</v>
      </c>
      <c r="B341" s="155" t="s">
        <v>151</v>
      </c>
      <c r="C341" s="155" t="s">
        <v>59</v>
      </c>
      <c r="D341" s="165" t="s">
        <v>599</v>
      </c>
      <c r="E341" s="165" t="s">
        <v>596</v>
      </c>
      <c r="F341" s="5">
        <v>4</v>
      </c>
      <c r="G341" s="5">
        <v>0</v>
      </c>
      <c r="H341" s="5">
        <v>84</v>
      </c>
      <c r="I341" s="5">
        <v>63</v>
      </c>
      <c r="J341" s="5">
        <v>2</v>
      </c>
      <c r="K341" s="162">
        <v>100</v>
      </c>
      <c r="L341" s="162">
        <v>57.099999999999994</v>
      </c>
    </row>
    <row r="342" spans="1:12" x14ac:dyDescent="0.2">
      <c r="A342" s="155" t="s">
        <v>138</v>
      </c>
      <c r="B342" s="155" t="s">
        <v>198</v>
      </c>
      <c r="C342" s="155" t="s">
        <v>133</v>
      </c>
      <c r="D342" s="165" t="s">
        <v>601</v>
      </c>
      <c r="E342" s="165" t="s">
        <v>598</v>
      </c>
      <c r="F342" s="5">
        <v>4</v>
      </c>
      <c r="G342" s="5">
        <v>0</v>
      </c>
      <c r="H342" s="5">
        <v>84</v>
      </c>
      <c r="I342" s="5">
        <v>65</v>
      </c>
      <c r="J342" s="5">
        <v>2</v>
      </c>
      <c r="K342" s="162">
        <v>100</v>
      </c>
      <c r="L342" s="162">
        <v>56.399999999999991</v>
      </c>
    </row>
    <row r="343" spans="1:12" x14ac:dyDescent="0.2">
      <c r="A343" s="155" t="s">
        <v>403</v>
      </c>
      <c r="B343" s="155" t="s">
        <v>331</v>
      </c>
      <c r="C343" s="155" t="s">
        <v>319</v>
      </c>
      <c r="D343" s="165" t="s">
        <v>601</v>
      </c>
      <c r="E343" s="165" t="s">
        <v>596</v>
      </c>
      <c r="F343" s="5">
        <v>4</v>
      </c>
      <c r="G343" s="5">
        <v>0</v>
      </c>
      <c r="H343" s="5">
        <v>86</v>
      </c>
      <c r="I343" s="5">
        <v>67</v>
      </c>
      <c r="J343" s="5">
        <v>2</v>
      </c>
      <c r="K343" s="162">
        <v>100</v>
      </c>
      <c r="L343" s="162">
        <v>56.2</v>
      </c>
    </row>
    <row r="344" spans="1:12" x14ac:dyDescent="0.2">
      <c r="A344" s="155" t="s">
        <v>321</v>
      </c>
      <c r="B344" s="155" t="s">
        <v>343</v>
      </c>
      <c r="C344" s="155" t="s">
        <v>319</v>
      </c>
      <c r="D344" s="165" t="s">
        <v>600</v>
      </c>
      <c r="E344" s="165" t="s">
        <v>598</v>
      </c>
      <c r="F344" s="5">
        <v>4</v>
      </c>
      <c r="G344" s="5">
        <v>0</v>
      </c>
      <c r="H344" s="5">
        <v>84</v>
      </c>
      <c r="I344" s="5">
        <v>68</v>
      </c>
      <c r="J344" s="5">
        <v>2</v>
      </c>
      <c r="K344" s="162">
        <v>100</v>
      </c>
      <c r="L344" s="162">
        <v>55.300000000000004</v>
      </c>
    </row>
    <row r="345" spans="1:12" x14ac:dyDescent="0.2">
      <c r="A345" s="155" t="s">
        <v>136</v>
      </c>
      <c r="B345" s="155" t="s">
        <v>137</v>
      </c>
      <c r="C345" s="155" t="s">
        <v>133</v>
      </c>
      <c r="D345" s="165" t="s">
        <v>599</v>
      </c>
      <c r="E345" s="165" t="s">
        <v>596</v>
      </c>
      <c r="F345" s="5">
        <v>4</v>
      </c>
      <c r="G345" s="5">
        <v>0</v>
      </c>
      <c r="H345" s="5">
        <v>84</v>
      </c>
      <c r="I345" s="5">
        <v>68</v>
      </c>
      <c r="J345" s="5">
        <v>2</v>
      </c>
      <c r="K345" s="162">
        <v>100</v>
      </c>
      <c r="L345" s="162">
        <v>55.300000000000004</v>
      </c>
    </row>
    <row r="346" spans="1:12" x14ac:dyDescent="0.2">
      <c r="A346" s="155" t="s">
        <v>168</v>
      </c>
      <c r="B346" s="155" t="s">
        <v>169</v>
      </c>
      <c r="C346" s="155" t="s">
        <v>164</v>
      </c>
      <c r="D346" s="165" t="s">
        <v>599</v>
      </c>
      <c r="E346" s="165" t="s">
        <v>596</v>
      </c>
      <c r="F346" s="5">
        <v>4</v>
      </c>
      <c r="G346" s="5">
        <v>0</v>
      </c>
      <c r="H346" s="5">
        <v>84</v>
      </c>
      <c r="I346" s="5">
        <v>69</v>
      </c>
      <c r="J346" s="5">
        <v>2</v>
      </c>
      <c r="K346" s="162">
        <v>100</v>
      </c>
      <c r="L346" s="162">
        <v>54.900000000000006</v>
      </c>
    </row>
    <row r="347" spans="1:12" x14ac:dyDescent="0.2">
      <c r="A347" s="155" t="s">
        <v>71</v>
      </c>
      <c r="B347" s="155" t="s">
        <v>72</v>
      </c>
      <c r="C347" s="155" t="s">
        <v>59</v>
      </c>
      <c r="D347" s="165" t="s">
        <v>595</v>
      </c>
      <c r="E347" s="165" t="s">
        <v>598</v>
      </c>
      <c r="F347" s="5">
        <v>4</v>
      </c>
      <c r="G347" s="5">
        <v>2</v>
      </c>
      <c r="H347" s="5">
        <v>117</v>
      </c>
      <c r="I347" s="5">
        <v>92</v>
      </c>
      <c r="J347" s="5">
        <v>2</v>
      </c>
      <c r="K347" s="162">
        <v>66.7</v>
      </c>
      <c r="L347" s="162">
        <v>56.000000000000007</v>
      </c>
    </row>
    <row r="348" spans="1:12" x14ac:dyDescent="0.2">
      <c r="A348" s="155" t="s">
        <v>278</v>
      </c>
      <c r="B348" s="155" t="s">
        <v>299</v>
      </c>
      <c r="C348" s="155" t="s">
        <v>35</v>
      </c>
      <c r="D348" s="165" t="s">
        <v>600</v>
      </c>
      <c r="E348" s="165" t="s">
        <v>598</v>
      </c>
      <c r="F348" s="5">
        <v>4</v>
      </c>
      <c r="G348" s="5">
        <v>2</v>
      </c>
      <c r="H348" s="5">
        <v>123</v>
      </c>
      <c r="I348" s="5">
        <v>99</v>
      </c>
      <c r="J348" s="5">
        <v>2</v>
      </c>
      <c r="K348" s="162">
        <v>66.7</v>
      </c>
      <c r="L348" s="162">
        <v>55.400000000000006</v>
      </c>
    </row>
    <row r="349" spans="1:12" x14ac:dyDescent="0.2">
      <c r="A349" s="155" t="s">
        <v>50</v>
      </c>
      <c r="B349" s="155" t="s">
        <v>52</v>
      </c>
      <c r="C349" s="155" t="s">
        <v>35</v>
      </c>
      <c r="D349" s="165" t="s">
        <v>595</v>
      </c>
      <c r="E349" s="165" t="s">
        <v>598</v>
      </c>
      <c r="F349" s="5">
        <v>4</v>
      </c>
      <c r="G349" s="5">
        <v>2</v>
      </c>
      <c r="H349" s="5">
        <v>120</v>
      </c>
      <c r="I349" s="5">
        <v>97</v>
      </c>
      <c r="J349" s="5">
        <v>2</v>
      </c>
      <c r="K349" s="162">
        <v>66.7</v>
      </c>
      <c r="L349" s="162">
        <v>55.300000000000004</v>
      </c>
    </row>
    <row r="350" spans="1:12" x14ac:dyDescent="0.2">
      <c r="A350" s="155" t="s">
        <v>420</v>
      </c>
      <c r="B350" s="155" t="s">
        <v>426</v>
      </c>
      <c r="C350" s="155" t="s">
        <v>185</v>
      </c>
      <c r="D350" s="165" t="s">
        <v>601</v>
      </c>
      <c r="E350" s="165" t="s">
        <v>598</v>
      </c>
      <c r="F350" s="5">
        <v>4</v>
      </c>
      <c r="G350" s="5">
        <v>2</v>
      </c>
      <c r="H350" s="5">
        <v>117</v>
      </c>
      <c r="I350" s="5">
        <v>100</v>
      </c>
      <c r="J350" s="5">
        <v>2</v>
      </c>
      <c r="K350" s="162">
        <v>66.7</v>
      </c>
      <c r="L350" s="162">
        <v>53.900000000000006</v>
      </c>
    </row>
    <row r="351" spans="1:12" x14ac:dyDescent="0.2">
      <c r="A351" s="155" t="s">
        <v>320</v>
      </c>
      <c r="B351" s="155" t="s">
        <v>348</v>
      </c>
      <c r="C351" s="155" t="s">
        <v>319</v>
      </c>
      <c r="D351" s="165" t="s">
        <v>600</v>
      </c>
      <c r="E351" s="165" t="s">
        <v>598</v>
      </c>
      <c r="F351" s="5">
        <v>4</v>
      </c>
      <c r="G351" s="5">
        <v>2</v>
      </c>
      <c r="H351" s="5">
        <v>120</v>
      </c>
      <c r="I351" s="5">
        <v>106</v>
      </c>
      <c r="J351" s="5">
        <v>2</v>
      </c>
      <c r="K351" s="162">
        <v>66.7</v>
      </c>
      <c r="L351" s="162">
        <v>53.1</v>
      </c>
    </row>
    <row r="352" spans="1:12" x14ac:dyDescent="0.2">
      <c r="A352" s="155" t="s">
        <v>404</v>
      </c>
      <c r="B352" s="155" t="s">
        <v>408</v>
      </c>
      <c r="C352" s="155" t="s">
        <v>319</v>
      </c>
      <c r="D352" s="165" t="s">
        <v>601</v>
      </c>
      <c r="E352" s="165" t="s">
        <v>598</v>
      </c>
      <c r="F352" s="5">
        <v>4</v>
      </c>
      <c r="G352" s="5">
        <v>2</v>
      </c>
      <c r="H352" s="5">
        <v>114</v>
      </c>
      <c r="I352" s="5">
        <v>109</v>
      </c>
      <c r="J352" s="5">
        <v>2</v>
      </c>
      <c r="K352" s="162">
        <v>66.7</v>
      </c>
      <c r="L352" s="162">
        <v>51.1</v>
      </c>
    </row>
    <row r="353" spans="1:12" x14ac:dyDescent="0.2">
      <c r="A353" s="155" t="s">
        <v>335</v>
      </c>
      <c r="B353" s="155" t="s">
        <v>356</v>
      </c>
      <c r="C353" s="155" t="s">
        <v>336</v>
      </c>
      <c r="D353" s="165" t="s">
        <v>600</v>
      </c>
      <c r="E353" s="165" t="s">
        <v>598</v>
      </c>
      <c r="F353" s="5">
        <v>4</v>
      </c>
      <c r="G353" s="5">
        <v>2</v>
      </c>
      <c r="H353" s="5">
        <v>118</v>
      </c>
      <c r="I353" s="5">
        <v>113</v>
      </c>
      <c r="J353" s="5">
        <v>2</v>
      </c>
      <c r="K353" s="162">
        <v>66.7</v>
      </c>
      <c r="L353" s="162">
        <v>51.1</v>
      </c>
    </row>
    <row r="354" spans="1:12" x14ac:dyDescent="0.2">
      <c r="A354" s="155" t="s">
        <v>409</v>
      </c>
      <c r="B354" s="155" t="s">
        <v>352</v>
      </c>
      <c r="C354" s="155" t="s">
        <v>319</v>
      </c>
      <c r="D354" s="165" t="s">
        <v>601</v>
      </c>
      <c r="E354" s="165" t="s">
        <v>598</v>
      </c>
      <c r="F354" s="5">
        <v>4</v>
      </c>
      <c r="G354" s="5">
        <v>2</v>
      </c>
      <c r="H354" s="5">
        <v>101</v>
      </c>
      <c r="I354" s="5">
        <v>100</v>
      </c>
      <c r="J354" s="5">
        <v>2</v>
      </c>
      <c r="K354" s="162">
        <v>66.7</v>
      </c>
      <c r="L354" s="162">
        <v>50.2</v>
      </c>
    </row>
    <row r="355" spans="1:12" x14ac:dyDescent="0.2">
      <c r="A355" s="155" t="s">
        <v>94</v>
      </c>
      <c r="B355" s="155" t="s">
        <v>112</v>
      </c>
      <c r="C355" s="155" t="s">
        <v>90</v>
      </c>
      <c r="D355" s="165" t="s">
        <v>595</v>
      </c>
      <c r="E355" s="165" t="s">
        <v>598</v>
      </c>
      <c r="F355" s="5">
        <v>4</v>
      </c>
      <c r="G355" s="5">
        <v>4</v>
      </c>
      <c r="H355" s="5">
        <v>162</v>
      </c>
      <c r="I355" s="5">
        <v>150</v>
      </c>
      <c r="J355" s="5">
        <v>2</v>
      </c>
      <c r="K355" s="162">
        <v>50</v>
      </c>
      <c r="L355" s="162">
        <v>51.9</v>
      </c>
    </row>
    <row r="356" spans="1:12" x14ac:dyDescent="0.2">
      <c r="A356" s="155" t="s">
        <v>99</v>
      </c>
      <c r="B356" s="155" t="s">
        <v>105</v>
      </c>
      <c r="C356" s="155" t="s">
        <v>90</v>
      </c>
      <c r="D356" s="165" t="s">
        <v>600</v>
      </c>
      <c r="E356" s="165" t="s">
        <v>598</v>
      </c>
      <c r="F356" s="5">
        <v>4</v>
      </c>
      <c r="G356" s="5">
        <v>4</v>
      </c>
      <c r="H356" s="5">
        <v>146</v>
      </c>
      <c r="I356" s="5">
        <v>139</v>
      </c>
      <c r="J356" s="5">
        <v>2</v>
      </c>
      <c r="K356" s="162">
        <v>50</v>
      </c>
      <c r="L356" s="162">
        <v>51.2</v>
      </c>
    </row>
    <row r="357" spans="1:12" x14ac:dyDescent="0.2">
      <c r="A357" s="155" t="s">
        <v>190</v>
      </c>
      <c r="B357" s="155" t="s">
        <v>231</v>
      </c>
      <c r="C357" s="155" t="s">
        <v>185</v>
      </c>
      <c r="D357" s="165" t="s">
        <v>599</v>
      </c>
      <c r="E357" s="165" t="s">
        <v>598</v>
      </c>
      <c r="F357" s="5">
        <v>4</v>
      </c>
      <c r="G357" s="5">
        <v>4</v>
      </c>
      <c r="H357" s="5">
        <v>151</v>
      </c>
      <c r="I357" s="5">
        <v>148</v>
      </c>
      <c r="J357" s="5">
        <v>2</v>
      </c>
      <c r="K357" s="162">
        <v>50</v>
      </c>
      <c r="L357" s="162">
        <v>50.5</v>
      </c>
    </row>
    <row r="358" spans="1:12" x14ac:dyDescent="0.2">
      <c r="A358" s="155" t="s">
        <v>378</v>
      </c>
      <c r="B358" s="155" t="s">
        <v>382</v>
      </c>
      <c r="C358" s="155" t="s">
        <v>239</v>
      </c>
      <c r="D358" s="165" t="s">
        <v>601</v>
      </c>
      <c r="E358" s="165" t="s">
        <v>598</v>
      </c>
      <c r="F358" s="5">
        <v>4</v>
      </c>
      <c r="G358" s="5">
        <v>4</v>
      </c>
      <c r="H358" s="5">
        <v>149</v>
      </c>
      <c r="I358" s="5">
        <v>146</v>
      </c>
      <c r="J358" s="5">
        <v>2</v>
      </c>
      <c r="K358" s="162">
        <v>50</v>
      </c>
      <c r="L358" s="162">
        <v>50.5</v>
      </c>
    </row>
    <row r="359" spans="1:12" x14ac:dyDescent="0.2">
      <c r="A359" s="155" t="s">
        <v>321</v>
      </c>
      <c r="B359" s="155" t="s">
        <v>353</v>
      </c>
      <c r="C359" s="155" t="s">
        <v>319</v>
      </c>
      <c r="D359" s="165" t="s">
        <v>600</v>
      </c>
      <c r="E359" s="165" t="s">
        <v>598</v>
      </c>
      <c r="F359" s="5">
        <v>4</v>
      </c>
      <c r="G359" s="5">
        <v>4</v>
      </c>
      <c r="H359" s="5">
        <v>144</v>
      </c>
      <c r="I359" s="5">
        <v>142</v>
      </c>
      <c r="J359" s="5">
        <v>2</v>
      </c>
      <c r="K359" s="162">
        <v>50</v>
      </c>
      <c r="L359" s="162">
        <v>50.3</v>
      </c>
    </row>
    <row r="360" spans="1:12" x14ac:dyDescent="0.2">
      <c r="A360" s="155" t="s">
        <v>372</v>
      </c>
      <c r="B360" s="155" t="s">
        <v>377</v>
      </c>
      <c r="C360" s="155" t="s">
        <v>239</v>
      </c>
      <c r="D360" s="165" t="s">
        <v>601</v>
      </c>
      <c r="E360" s="165" t="s">
        <v>598</v>
      </c>
      <c r="F360" s="5">
        <v>4</v>
      </c>
      <c r="G360" s="5">
        <v>4</v>
      </c>
      <c r="H360" s="5">
        <v>136</v>
      </c>
      <c r="I360" s="5">
        <v>147</v>
      </c>
      <c r="J360" s="5">
        <v>2</v>
      </c>
      <c r="K360" s="162">
        <v>50</v>
      </c>
      <c r="L360" s="162">
        <v>48.1</v>
      </c>
    </row>
    <row r="361" spans="1:12" x14ac:dyDescent="0.2">
      <c r="A361" s="155" t="s">
        <v>333</v>
      </c>
      <c r="B361" s="155" t="s">
        <v>346</v>
      </c>
      <c r="C361" s="155" t="s">
        <v>319</v>
      </c>
      <c r="D361" s="165" t="s">
        <v>600</v>
      </c>
      <c r="E361" s="165" t="s">
        <v>598</v>
      </c>
      <c r="F361" s="5">
        <v>4</v>
      </c>
      <c r="G361" s="5">
        <v>4</v>
      </c>
      <c r="H361" s="5">
        <v>131</v>
      </c>
      <c r="I361" s="5">
        <v>146</v>
      </c>
      <c r="J361" s="5">
        <v>2</v>
      </c>
      <c r="K361" s="162">
        <v>50</v>
      </c>
      <c r="L361" s="162">
        <v>47.3</v>
      </c>
    </row>
    <row r="362" spans="1:12" x14ac:dyDescent="0.2">
      <c r="A362" s="155" t="s">
        <v>134</v>
      </c>
      <c r="B362" s="155" t="s">
        <v>189</v>
      </c>
      <c r="C362" s="155" t="s">
        <v>133</v>
      </c>
      <c r="D362" s="165" t="s">
        <v>599</v>
      </c>
      <c r="E362" s="165" t="s">
        <v>598</v>
      </c>
      <c r="F362" s="5">
        <v>4</v>
      </c>
      <c r="G362" s="5">
        <v>4</v>
      </c>
      <c r="H362" s="5">
        <v>136</v>
      </c>
      <c r="I362" s="5">
        <v>152</v>
      </c>
      <c r="J362" s="5">
        <v>2</v>
      </c>
      <c r="K362" s="162">
        <v>50</v>
      </c>
      <c r="L362" s="162">
        <v>47.199999999999996</v>
      </c>
    </row>
    <row r="363" spans="1:12" x14ac:dyDescent="0.2">
      <c r="A363" s="155" t="s">
        <v>337</v>
      </c>
      <c r="B363" s="155" t="s">
        <v>354</v>
      </c>
      <c r="C363" s="155" t="s">
        <v>336</v>
      </c>
      <c r="D363" s="165" t="s">
        <v>600</v>
      </c>
      <c r="E363" s="165" t="s">
        <v>598</v>
      </c>
      <c r="F363" s="5">
        <v>4</v>
      </c>
      <c r="G363" s="5">
        <v>0</v>
      </c>
      <c r="H363" s="5">
        <v>84</v>
      </c>
      <c r="I363" s="5">
        <v>45</v>
      </c>
      <c r="J363" s="5">
        <v>3</v>
      </c>
      <c r="K363" s="162">
        <v>100</v>
      </c>
      <c r="L363" s="162">
        <v>65.100000000000009</v>
      </c>
    </row>
    <row r="364" spans="1:12" x14ac:dyDescent="0.2">
      <c r="A364" s="155" t="s">
        <v>134</v>
      </c>
      <c r="B364" s="155" t="s">
        <v>139</v>
      </c>
      <c r="C364" s="155" t="s">
        <v>133</v>
      </c>
      <c r="D364" s="165" t="s">
        <v>601</v>
      </c>
      <c r="E364" s="165" t="s">
        <v>596</v>
      </c>
      <c r="F364" s="5">
        <v>4</v>
      </c>
      <c r="G364" s="5">
        <v>2</v>
      </c>
      <c r="H364" s="5">
        <v>114</v>
      </c>
      <c r="I364" s="5">
        <v>80</v>
      </c>
      <c r="J364" s="5">
        <v>3</v>
      </c>
      <c r="K364" s="162">
        <v>66.7</v>
      </c>
      <c r="L364" s="162">
        <v>58.8</v>
      </c>
    </row>
    <row r="365" spans="1:12" x14ac:dyDescent="0.2">
      <c r="A365" s="155" t="s">
        <v>265</v>
      </c>
      <c r="B365" s="155" t="s">
        <v>283</v>
      </c>
      <c r="C365" s="155" t="s">
        <v>261</v>
      </c>
      <c r="D365" s="165" t="s">
        <v>600</v>
      </c>
      <c r="E365" s="165" t="s">
        <v>598</v>
      </c>
      <c r="F365" s="5">
        <v>4</v>
      </c>
      <c r="G365" s="5">
        <v>2</v>
      </c>
      <c r="H365" s="5">
        <v>117</v>
      </c>
      <c r="I365" s="5">
        <v>94</v>
      </c>
      <c r="J365" s="5">
        <v>3</v>
      </c>
      <c r="K365" s="162">
        <v>66.7</v>
      </c>
      <c r="L365" s="162">
        <v>55.500000000000007</v>
      </c>
    </row>
    <row r="366" spans="1:12" x14ac:dyDescent="0.2">
      <c r="A366" s="155" t="s">
        <v>345</v>
      </c>
      <c r="B366" s="155" t="s">
        <v>347</v>
      </c>
      <c r="C366" s="155" t="s">
        <v>336</v>
      </c>
      <c r="D366" s="165" t="s">
        <v>600</v>
      </c>
      <c r="E366" s="165" t="s">
        <v>596</v>
      </c>
      <c r="F366" s="5">
        <v>4</v>
      </c>
      <c r="G366" s="5">
        <v>2</v>
      </c>
      <c r="H366" s="5">
        <v>122</v>
      </c>
      <c r="I366" s="5">
        <v>99</v>
      </c>
      <c r="J366" s="5">
        <v>3</v>
      </c>
      <c r="K366" s="162">
        <v>66.7</v>
      </c>
      <c r="L366" s="162">
        <v>55.2</v>
      </c>
    </row>
    <row r="367" spans="1:12" x14ac:dyDescent="0.2">
      <c r="A367" s="155" t="s">
        <v>163</v>
      </c>
      <c r="B367" s="155" t="s">
        <v>168</v>
      </c>
      <c r="C367" s="155" t="s">
        <v>164</v>
      </c>
      <c r="D367" s="165" t="s">
        <v>599</v>
      </c>
      <c r="E367" s="165" t="s">
        <v>596</v>
      </c>
      <c r="F367" s="5">
        <v>4</v>
      </c>
      <c r="G367" s="5">
        <v>2</v>
      </c>
      <c r="H367" s="5">
        <v>106</v>
      </c>
      <c r="I367" s="5">
        <v>90</v>
      </c>
      <c r="J367" s="5">
        <v>3</v>
      </c>
      <c r="K367" s="162">
        <v>66.7</v>
      </c>
      <c r="L367" s="162">
        <v>54.1</v>
      </c>
    </row>
    <row r="368" spans="1:12" x14ac:dyDescent="0.2">
      <c r="A368" s="155" t="s">
        <v>277</v>
      </c>
      <c r="B368" s="155" t="s">
        <v>281</v>
      </c>
      <c r="C368" s="155" t="s">
        <v>261</v>
      </c>
      <c r="D368" s="165" t="s">
        <v>600</v>
      </c>
      <c r="E368" s="165" t="s">
        <v>597</v>
      </c>
      <c r="F368" s="5">
        <v>4</v>
      </c>
      <c r="G368" s="5">
        <v>2</v>
      </c>
      <c r="H368" s="5">
        <v>117</v>
      </c>
      <c r="I368" s="5">
        <v>101</v>
      </c>
      <c r="J368" s="5">
        <v>3</v>
      </c>
      <c r="K368" s="162">
        <v>66.7</v>
      </c>
      <c r="L368" s="162">
        <v>53.7</v>
      </c>
    </row>
    <row r="369" spans="1:12" x14ac:dyDescent="0.2">
      <c r="A369" s="155" t="s">
        <v>193</v>
      </c>
      <c r="B369" s="155" t="s">
        <v>198</v>
      </c>
      <c r="C369" s="155" t="s">
        <v>133</v>
      </c>
      <c r="D369" s="165" t="s">
        <v>601</v>
      </c>
      <c r="E369" s="165" t="s">
        <v>597</v>
      </c>
      <c r="F369" s="5">
        <v>4</v>
      </c>
      <c r="G369" s="5">
        <v>2</v>
      </c>
      <c r="H369" s="5">
        <v>114</v>
      </c>
      <c r="I369" s="5">
        <v>100</v>
      </c>
      <c r="J369" s="5">
        <v>3</v>
      </c>
      <c r="K369" s="162">
        <v>66.7</v>
      </c>
      <c r="L369" s="162">
        <v>53.300000000000004</v>
      </c>
    </row>
    <row r="370" spans="1:12" x14ac:dyDescent="0.2">
      <c r="A370" s="155" t="s">
        <v>139</v>
      </c>
      <c r="B370" s="155" t="s">
        <v>198</v>
      </c>
      <c r="C370" s="155" t="s">
        <v>133</v>
      </c>
      <c r="D370" s="165" t="s">
        <v>601</v>
      </c>
      <c r="E370" s="165" t="s">
        <v>598</v>
      </c>
      <c r="F370" s="5">
        <v>4</v>
      </c>
      <c r="G370" s="5">
        <v>2</v>
      </c>
      <c r="H370" s="5">
        <v>107</v>
      </c>
      <c r="I370" s="5">
        <v>108</v>
      </c>
      <c r="J370" s="5">
        <v>3</v>
      </c>
      <c r="K370" s="162">
        <v>66.7</v>
      </c>
      <c r="L370" s="162">
        <v>49.8</v>
      </c>
    </row>
    <row r="371" spans="1:12" x14ac:dyDescent="0.2">
      <c r="A371" s="155" t="s">
        <v>310</v>
      </c>
      <c r="B371" s="155" t="s">
        <v>99</v>
      </c>
      <c r="C371" s="155" t="s">
        <v>90</v>
      </c>
      <c r="D371" s="165" t="s">
        <v>600</v>
      </c>
      <c r="E371" s="165" t="s">
        <v>596</v>
      </c>
      <c r="F371" s="5">
        <v>4</v>
      </c>
      <c r="G371" s="5">
        <v>2</v>
      </c>
      <c r="H371" s="5">
        <v>115</v>
      </c>
      <c r="I371" s="5">
        <v>120</v>
      </c>
      <c r="J371" s="5">
        <v>3</v>
      </c>
      <c r="K371" s="162">
        <v>66.7</v>
      </c>
      <c r="L371" s="162">
        <v>48.9</v>
      </c>
    </row>
    <row r="372" spans="1:12" x14ac:dyDescent="0.2">
      <c r="A372" s="155" t="s">
        <v>249</v>
      </c>
      <c r="B372" s="155" t="s">
        <v>263</v>
      </c>
      <c r="C372" s="155" t="s">
        <v>245</v>
      </c>
      <c r="D372" s="165" t="s">
        <v>600</v>
      </c>
      <c r="E372" s="165" t="s">
        <v>598</v>
      </c>
      <c r="F372" s="5">
        <v>4</v>
      </c>
      <c r="G372" s="5">
        <v>4</v>
      </c>
      <c r="H372" s="5">
        <v>150</v>
      </c>
      <c r="I372" s="5">
        <v>150</v>
      </c>
      <c r="J372" s="5">
        <v>3</v>
      </c>
      <c r="K372" s="162">
        <v>50</v>
      </c>
      <c r="L372" s="162">
        <v>50</v>
      </c>
    </row>
    <row r="373" spans="1:12" x14ac:dyDescent="0.2">
      <c r="A373" s="155" t="s">
        <v>77</v>
      </c>
      <c r="B373" s="155" t="s">
        <v>86</v>
      </c>
      <c r="C373" s="155" t="s">
        <v>78</v>
      </c>
      <c r="D373" s="165" t="s">
        <v>595</v>
      </c>
      <c r="E373" s="165" t="s">
        <v>598</v>
      </c>
      <c r="F373" s="5">
        <v>4</v>
      </c>
      <c r="G373" s="5">
        <v>4</v>
      </c>
      <c r="H373" s="5">
        <v>152</v>
      </c>
      <c r="I373" s="5">
        <v>167</v>
      </c>
      <c r="J373" s="5">
        <v>3</v>
      </c>
      <c r="K373" s="162">
        <v>50</v>
      </c>
      <c r="L373" s="162">
        <v>47.599999999999994</v>
      </c>
    </row>
    <row r="374" spans="1:12" x14ac:dyDescent="0.2">
      <c r="A374" s="155" t="s">
        <v>23</v>
      </c>
      <c r="B374" s="155" t="s">
        <v>20</v>
      </c>
      <c r="C374" s="155" t="s">
        <v>17</v>
      </c>
      <c r="D374" s="165" t="s">
        <v>595</v>
      </c>
      <c r="E374" s="165" t="s">
        <v>598</v>
      </c>
      <c r="F374" s="5">
        <v>4</v>
      </c>
      <c r="G374" s="5">
        <v>4</v>
      </c>
      <c r="H374" s="5">
        <v>129</v>
      </c>
      <c r="I374" s="5">
        <v>142</v>
      </c>
      <c r="J374" s="5">
        <v>3</v>
      </c>
      <c r="K374" s="162">
        <v>50</v>
      </c>
      <c r="L374" s="162">
        <v>47.599999999999994</v>
      </c>
    </row>
    <row r="375" spans="1:12" x14ac:dyDescent="0.2">
      <c r="A375" s="155" t="s">
        <v>389</v>
      </c>
      <c r="B375" s="155" t="s">
        <v>392</v>
      </c>
      <c r="C375" s="155" t="s">
        <v>164</v>
      </c>
      <c r="D375" s="165" t="s">
        <v>601</v>
      </c>
      <c r="E375" s="165" t="s">
        <v>598</v>
      </c>
      <c r="F375" s="5">
        <v>4</v>
      </c>
      <c r="G375" s="5">
        <v>6</v>
      </c>
      <c r="H375" s="5">
        <v>189</v>
      </c>
      <c r="I375" s="5">
        <v>178</v>
      </c>
      <c r="J375" s="5">
        <v>3</v>
      </c>
      <c r="K375" s="162">
        <v>40</v>
      </c>
      <c r="L375" s="162">
        <v>51.5</v>
      </c>
    </row>
    <row r="376" spans="1:12" x14ac:dyDescent="0.2">
      <c r="A376" s="155" t="s">
        <v>109</v>
      </c>
      <c r="B376" s="155" t="s">
        <v>126</v>
      </c>
      <c r="C376" s="155" t="s">
        <v>104</v>
      </c>
      <c r="D376" s="165" t="s">
        <v>595</v>
      </c>
      <c r="E376" s="165" t="s">
        <v>598</v>
      </c>
      <c r="F376" s="5">
        <v>4</v>
      </c>
      <c r="G376" s="5">
        <v>6</v>
      </c>
      <c r="H376" s="5">
        <v>149</v>
      </c>
      <c r="I376" s="5">
        <v>189</v>
      </c>
      <c r="J376" s="5">
        <v>3</v>
      </c>
      <c r="K376" s="162">
        <v>40</v>
      </c>
      <c r="L376" s="162">
        <v>44.1</v>
      </c>
    </row>
    <row r="377" spans="1:12" x14ac:dyDescent="0.2">
      <c r="A377" s="155" t="s">
        <v>300</v>
      </c>
      <c r="B377" s="155" t="s">
        <v>229</v>
      </c>
      <c r="C377" s="155" t="s">
        <v>180</v>
      </c>
      <c r="D377" s="165" t="s">
        <v>600</v>
      </c>
      <c r="E377" s="165" t="s">
        <v>598</v>
      </c>
      <c r="F377" s="5">
        <v>4</v>
      </c>
      <c r="G377" s="5">
        <v>8</v>
      </c>
      <c r="H377" s="5">
        <v>212</v>
      </c>
      <c r="I377" s="5">
        <v>238</v>
      </c>
      <c r="J377" s="5">
        <v>3</v>
      </c>
      <c r="K377" s="162">
        <v>33.300000000000004</v>
      </c>
      <c r="L377" s="162">
        <v>47.099999999999994</v>
      </c>
    </row>
    <row r="378" spans="1:12" x14ac:dyDescent="0.2">
      <c r="A378" s="155" t="s">
        <v>416</v>
      </c>
      <c r="B378" s="155" t="s">
        <v>422</v>
      </c>
      <c r="C378" s="155" t="s">
        <v>185</v>
      </c>
      <c r="D378" s="165" t="s">
        <v>601</v>
      </c>
      <c r="E378" s="165" t="s">
        <v>598</v>
      </c>
      <c r="F378" s="5">
        <v>4</v>
      </c>
      <c r="G378" s="5">
        <v>8</v>
      </c>
      <c r="H378" s="5">
        <v>206</v>
      </c>
      <c r="I378" s="5">
        <v>232</v>
      </c>
      <c r="J378" s="5">
        <v>3</v>
      </c>
      <c r="K378" s="162">
        <v>33.300000000000004</v>
      </c>
      <c r="L378" s="162">
        <v>47</v>
      </c>
    </row>
    <row r="379" spans="1:12" x14ac:dyDescent="0.2">
      <c r="A379" s="155" t="s">
        <v>278</v>
      </c>
      <c r="B379" s="155" t="s">
        <v>289</v>
      </c>
      <c r="C379" s="155" t="s">
        <v>35</v>
      </c>
      <c r="D379" s="165" t="s">
        <v>600</v>
      </c>
      <c r="E379" s="165" t="s">
        <v>598</v>
      </c>
      <c r="F379" s="5">
        <v>4</v>
      </c>
      <c r="G379" s="5">
        <v>8</v>
      </c>
      <c r="H379" s="5">
        <v>206</v>
      </c>
      <c r="I379" s="5">
        <v>236</v>
      </c>
      <c r="J379" s="5">
        <v>3</v>
      </c>
      <c r="K379" s="162">
        <v>33.300000000000004</v>
      </c>
      <c r="L379" s="162">
        <v>46.6</v>
      </c>
    </row>
    <row r="380" spans="1:12" x14ac:dyDescent="0.2">
      <c r="A380" s="155" t="s">
        <v>290</v>
      </c>
      <c r="B380" s="155" t="s">
        <v>222</v>
      </c>
      <c r="C380" s="155" t="s">
        <v>174</v>
      </c>
      <c r="D380" s="165" t="s">
        <v>600</v>
      </c>
      <c r="E380" s="165" t="s">
        <v>598</v>
      </c>
      <c r="F380" s="5">
        <v>4</v>
      </c>
      <c r="G380" s="5">
        <v>8</v>
      </c>
      <c r="H380" s="5">
        <v>186</v>
      </c>
      <c r="I380" s="5">
        <v>224</v>
      </c>
      <c r="J380" s="5">
        <v>3</v>
      </c>
      <c r="K380" s="162">
        <v>33.300000000000004</v>
      </c>
      <c r="L380" s="162">
        <v>45.4</v>
      </c>
    </row>
    <row r="381" spans="1:12" x14ac:dyDescent="0.2">
      <c r="A381" s="155" t="s">
        <v>262</v>
      </c>
      <c r="B381" s="155" t="s">
        <v>269</v>
      </c>
      <c r="C381" s="155" t="s">
        <v>245</v>
      </c>
      <c r="D381" s="165" t="s">
        <v>600</v>
      </c>
      <c r="E381" s="165" t="s">
        <v>597</v>
      </c>
      <c r="F381" s="5">
        <v>4</v>
      </c>
      <c r="G381" s="5">
        <v>4</v>
      </c>
      <c r="H381" s="5">
        <v>146</v>
      </c>
      <c r="I381" s="5">
        <v>130</v>
      </c>
      <c r="J381" s="5">
        <v>4</v>
      </c>
      <c r="K381" s="162">
        <v>50</v>
      </c>
      <c r="L381" s="162">
        <v>52.900000000000006</v>
      </c>
    </row>
    <row r="382" spans="1:12" x14ac:dyDescent="0.2">
      <c r="A382" s="155" t="s">
        <v>215</v>
      </c>
      <c r="B382" s="155" t="s">
        <v>396</v>
      </c>
      <c r="C382" s="155" t="s">
        <v>164</v>
      </c>
      <c r="D382" s="165" t="s">
        <v>601</v>
      </c>
      <c r="E382" s="165" t="s">
        <v>597</v>
      </c>
      <c r="F382" s="5">
        <v>4</v>
      </c>
      <c r="G382" s="5">
        <v>4</v>
      </c>
      <c r="H382" s="5">
        <v>152</v>
      </c>
      <c r="I382" s="5">
        <v>150</v>
      </c>
      <c r="J382" s="5">
        <v>4</v>
      </c>
      <c r="K382" s="162">
        <v>50</v>
      </c>
      <c r="L382" s="162">
        <v>50.3</v>
      </c>
    </row>
    <row r="383" spans="1:12" x14ac:dyDescent="0.2">
      <c r="A383" s="155" t="s">
        <v>243</v>
      </c>
      <c r="B383" s="155" t="s">
        <v>382</v>
      </c>
      <c r="C383" s="155" t="s">
        <v>239</v>
      </c>
      <c r="D383" s="165" t="s">
        <v>601</v>
      </c>
      <c r="E383" s="165" t="s">
        <v>598</v>
      </c>
      <c r="F383" s="5">
        <v>4</v>
      </c>
      <c r="G383" s="5">
        <v>4</v>
      </c>
      <c r="H383" s="5">
        <v>150</v>
      </c>
      <c r="I383" s="5">
        <v>152</v>
      </c>
      <c r="J383" s="5">
        <v>4</v>
      </c>
      <c r="K383" s="162">
        <v>50</v>
      </c>
      <c r="L383" s="162">
        <v>49.7</v>
      </c>
    </row>
    <row r="384" spans="1:12" x14ac:dyDescent="0.2">
      <c r="A384" s="155" t="s">
        <v>33</v>
      </c>
      <c r="B384" s="155" t="s">
        <v>36</v>
      </c>
      <c r="C384" s="155" t="s">
        <v>35</v>
      </c>
      <c r="D384" s="165" t="s">
        <v>595</v>
      </c>
      <c r="E384" s="165" t="s">
        <v>596</v>
      </c>
      <c r="F384" s="5">
        <v>4</v>
      </c>
      <c r="G384" s="5">
        <v>4</v>
      </c>
      <c r="H384" s="5">
        <v>151</v>
      </c>
      <c r="I384" s="5">
        <v>155</v>
      </c>
      <c r="J384" s="5">
        <v>4</v>
      </c>
      <c r="K384" s="162">
        <v>50</v>
      </c>
      <c r="L384" s="162">
        <v>49.3</v>
      </c>
    </row>
    <row r="385" spans="1:12" x14ac:dyDescent="0.2">
      <c r="A385" s="155" t="s">
        <v>276</v>
      </c>
      <c r="B385" s="155" t="s">
        <v>283</v>
      </c>
      <c r="C385" s="155" t="s">
        <v>261</v>
      </c>
      <c r="D385" s="165" t="s">
        <v>600</v>
      </c>
      <c r="E385" s="165" t="s">
        <v>598</v>
      </c>
      <c r="F385" s="5">
        <v>4</v>
      </c>
      <c r="G385" s="5">
        <v>4</v>
      </c>
      <c r="H385" s="5">
        <v>147</v>
      </c>
      <c r="I385" s="5">
        <v>151</v>
      </c>
      <c r="J385" s="5">
        <v>4</v>
      </c>
      <c r="K385" s="162">
        <v>50</v>
      </c>
      <c r="L385" s="162">
        <v>49.3</v>
      </c>
    </row>
    <row r="386" spans="1:12" x14ac:dyDescent="0.2">
      <c r="A386" s="155" t="s">
        <v>296</v>
      </c>
      <c r="B386" s="155" t="s">
        <v>298</v>
      </c>
      <c r="C386" s="155" t="s">
        <v>174</v>
      </c>
      <c r="D386" s="165" t="s">
        <v>601</v>
      </c>
      <c r="E386" s="165" t="s">
        <v>596</v>
      </c>
      <c r="F386" s="5">
        <v>4</v>
      </c>
      <c r="G386" s="5">
        <v>4</v>
      </c>
      <c r="H386" s="5">
        <v>127</v>
      </c>
      <c r="I386" s="5">
        <v>131</v>
      </c>
      <c r="J386" s="5">
        <v>4</v>
      </c>
      <c r="K386" s="162">
        <v>50</v>
      </c>
      <c r="L386" s="162">
        <v>49.2</v>
      </c>
    </row>
    <row r="387" spans="1:12" x14ac:dyDescent="0.2">
      <c r="A387" s="155" t="s">
        <v>298</v>
      </c>
      <c r="B387" s="155" t="s">
        <v>303</v>
      </c>
      <c r="C387" s="155" t="s">
        <v>174</v>
      </c>
      <c r="D387" s="165" t="s">
        <v>601</v>
      </c>
      <c r="E387" s="165" t="s">
        <v>598</v>
      </c>
      <c r="F387" s="5">
        <v>4</v>
      </c>
      <c r="G387" s="5">
        <v>4</v>
      </c>
      <c r="H387" s="5">
        <v>144</v>
      </c>
      <c r="I387" s="5">
        <v>150</v>
      </c>
      <c r="J387" s="5">
        <v>4</v>
      </c>
      <c r="K387" s="162">
        <v>50</v>
      </c>
      <c r="L387" s="162">
        <v>49</v>
      </c>
    </row>
    <row r="388" spans="1:12" x14ac:dyDescent="0.2">
      <c r="A388" s="155" t="s">
        <v>303</v>
      </c>
      <c r="B388" s="155" t="s">
        <v>315</v>
      </c>
      <c r="C388" s="155" t="s">
        <v>174</v>
      </c>
      <c r="D388" s="165" t="s">
        <v>601</v>
      </c>
      <c r="E388" s="165" t="s">
        <v>597</v>
      </c>
      <c r="F388" s="5">
        <v>4</v>
      </c>
      <c r="G388" s="5">
        <v>4</v>
      </c>
      <c r="H388" s="5">
        <v>126</v>
      </c>
      <c r="I388" s="5">
        <v>148</v>
      </c>
      <c r="J388" s="5">
        <v>4</v>
      </c>
      <c r="K388" s="162">
        <v>50</v>
      </c>
      <c r="L388" s="162">
        <v>46</v>
      </c>
    </row>
    <row r="389" spans="1:12" x14ac:dyDescent="0.2">
      <c r="A389" s="155" t="s">
        <v>414</v>
      </c>
      <c r="B389" s="155" t="s">
        <v>417</v>
      </c>
      <c r="C389" s="155" t="s">
        <v>185</v>
      </c>
      <c r="D389" s="165" t="s">
        <v>601</v>
      </c>
      <c r="E389" s="165" t="s">
        <v>598</v>
      </c>
      <c r="F389" s="5">
        <v>4</v>
      </c>
      <c r="G389" s="5">
        <v>12</v>
      </c>
      <c r="H389" s="5">
        <v>253</v>
      </c>
      <c r="I389" s="5">
        <v>320</v>
      </c>
      <c r="J389" s="5">
        <v>4</v>
      </c>
      <c r="K389" s="162">
        <v>25</v>
      </c>
      <c r="L389" s="162">
        <v>44.2</v>
      </c>
    </row>
    <row r="390" spans="1:12" x14ac:dyDescent="0.2">
      <c r="A390" s="155" t="s">
        <v>43</v>
      </c>
      <c r="B390" s="155" t="s">
        <v>45</v>
      </c>
      <c r="C390" s="155" t="s">
        <v>35</v>
      </c>
      <c r="D390" s="165" t="s">
        <v>595</v>
      </c>
      <c r="E390" s="165" t="s">
        <v>597</v>
      </c>
      <c r="F390" s="5">
        <v>4</v>
      </c>
      <c r="G390" s="5">
        <v>4</v>
      </c>
      <c r="H390" s="5">
        <v>141</v>
      </c>
      <c r="I390" s="5">
        <v>134</v>
      </c>
      <c r="J390" s="5">
        <v>5</v>
      </c>
      <c r="K390" s="162">
        <v>50</v>
      </c>
      <c r="L390" s="162">
        <v>51.300000000000004</v>
      </c>
    </row>
    <row r="391" spans="1:12" x14ac:dyDescent="0.2">
      <c r="A391" s="155" t="s">
        <v>277</v>
      </c>
      <c r="B391" s="155" t="s">
        <v>285</v>
      </c>
      <c r="C391" s="155" t="s">
        <v>261</v>
      </c>
      <c r="D391" s="165" t="s">
        <v>600</v>
      </c>
      <c r="E391" s="165" t="s">
        <v>597</v>
      </c>
      <c r="F391" s="5">
        <v>4</v>
      </c>
      <c r="G391" s="5">
        <v>4</v>
      </c>
      <c r="H391" s="5">
        <v>116</v>
      </c>
      <c r="I391" s="5">
        <v>143</v>
      </c>
      <c r="J391" s="5">
        <v>5</v>
      </c>
      <c r="K391" s="162">
        <v>50</v>
      </c>
      <c r="L391" s="162">
        <v>44.800000000000004</v>
      </c>
    </row>
    <row r="392" spans="1:12" x14ac:dyDescent="0.2">
      <c r="A392" s="155" t="s">
        <v>276</v>
      </c>
      <c r="B392" s="155" t="s">
        <v>277</v>
      </c>
      <c r="C392" s="155" t="s">
        <v>261</v>
      </c>
      <c r="D392" s="165" t="s">
        <v>600</v>
      </c>
      <c r="E392" s="165" t="s">
        <v>598</v>
      </c>
      <c r="F392" s="5">
        <v>4</v>
      </c>
      <c r="G392" s="5">
        <v>6</v>
      </c>
      <c r="H392" s="5">
        <v>176</v>
      </c>
      <c r="I392" s="5">
        <v>177</v>
      </c>
      <c r="J392" s="5">
        <v>5</v>
      </c>
      <c r="K392" s="162">
        <v>40</v>
      </c>
      <c r="L392" s="162">
        <v>49.9</v>
      </c>
    </row>
    <row r="393" spans="1:12" x14ac:dyDescent="0.2">
      <c r="A393" s="155" t="s">
        <v>380</v>
      </c>
      <c r="B393" s="155" t="s">
        <v>385</v>
      </c>
      <c r="C393" s="155" t="s">
        <v>245</v>
      </c>
      <c r="D393" s="165" t="s">
        <v>601</v>
      </c>
      <c r="E393" s="165" t="s">
        <v>596</v>
      </c>
      <c r="F393" s="5">
        <v>4</v>
      </c>
      <c r="G393" s="5">
        <v>6</v>
      </c>
      <c r="H393" s="5">
        <v>170</v>
      </c>
      <c r="I393" s="5">
        <v>182</v>
      </c>
      <c r="J393" s="5">
        <v>5</v>
      </c>
      <c r="K393" s="162">
        <v>40</v>
      </c>
      <c r="L393" s="162">
        <v>48.3</v>
      </c>
    </row>
    <row r="394" spans="1:12" x14ac:dyDescent="0.2">
      <c r="A394" s="155" t="s">
        <v>426</v>
      </c>
      <c r="B394" s="155" t="s">
        <v>429</v>
      </c>
      <c r="C394" s="155" t="s">
        <v>185</v>
      </c>
      <c r="D394" s="165" t="s">
        <v>601</v>
      </c>
      <c r="E394" s="165" t="s">
        <v>597</v>
      </c>
      <c r="F394" s="5">
        <v>4</v>
      </c>
      <c r="G394" s="5">
        <v>6</v>
      </c>
      <c r="H394" s="5">
        <v>176</v>
      </c>
      <c r="I394" s="5">
        <v>192</v>
      </c>
      <c r="J394" s="5">
        <v>5</v>
      </c>
      <c r="K394" s="162">
        <v>40</v>
      </c>
      <c r="L394" s="162">
        <v>47.8</v>
      </c>
    </row>
    <row r="395" spans="1:12" x14ac:dyDescent="0.2">
      <c r="A395" s="155" t="s">
        <v>191</v>
      </c>
      <c r="B395" s="155" t="s">
        <v>198</v>
      </c>
      <c r="C395" s="155" t="s">
        <v>133</v>
      </c>
      <c r="D395" s="165" t="s">
        <v>599</v>
      </c>
      <c r="E395" s="165" t="s">
        <v>597</v>
      </c>
      <c r="F395" s="5">
        <v>4</v>
      </c>
      <c r="G395" s="5">
        <v>6</v>
      </c>
      <c r="H395" s="5">
        <v>160</v>
      </c>
      <c r="I395" s="5">
        <v>191</v>
      </c>
      <c r="J395" s="5">
        <v>5</v>
      </c>
      <c r="K395" s="162">
        <v>40</v>
      </c>
      <c r="L395" s="162">
        <v>45.6</v>
      </c>
    </row>
    <row r="396" spans="1:12" x14ac:dyDescent="0.2">
      <c r="A396" s="155" t="s">
        <v>89</v>
      </c>
      <c r="B396" s="155" t="s">
        <v>92</v>
      </c>
      <c r="C396" s="155" t="s">
        <v>90</v>
      </c>
      <c r="D396" s="165" t="s">
        <v>595</v>
      </c>
      <c r="E396" s="165" t="s">
        <v>596</v>
      </c>
      <c r="F396" s="5">
        <v>4</v>
      </c>
      <c r="G396" s="5">
        <v>8</v>
      </c>
      <c r="H396" s="5">
        <v>212</v>
      </c>
      <c r="I396" s="5">
        <v>231</v>
      </c>
      <c r="J396" s="5">
        <v>6</v>
      </c>
      <c r="K396" s="162">
        <v>33.300000000000004</v>
      </c>
      <c r="L396" s="162">
        <v>47.9</v>
      </c>
    </row>
    <row r="397" spans="1:12" x14ac:dyDescent="0.2">
      <c r="A397" s="155" t="s">
        <v>387</v>
      </c>
      <c r="B397" s="155" t="s">
        <v>389</v>
      </c>
      <c r="C397" s="155" t="s">
        <v>164</v>
      </c>
      <c r="D397" s="165" t="s">
        <v>601</v>
      </c>
      <c r="E397" s="165" t="s">
        <v>596</v>
      </c>
      <c r="F397" s="5">
        <v>4</v>
      </c>
      <c r="G397" s="5">
        <v>8</v>
      </c>
      <c r="H397" s="5">
        <v>180</v>
      </c>
      <c r="I397" s="5">
        <v>223</v>
      </c>
      <c r="J397" s="5">
        <v>6</v>
      </c>
      <c r="K397" s="162">
        <v>33.300000000000004</v>
      </c>
      <c r="L397" s="162">
        <v>44.7</v>
      </c>
    </row>
    <row r="398" spans="1:12" x14ac:dyDescent="0.2">
      <c r="A398" s="155" t="s">
        <v>423</v>
      </c>
      <c r="B398" s="155" t="s">
        <v>429</v>
      </c>
      <c r="C398" s="155" t="s">
        <v>185</v>
      </c>
      <c r="D398" s="165" t="s">
        <v>601</v>
      </c>
      <c r="E398" s="165" t="s">
        <v>598</v>
      </c>
      <c r="F398" s="5">
        <v>4</v>
      </c>
      <c r="G398" s="5">
        <v>10</v>
      </c>
      <c r="H398" s="5">
        <v>250</v>
      </c>
      <c r="I398" s="5">
        <v>282</v>
      </c>
      <c r="J398" s="5">
        <v>7</v>
      </c>
      <c r="K398" s="162">
        <v>28.599999999999998</v>
      </c>
      <c r="L398" s="162">
        <v>47</v>
      </c>
    </row>
    <row r="399" spans="1:12" x14ac:dyDescent="0.2">
      <c r="A399" s="155" t="s">
        <v>120</v>
      </c>
      <c r="B399" s="155" t="s">
        <v>125</v>
      </c>
      <c r="C399" s="155" t="s">
        <v>104</v>
      </c>
      <c r="D399" s="165" t="s">
        <v>595</v>
      </c>
      <c r="E399" s="165" t="s">
        <v>597</v>
      </c>
      <c r="F399" s="5">
        <v>4</v>
      </c>
      <c r="G399" s="5">
        <v>10</v>
      </c>
      <c r="H399" s="5">
        <v>228</v>
      </c>
      <c r="I399" s="5">
        <v>280</v>
      </c>
      <c r="J399" s="5">
        <v>7</v>
      </c>
      <c r="K399" s="162">
        <v>28.599999999999998</v>
      </c>
      <c r="L399" s="162">
        <v>44.9</v>
      </c>
    </row>
    <row r="400" spans="1:12" x14ac:dyDescent="0.2">
      <c r="A400" s="155" t="s">
        <v>281</v>
      </c>
      <c r="B400" s="155" t="s">
        <v>283</v>
      </c>
      <c r="C400" s="155" t="s">
        <v>261</v>
      </c>
      <c r="D400" s="165" t="s">
        <v>600</v>
      </c>
      <c r="E400" s="165" t="s">
        <v>597</v>
      </c>
      <c r="F400" s="5">
        <v>4</v>
      </c>
      <c r="G400" s="5">
        <v>10</v>
      </c>
      <c r="H400" s="5">
        <v>224</v>
      </c>
      <c r="I400" s="5">
        <v>280</v>
      </c>
      <c r="J400" s="5">
        <v>7</v>
      </c>
      <c r="K400" s="162">
        <v>28.599999999999998</v>
      </c>
      <c r="L400" s="162">
        <v>44.4</v>
      </c>
    </row>
    <row r="401" spans="1:12" x14ac:dyDescent="0.2">
      <c r="A401" s="155" t="s">
        <v>162</v>
      </c>
      <c r="B401" s="155" t="s">
        <v>212</v>
      </c>
      <c r="C401" s="155" t="s">
        <v>156</v>
      </c>
      <c r="D401" s="165" t="s">
        <v>599</v>
      </c>
      <c r="E401" s="165" t="s">
        <v>598</v>
      </c>
      <c r="F401" s="5">
        <v>4</v>
      </c>
      <c r="G401" s="5">
        <v>12</v>
      </c>
      <c r="H401" s="5">
        <v>250</v>
      </c>
      <c r="I401" s="5">
        <v>308</v>
      </c>
      <c r="J401" s="5">
        <v>8</v>
      </c>
      <c r="K401" s="162">
        <v>25</v>
      </c>
      <c r="L401" s="162">
        <v>44.800000000000004</v>
      </c>
    </row>
    <row r="402" spans="1:12" x14ac:dyDescent="0.2">
      <c r="A402" s="155" t="s">
        <v>226</v>
      </c>
      <c r="B402" s="155" t="s">
        <v>322</v>
      </c>
      <c r="C402" s="155" t="s">
        <v>180</v>
      </c>
      <c r="D402" s="165" t="s">
        <v>600</v>
      </c>
      <c r="E402" s="165" t="s">
        <v>597</v>
      </c>
      <c r="F402" s="5">
        <v>4</v>
      </c>
      <c r="G402" s="5">
        <v>16</v>
      </c>
      <c r="H402" s="5">
        <v>303</v>
      </c>
      <c r="I402" s="5">
        <v>383</v>
      </c>
      <c r="J402" s="5">
        <v>10</v>
      </c>
      <c r="K402" s="162">
        <v>20</v>
      </c>
      <c r="L402" s="162">
        <v>44.2</v>
      </c>
    </row>
    <row r="403" spans="1:12" x14ac:dyDescent="0.2">
      <c r="A403" s="155" t="s">
        <v>244</v>
      </c>
      <c r="B403" s="155" t="s">
        <v>269</v>
      </c>
      <c r="C403" s="155" t="s">
        <v>245</v>
      </c>
      <c r="D403" s="165" t="s">
        <v>600</v>
      </c>
      <c r="E403" s="165" t="s">
        <v>598</v>
      </c>
      <c r="F403" s="5">
        <v>3</v>
      </c>
      <c r="G403" s="5">
        <v>1</v>
      </c>
      <c r="H403" s="5">
        <v>82</v>
      </c>
      <c r="I403" s="5">
        <v>55</v>
      </c>
      <c r="J403" s="5">
        <v>1</v>
      </c>
      <c r="K403" s="162">
        <v>75</v>
      </c>
      <c r="L403" s="162">
        <v>59.9</v>
      </c>
    </row>
    <row r="404" spans="1:12" x14ac:dyDescent="0.2">
      <c r="A404" s="155" t="s">
        <v>342</v>
      </c>
      <c r="B404" s="155" t="s">
        <v>359</v>
      </c>
      <c r="C404" s="155" t="s">
        <v>336</v>
      </c>
      <c r="D404" s="165" t="s">
        <v>600</v>
      </c>
      <c r="E404" s="165" t="s">
        <v>598</v>
      </c>
      <c r="F404" s="5">
        <v>3</v>
      </c>
      <c r="G404" s="5">
        <v>1</v>
      </c>
      <c r="H404" s="5">
        <v>79</v>
      </c>
      <c r="I404" s="5">
        <v>53</v>
      </c>
      <c r="J404" s="5">
        <v>1</v>
      </c>
      <c r="K404" s="162">
        <v>75</v>
      </c>
      <c r="L404" s="162">
        <v>59.8</v>
      </c>
    </row>
    <row r="405" spans="1:12" x14ac:dyDescent="0.2">
      <c r="A405" s="155" t="s">
        <v>409</v>
      </c>
      <c r="B405" s="155" t="s">
        <v>406</v>
      </c>
      <c r="C405" s="155" t="s">
        <v>319</v>
      </c>
      <c r="D405" s="165" t="s">
        <v>601</v>
      </c>
      <c r="E405" s="165" t="s">
        <v>598</v>
      </c>
      <c r="F405" s="5">
        <v>3</v>
      </c>
      <c r="G405" s="5">
        <v>1</v>
      </c>
      <c r="H405" s="5">
        <v>83</v>
      </c>
      <c r="I405" s="5">
        <v>56</v>
      </c>
      <c r="J405" s="5">
        <v>1</v>
      </c>
      <c r="K405" s="162">
        <v>75</v>
      </c>
      <c r="L405" s="162">
        <v>59.699999999999996</v>
      </c>
    </row>
    <row r="406" spans="1:12" x14ac:dyDescent="0.2">
      <c r="A406" s="155" t="s">
        <v>288</v>
      </c>
      <c r="B406" s="155" t="s">
        <v>401</v>
      </c>
      <c r="C406" s="155" t="s">
        <v>174</v>
      </c>
      <c r="D406" s="165" t="s">
        <v>601</v>
      </c>
      <c r="E406" s="165" t="s">
        <v>598</v>
      </c>
      <c r="F406" s="5">
        <v>3</v>
      </c>
      <c r="G406" s="5">
        <v>1</v>
      </c>
      <c r="H406" s="5">
        <v>76</v>
      </c>
      <c r="I406" s="5">
        <v>53</v>
      </c>
      <c r="J406" s="5">
        <v>1</v>
      </c>
      <c r="K406" s="162">
        <v>75</v>
      </c>
      <c r="L406" s="162">
        <v>58.9</v>
      </c>
    </row>
    <row r="407" spans="1:12" x14ac:dyDescent="0.2">
      <c r="A407" s="155" t="s">
        <v>248</v>
      </c>
      <c r="B407" s="155" t="s">
        <v>388</v>
      </c>
      <c r="C407" s="155" t="s">
        <v>245</v>
      </c>
      <c r="D407" s="165" t="s">
        <v>601</v>
      </c>
      <c r="E407" s="165" t="s">
        <v>598</v>
      </c>
      <c r="F407" s="5">
        <v>3</v>
      </c>
      <c r="G407" s="5">
        <v>1</v>
      </c>
      <c r="H407" s="5">
        <v>77</v>
      </c>
      <c r="I407" s="5">
        <v>54</v>
      </c>
      <c r="J407" s="5">
        <v>1</v>
      </c>
      <c r="K407" s="162">
        <v>75</v>
      </c>
      <c r="L407" s="162">
        <v>58.8</v>
      </c>
    </row>
    <row r="408" spans="1:12" x14ac:dyDescent="0.2">
      <c r="A408" s="155" t="s">
        <v>238</v>
      </c>
      <c r="B408" s="155" t="s">
        <v>379</v>
      </c>
      <c r="C408" s="155" t="s">
        <v>239</v>
      </c>
      <c r="D408" s="165" t="s">
        <v>601</v>
      </c>
      <c r="E408" s="165" t="s">
        <v>598</v>
      </c>
      <c r="F408" s="5">
        <v>3</v>
      </c>
      <c r="G408" s="5">
        <v>1</v>
      </c>
      <c r="H408" s="5">
        <v>82</v>
      </c>
      <c r="I408" s="5">
        <v>58</v>
      </c>
      <c r="J408" s="5">
        <v>1</v>
      </c>
      <c r="K408" s="162">
        <v>75</v>
      </c>
      <c r="L408" s="162">
        <v>58.599999999999994</v>
      </c>
    </row>
    <row r="409" spans="1:12" x14ac:dyDescent="0.2">
      <c r="A409" s="155" t="s">
        <v>249</v>
      </c>
      <c r="B409" s="155" t="s">
        <v>267</v>
      </c>
      <c r="C409" s="155" t="s">
        <v>245</v>
      </c>
      <c r="D409" s="165" t="s">
        <v>600</v>
      </c>
      <c r="E409" s="165" t="s">
        <v>598</v>
      </c>
      <c r="F409" s="5">
        <v>3</v>
      </c>
      <c r="G409" s="5">
        <v>1</v>
      </c>
      <c r="H409" s="5">
        <v>78</v>
      </c>
      <c r="I409" s="5">
        <v>56</v>
      </c>
      <c r="J409" s="5">
        <v>1</v>
      </c>
      <c r="K409" s="162">
        <v>75</v>
      </c>
      <c r="L409" s="162">
        <v>58.199999999999996</v>
      </c>
    </row>
    <row r="410" spans="1:12" x14ac:dyDescent="0.2">
      <c r="A410" s="155" t="s">
        <v>345</v>
      </c>
      <c r="B410" s="155" t="s">
        <v>363</v>
      </c>
      <c r="C410" s="155" t="s">
        <v>336</v>
      </c>
      <c r="D410" s="165" t="s">
        <v>600</v>
      </c>
      <c r="E410" s="165" t="s">
        <v>598</v>
      </c>
      <c r="F410" s="5">
        <v>3</v>
      </c>
      <c r="G410" s="5">
        <v>1</v>
      </c>
      <c r="H410" s="5">
        <v>78</v>
      </c>
      <c r="I410" s="5">
        <v>56</v>
      </c>
      <c r="J410" s="5">
        <v>1</v>
      </c>
      <c r="K410" s="162">
        <v>75</v>
      </c>
      <c r="L410" s="162">
        <v>58.199999999999996</v>
      </c>
    </row>
    <row r="411" spans="1:12" x14ac:dyDescent="0.2">
      <c r="A411" s="155" t="s">
        <v>380</v>
      </c>
      <c r="B411" s="155" t="s">
        <v>273</v>
      </c>
      <c r="C411" s="155" t="s">
        <v>245</v>
      </c>
      <c r="D411" s="165" t="s">
        <v>601</v>
      </c>
      <c r="E411" s="165" t="s">
        <v>598</v>
      </c>
      <c r="F411" s="5">
        <v>3</v>
      </c>
      <c r="G411" s="5">
        <v>1</v>
      </c>
      <c r="H411" s="5">
        <v>80</v>
      </c>
      <c r="I411" s="5">
        <v>59</v>
      </c>
      <c r="J411" s="5">
        <v>1</v>
      </c>
      <c r="K411" s="162">
        <v>75</v>
      </c>
      <c r="L411" s="162">
        <v>57.599999999999994</v>
      </c>
    </row>
    <row r="412" spans="1:12" x14ac:dyDescent="0.2">
      <c r="A412" s="155" t="s">
        <v>158</v>
      </c>
      <c r="B412" s="155" t="s">
        <v>214</v>
      </c>
      <c r="C412" s="155" t="s">
        <v>156</v>
      </c>
      <c r="D412" s="165" t="s">
        <v>599</v>
      </c>
      <c r="E412" s="165" t="s">
        <v>598</v>
      </c>
      <c r="F412" s="5">
        <v>3</v>
      </c>
      <c r="G412" s="5">
        <v>1</v>
      </c>
      <c r="H412" s="5">
        <v>81</v>
      </c>
      <c r="I412" s="5">
        <v>61</v>
      </c>
      <c r="J412" s="5">
        <v>1</v>
      </c>
      <c r="K412" s="162">
        <v>75</v>
      </c>
      <c r="L412" s="162">
        <v>56.999999999999993</v>
      </c>
    </row>
    <row r="413" spans="1:12" x14ac:dyDescent="0.2">
      <c r="A413" s="155" t="s">
        <v>87</v>
      </c>
      <c r="B413" s="155" t="s">
        <v>86</v>
      </c>
      <c r="C413" s="155" t="s">
        <v>78</v>
      </c>
      <c r="D413" s="165" t="s">
        <v>595</v>
      </c>
      <c r="E413" s="165" t="s">
        <v>598</v>
      </c>
      <c r="F413" s="5">
        <v>3</v>
      </c>
      <c r="G413" s="5">
        <v>1</v>
      </c>
      <c r="H413" s="5">
        <v>76</v>
      </c>
      <c r="I413" s="5">
        <v>58</v>
      </c>
      <c r="J413" s="5">
        <v>1</v>
      </c>
      <c r="K413" s="162">
        <v>75</v>
      </c>
      <c r="L413" s="162">
        <v>56.699999999999996</v>
      </c>
    </row>
    <row r="414" spans="1:12" x14ac:dyDescent="0.2">
      <c r="A414" s="155" t="s">
        <v>369</v>
      </c>
      <c r="B414" s="155" t="s">
        <v>193</v>
      </c>
      <c r="C414" s="155" t="s">
        <v>133</v>
      </c>
      <c r="D414" s="165" t="s">
        <v>601</v>
      </c>
      <c r="E414" s="165" t="s">
        <v>598</v>
      </c>
      <c r="F414" s="5">
        <v>3</v>
      </c>
      <c r="G414" s="5">
        <v>1</v>
      </c>
      <c r="H414" s="5">
        <v>81</v>
      </c>
      <c r="I414" s="5">
        <v>62</v>
      </c>
      <c r="J414" s="5">
        <v>1</v>
      </c>
      <c r="K414" s="162">
        <v>75</v>
      </c>
      <c r="L414" s="162">
        <v>56.599999999999994</v>
      </c>
    </row>
    <row r="415" spans="1:12" x14ac:dyDescent="0.2">
      <c r="A415" s="155" t="s">
        <v>144</v>
      </c>
      <c r="B415" s="155" t="s">
        <v>25</v>
      </c>
      <c r="C415" s="155" t="s">
        <v>17</v>
      </c>
      <c r="D415" s="165" t="s">
        <v>599</v>
      </c>
      <c r="E415" s="165" t="s">
        <v>598</v>
      </c>
      <c r="F415" s="5">
        <v>3</v>
      </c>
      <c r="G415" s="5">
        <v>1</v>
      </c>
      <c r="H415" s="5">
        <v>80</v>
      </c>
      <c r="I415" s="5">
        <v>63</v>
      </c>
      <c r="J415" s="5">
        <v>1</v>
      </c>
      <c r="K415" s="162">
        <v>75</v>
      </c>
      <c r="L415" s="162">
        <v>55.900000000000006</v>
      </c>
    </row>
    <row r="416" spans="1:12" x14ac:dyDescent="0.2">
      <c r="A416" s="155" t="s">
        <v>250</v>
      </c>
      <c r="B416" s="155" t="s">
        <v>269</v>
      </c>
      <c r="C416" s="155" t="s">
        <v>245</v>
      </c>
      <c r="D416" s="165" t="s">
        <v>600</v>
      </c>
      <c r="E416" s="165" t="s">
        <v>598</v>
      </c>
      <c r="F416" s="5">
        <v>3</v>
      </c>
      <c r="G416" s="5">
        <v>1</v>
      </c>
      <c r="H416" s="5">
        <v>75</v>
      </c>
      <c r="I416" s="5">
        <v>60</v>
      </c>
      <c r="J416" s="5">
        <v>1</v>
      </c>
      <c r="K416" s="162">
        <v>75</v>
      </c>
      <c r="L416" s="162">
        <v>55.600000000000009</v>
      </c>
    </row>
    <row r="417" spans="1:12" x14ac:dyDescent="0.2">
      <c r="A417" s="155" t="s">
        <v>409</v>
      </c>
      <c r="B417" s="155" t="s">
        <v>408</v>
      </c>
      <c r="C417" s="155" t="s">
        <v>319</v>
      </c>
      <c r="D417" s="165" t="s">
        <v>601</v>
      </c>
      <c r="E417" s="165" t="s">
        <v>598</v>
      </c>
      <c r="F417" s="5">
        <v>3</v>
      </c>
      <c r="G417" s="5">
        <v>1</v>
      </c>
      <c r="H417" s="5">
        <v>80</v>
      </c>
      <c r="I417" s="5">
        <v>64</v>
      </c>
      <c r="J417" s="5">
        <v>1</v>
      </c>
      <c r="K417" s="162">
        <v>75</v>
      </c>
      <c r="L417" s="162">
        <v>55.600000000000009</v>
      </c>
    </row>
    <row r="418" spans="1:12" x14ac:dyDescent="0.2">
      <c r="A418" s="155" t="s">
        <v>106</v>
      </c>
      <c r="B418" s="155" t="s">
        <v>126</v>
      </c>
      <c r="C418" s="155" t="s">
        <v>104</v>
      </c>
      <c r="D418" s="165" t="s">
        <v>595</v>
      </c>
      <c r="E418" s="165" t="s">
        <v>598</v>
      </c>
      <c r="F418" s="5">
        <v>3</v>
      </c>
      <c r="G418" s="5">
        <v>1</v>
      </c>
      <c r="H418" s="5">
        <v>82</v>
      </c>
      <c r="I418" s="5">
        <v>66</v>
      </c>
      <c r="J418" s="5">
        <v>1</v>
      </c>
      <c r="K418" s="162">
        <v>75</v>
      </c>
      <c r="L418" s="162">
        <v>55.400000000000006</v>
      </c>
    </row>
    <row r="419" spans="1:12" x14ac:dyDescent="0.2">
      <c r="A419" s="155" t="s">
        <v>140</v>
      </c>
      <c r="B419" s="155" t="s">
        <v>199</v>
      </c>
      <c r="C419" s="155" t="s">
        <v>133</v>
      </c>
      <c r="D419" s="165" t="s">
        <v>599</v>
      </c>
      <c r="E419" s="165" t="s">
        <v>598</v>
      </c>
      <c r="F419" s="5">
        <v>3</v>
      </c>
      <c r="G419" s="5">
        <v>1</v>
      </c>
      <c r="H419" s="5">
        <v>78</v>
      </c>
      <c r="I419" s="5">
        <v>64</v>
      </c>
      <c r="J419" s="5">
        <v>1</v>
      </c>
      <c r="K419" s="162">
        <v>75</v>
      </c>
      <c r="L419" s="162">
        <v>54.900000000000006</v>
      </c>
    </row>
    <row r="420" spans="1:12" x14ac:dyDescent="0.2">
      <c r="A420" s="155" t="s">
        <v>280</v>
      </c>
      <c r="B420" s="155" t="s">
        <v>286</v>
      </c>
      <c r="C420" s="155" t="s">
        <v>35</v>
      </c>
      <c r="D420" s="165" t="s">
        <v>600</v>
      </c>
      <c r="E420" s="165" t="s">
        <v>598</v>
      </c>
      <c r="F420" s="5">
        <v>3</v>
      </c>
      <c r="G420" s="5">
        <v>1</v>
      </c>
      <c r="H420" s="5">
        <v>86</v>
      </c>
      <c r="I420" s="5">
        <v>71</v>
      </c>
      <c r="J420" s="5">
        <v>1</v>
      </c>
      <c r="K420" s="162">
        <v>75</v>
      </c>
      <c r="L420" s="162">
        <v>54.800000000000004</v>
      </c>
    </row>
    <row r="421" spans="1:12" x14ac:dyDescent="0.2">
      <c r="A421" s="155" t="s">
        <v>150</v>
      </c>
      <c r="B421" s="155" t="s">
        <v>209</v>
      </c>
      <c r="C421" s="155" t="s">
        <v>59</v>
      </c>
      <c r="D421" s="165" t="s">
        <v>599</v>
      </c>
      <c r="E421" s="165" t="s">
        <v>598</v>
      </c>
      <c r="F421" s="5">
        <v>3</v>
      </c>
      <c r="G421" s="5">
        <v>1</v>
      </c>
      <c r="H421" s="5">
        <v>81</v>
      </c>
      <c r="I421" s="5">
        <v>67</v>
      </c>
      <c r="J421" s="5">
        <v>1</v>
      </c>
      <c r="K421" s="162">
        <v>75</v>
      </c>
      <c r="L421" s="162">
        <v>54.7</v>
      </c>
    </row>
    <row r="422" spans="1:12" x14ac:dyDescent="0.2">
      <c r="A422" s="155" t="s">
        <v>26</v>
      </c>
      <c r="B422" s="155" t="s">
        <v>202</v>
      </c>
      <c r="C422" s="155" t="s">
        <v>17</v>
      </c>
      <c r="D422" s="165" t="s">
        <v>599</v>
      </c>
      <c r="E422" s="165" t="s">
        <v>598</v>
      </c>
      <c r="F422" s="5">
        <v>3</v>
      </c>
      <c r="G422" s="5">
        <v>1</v>
      </c>
      <c r="H422" s="5">
        <v>82</v>
      </c>
      <c r="I422" s="5">
        <v>69</v>
      </c>
      <c r="J422" s="5">
        <v>1</v>
      </c>
      <c r="K422" s="162">
        <v>75</v>
      </c>
      <c r="L422" s="162">
        <v>54.300000000000004</v>
      </c>
    </row>
    <row r="423" spans="1:12" x14ac:dyDescent="0.2">
      <c r="A423" s="155" t="s">
        <v>329</v>
      </c>
      <c r="B423" s="155" t="s">
        <v>346</v>
      </c>
      <c r="C423" s="155" t="s">
        <v>319</v>
      </c>
      <c r="D423" s="165" t="s">
        <v>600</v>
      </c>
      <c r="E423" s="165" t="s">
        <v>598</v>
      </c>
      <c r="F423" s="5">
        <v>3</v>
      </c>
      <c r="G423" s="5">
        <v>1</v>
      </c>
      <c r="H423" s="5">
        <v>82</v>
      </c>
      <c r="I423" s="5">
        <v>69</v>
      </c>
      <c r="J423" s="5">
        <v>1</v>
      </c>
      <c r="K423" s="162">
        <v>75</v>
      </c>
      <c r="L423" s="162">
        <v>54.300000000000004</v>
      </c>
    </row>
    <row r="424" spans="1:12" x14ac:dyDescent="0.2">
      <c r="A424" s="155" t="s">
        <v>347</v>
      </c>
      <c r="B424" s="155" t="s">
        <v>361</v>
      </c>
      <c r="C424" s="155" t="s">
        <v>336</v>
      </c>
      <c r="D424" s="165" t="s">
        <v>600</v>
      </c>
      <c r="E424" s="165" t="s">
        <v>598</v>
      </c>
      <c r="F424" s="5">
        <v>3</v>
      </c>
      <c r="G424" s="5">
        <v>1</v>
      </c>
      <c r="H424" s="5">
        <v>77</v>
      </c>
      <c r="I424" s="5">
        <v>65</v>
      </c>
      <c r="J424" s="5">
        <v>1</v>
      </c>
      <c r="K424" s="162">
        <v>75</v>
      </c>
      <c r="L424" s="162">
        <v>54.2</v>
      </c>
    </row>
    <row r="425" spans="1:12" x14ac:dyDescent="0.2">
      <c r="A425" s="155" t="s">
        <v>409</v>
      </c>
      <c r="B425" s="155" t="s">
        <v>410</v>
      </c>
      <c r="C425" s="155" t="s">
        <v>319</v>
      </c>
      <c r="D425" s="165" t="s">
        <v>601</v>
      </c>
      <c r="E425" s="165" t="s">
        <v>598</v>
      </c>
      <c r="F425" s="5">
        <v>3</v>
      </c>
      <c r="G425" s="5">
        <v>1</v>
      </c>
      <c r="H425" s="5">
        <v>80</v>
      </c>
      <c r="I425" s="5">
        <v>68</v>
      </c>
      <c r="J425" s="5">
        <v>1</v>
      </c>
      <c r="K425" s="162">
        <v>75</v>
      </c>
      <c r="L425" s="162">
        <v>54.1</v>
      </c>
    </row>
    <row r="426" spans="1:12" x14ac:dyDescent="0.2">
      <c r="A426" s="155" t="s">
        <v>249</v>
      </c>
      <c r="B426" s="155" t="s">
        <v>273</v>
      </c>
      <c r="C426" s="155" t="s">
        <v>245</v>
      </c>
      <c r="D426" s="165" t="s">
        <v>600</v>
      </c>
      <c r="E426" s="165" t="s">
        <v>598</v>
      </c>
      <c r="F426" s="5">
        <v>3</v>
      </c>
      <c r="G426" s="5">
        <v>1</v>
      </c>
      <c r="H426" s="5">
        <v>78</v>
      </c>
      <c r="I426" s="5">
        <v>67</v>
      </c>
      <c r="J426" s="5">
        <v>1</v>
      </c>
      <c r="K426" s="162">
        <v>75</v>
      </c>
      <c r="L426" s="162">
        <v>53.800000000000004</v>
      </c>
    </row>
    <row r="427" spans="1:12" x14ac:dyDescent="0.2">
      <c r="A427" s="155" t="s">
        <v>421</v>
      </c>
      <c r="B427" s="155" t="s">
        <v>415</v>
      </c>
      <c r="C427" s="155" t="s">
        <v>185</v>
      </c>
      <c r="D427" s="165" t="s">
        <v>601</v>
      </c>
      <c r="E427" s="165" t="s">
        <v>598</v>
      </c>
      <c r="F427" s="5">
        <v>3</v>
      </c>
      <c r="G427" s="5">
        <v>1</v>
      </c>
      <c r="H427" s="5">
        <v>84</v>
      </c>
      <c r="I427" s="5">
        <v>72</v>
      </c>
      <c r="J427" s="5">
        <v>1</v>
      </c>
      <c r="K427" s="162">
        <v>75</v>
      </c>
      <c r="L427" s="162">
        <v>53.800000000000004</v>
      </c>
    </row>
    <row r="428" spans="1:12" x14ac:dyDescent="0.2">
      <c r="A428" s="155" t="s">
        <v>139</v>
      </c>
      <c r="B428" s="155" t="s">
        <v>193</v>
      </c>
      <c r="C428" s="155" t="s">
        <v>133</v>
      </c>
      <c r="D428" s="165" t="s">
        <v>601</v>
      </c>
      <c r="E428" s="165" t="s">
        <v>598</v>
      </c>
      <c r="F428" s="5">
        <v>3</v>
      </c>
      <c r="G428" s="5">
        <v>1</v>
      </c>
      <c r="H428" s="5">
        <v>82</v>
      </c>
      <c r="I428" s="5">
        <v>71</v>
      </c>
      <c r="J428" s="5">
        <v>1</v>
      </c>
      <c r="K428" s="162">
        <v>75</v>
      </c>
      <c r="L428" s="162">
        <v>53.6</v>
      </c>
    </row>
    <row r="429" spans="1:12" x14ac:dyDescent="0.2">
      <c r="A429" s="155" t="s">
        <v>54</v>
      </c>
      <c r="B429" s="155" t="s">
        <v>39</v>
      </c>
      <c r="C429" s="155" t="s">
        <v>35</v>
      </c>
      <c r="D429" s="165" t="s">
        <v>595</v>
      </c>
      <c r="E429" s="165" t="s">
        <v>598</v>
      </c>
      <c r="F429" s="5">
        <v>3</v>
      </c>
      <c r="G429" s="5">
        <v>1</v>
      </c>
      <c r="H429" s="5">
        <v>75</v>
      </c>
      <c r="I429" s="5">
        <v>65</v>
      </c>
      <c r="J429" s="5">
        <v>1</v>
      </c>
      <c r="K429" s="162">
        <v>75</v>
      </c>
      <c r="L429" s="162">
        <v>53.6</v>
      </c>
    </row>
    <row r="430" spans="1:12" x14ac:dyDescent="0.2">
      <c r="A430" s="155" t="s">
        <v>38</v>
      </c>
      <c r="B430" s="155" t="s">
        <v>47</v>
      </c>
      <c r="C430" s="155" t="s">
        <v>35</v>
      </c>
      <c r="D430" s="165" t="s">
        <v>595</v>
      </c>
      <c r="E430" s="165" t="s">
        <v>598</v>
      </c>
      <c r="F430" s="5">
        <v>3</v>
      </c>
      <c r="G430" s="5">
        <v>1</v>
      </c>
      <c r="H430" s="5">
        <v>78</v>
      </c>
      <c r="I430" s="5">
        <v>68</v>
      </c>
      <c r="J430" s="5">
        <v>1</v>
      </c>
      <c r="K430" s="162">
        <v>75</v>
      </c>
      <c r="L430" s="162">
        <v>53.400000000000006</v>
      </c>
    </row>
    <row r="431" spans="1:12" x14ac:dyDescent="0.2">
      <c r="A431" s="155" t="s">
        <v>96</v>
      </c>
      <c r="B431" s="155" t="s">
        <v>115</v>
      </c>
      <c r="C431" s="155" t="s">
        <v>90</v>
      </c>
      <c r="D431" s="165" t="s">
        <v>595</v>
      </c>
      <c r="E431" s="165" t="s">
        <v>598</v>
      </c>
      <c r="F431" s="5">
        <v>3</v>
      </c>
      <c r="G431" s="5">
        <v>1</v>
      </c>
      <c r="H431" s="5">
        <v>80</v>
      </c>
      <c r="I431" s="5">
        <v>71</v>
      </c>
      <c r="J431" s="5">
        <v>1</v>
      </c>
      <c r="K431" s="162">
        <v>75</v>
      </c>
      <c r="L431" s="162">
        <v>53</v>
      </c>
    </row>
    <row r="432" spans="1:12" x14ac:dyDescent="0.2">
      <c r="A432" s="155" t="s">
        <v>326</v>
      </c>
      <c r="B432" s="155" t="s">
        <v>348</v>
      </c>
      <c r="C432" s="155" t="s">
        <v>319</v>
      </c>
      <c r="D432" s="165" t="s">
        <v>600</v>
      </c>
      <c r="E432" s="165" t="s">
        <v>598</v>
      </c>
      <c r="F432" s="5">
        <v>3</v>
      </c>
      <c r="G432" s="5">
        <v>1</v>
      </c>
      <c r="H432" s="5">
        <v>83</v>
      </c>
      <c r="I432" s="5">
        <v>74</v>
      </c>
      <c r="J432" s="5">
        <v>1</v>
      </c>
      <c r="K432" s="162">
        <v>75</v>
      </c>
      <c r="L432" s="162">
        <v>52.900000000000006</v>
      </c>
    </row>
    <row r="433" spans="1:12" x14ac:dyDescent="0.2">
      <c r="A433" s="155" t="s">
        <v>296</v>
      </c>
      <c r="B433" s="155" t="s">
        <v>399</v>
      </c>
      <c r="C433" s="155" t="s">
        <v>174</v>
      </c>
      <c r="D433" s="165" t="s">
        <v>601</v>
      </c>
      <c r="E433" s="165" t="s">
        <v>598</v>
      </c>
      <c r="F433" s="5">
        <v>3</v>
      </c>
      <c r="G433" s="5">
        <v>1</v>
      </c>
      <c r="H433" s="5">
        <v>82</v>
      </c>
      <c r="I433" s="5">
        <v>74</v>
      </c>
      <c r="J433" s="5">
        <v>1</v>
      </c>
      <c r="K433" s="162">
        <v>75</v>
      </c>
      <c r="L433" s="162">
        <v>52.6</v>
      </c>
    </row>
    <row r="434" spans="1:12" x14ac:dyDescent="0.2">
      <c r="A434" s="155" t="s">
        <v>53</v>
      </c>
      <c r="B434" s="155" t="s">
        <v>51</v>
      </c>
      <c r="C434" s="155" t="s">
        <v>35</v>
      </c>
      <c r="D434" s="165" t="s">
        <v>595</v>
      </c>
      <c r="E434" s="165" t="s">
        <v>598</v>
      </c>
      <c r="F434" s="5">
        <v>3</v>
      </c>
      <c r="G434" s="5">
        <v>1</v>
      </c>
      <c r="H434" s="5">
        <v>80</v>
      </c>
      <c r="I434" s="5">
        <v>72</v>
      </c>
      <c r="J434" s="5">
        <v>1</v>
      </c>
      <c r="K434" s="162">
        <v>75</v>
      </c>
      <c r="L434" s="162">
        <v>52.6</v>
      </c>
    </row>
    <row r="435" spans="1:12" x14ac:dyDescent="0.2">
      <c r="A435" s="155" t="s">
        <v>329</v>
      </c>
      <c r="B435" s="155" t="s">
        <v>410</v>
      </c>
      <c r="C435" s="155" t="s">
        <v>319</v>
      </c>
      <c r="D435" s="165" t="s">
        <v>601</v>
      </c>
      <c r="E435" s="165" t="s">
        <v>598</v>
      </c>
      <c r="F435" s="5">
        <v>3</v>
      </c>
      <c r="G435" s="5">
        <v>1</v>
      </c>
      <c r="H435" s="5">
        <v>84</v>
      </c>
      <c r="I435" s="5">
        <v>76</v>
      </c>
      <c r="J435" s="5">
        <v>1</v>
      </c>
      <c r="K435" s="162">
        <v>75</v>
      </c>
      <c r="L435" s="162">
        <v>52.5</v>
      </c>
    </row>
    <row r="436" spans="1:12" x14ac:dyDescent="0.2">
      <c r="A436" s="155" t="s">
        <v>23</v>
      </c>
      <c r="B436" s="155" t="s">
        <v>25</v>
      </c>
      <c r="C436" s="155" t="s">
        <v>17</v>
      </c>
      <c r="D436" s="165" t="s">
        <v>599</v>
      </c>
      <c r="E436" s="165" t="s">
        <v>598</v>
      </c>
      <c r="F436" s="5">
        <v>3</v>
      </c>
      <c r="G436" s="5">
        <v>1</v>
      </c>
      <c r="H436" s="5">
        <v>82</v>
      </c>
      <c r="I436" s="5">
        <v>75</v>
      </c>
      <c r="J436" s="5">
        <v>1</v>
      </c>
      <c r="K436" s="162">
        <v>75</v>
      </c>
      <c r="L436" s="162">
        <v>52.2</v>
      </c>
    </row>
    <row r="437" spans="1:12" x14ac:dyDescent="0.2">
      <c r="A437" s="155" t="s">
        <v>111</v>
      </c>
      <c r="B437" s="155" t="s">
        <v>124</v>
      </c>
      <c r="C437" s="155" t="s">
        <v>104</v>
      </c>
      <c r="D437" s="165" t="s">
        <v>595</v>
      </c>
      <c r="E437" s="165" t="s">
        <v>598</v>
      </c>
      <c r="F437" s="5">
        <v>3</v>
      </c>
      <c r="G437" s="5">
        <v>1</v>
      </c>
      <c r="H437" s="5">
        <v>75</v>
      </c>
      <c r="I437" s="5">
        <v>69</v>
      </c>
      <c r="J437" s="5">
        <v>1</v>
      </c>
      <c r="K437" s="162">
        <v>75</v>
      </c>
      <c r="L437" s="162">
        <v>52.1</v>
      </c>
    </row>
    <row r="438" spans="1:12" x14ac:dyDescent="0.2">
      <c r="A438" s="155" t="s">
        <v>24</v>
      </c>
      <c r="B438" s="155" t="s">
        <v>31</v>
      </c>
      <c r="C438" s="155" t="s">
        <v>17</v>
      </c>
      <c r="D438" s="165" t="s">
        <v>595</v>
      </c>
      <c r="E438" s="165" t="s">
        <v>598</v>
      </c>
      <c r="F438" s="5">
        <v>3</v>
      </c>
      <c r="G438" s="5">
        <v>1</v>
      </c>
      <c r="H438" s="5">
        <v>77</v>
      </c>
      <c r="I438" s="5">
        <v>72</v>
      </c>
      <c r="J438" s="5">
        <v>1</v>
      </c>
      <c r="K438" s="162">
        <v>75</v>
      </c>
      <c r="L438" s="162">
        <v>51.7</v>
      </c>
    </row>
    <row r="439" spans="1:12" x14ac:dyDescent="0.2">
      <c r="A439" s="155" t="s">
        <v>28</v>
      </c>
      <c r="B439" s="155" t="s">
        <v>31</v>
      </c>
      <c r="C439" s="155" t="s">
        <v>17</v>
      </c>
      <c r="D439" s="165" t="s">
        <v>595</v>
      </c>
      <c r="E439" s="165" t="s">
        <v>598</v>
      </c>
      <c r="F439" s="5">
        <v>3</v>
      </c>
      <c r="G439" s="5">
        <v>1</v>
      </c>
      <c r="H439" s="5">
        <v>91</v>
      </c>
      <c r="I439" s="5">
        <v>88</v>
      </c>
      <c r="J439" s="5">
        <v>1</v>
      </c>
      <c r="K439" s="162">
        <v>75</v>
      </c>
      <c r="L439" s="162">
        <v>50.8</v>
      </c>
    </row>
    <row r="440" spans="1:12" x14ac:dyDescent="0.2">
      <c r="A440" s="155" t="s">
        <v>87</v>
      </c>
      <c r="B440" s="155" t="s">
        <v>91</v>
      </c>
      <c r="C440" s="155" t="s">
        <v>78</v>
      </c>
      <c r="D440" s="165" t="s">
        <v>595</v>
      </c>
      <c r="E440" s="165" t="s">
        <v>598</v>
      </c>
      <c r="F440" s="5">
        <v>3</v>
      </c>
      <c r="G440" s="5">
        <v>1</v>
      </c>
      <c r="H440" s="5">
        <v>67</v>
      </c>
      <c r="I440" s="5">
        <v>69</v>
      </c>
      <c r="J440" s="5">
        <v>1</v>
      </c>
      <c r="K440" s="162">
        <v>75</v>
      </c>
      <c r="L440" s="162">
        <v>49.3</v>
      </c>
    </row>
    <row r="441" spans="1:12" x14ac:dyDescent="0.2">
      <c r="A441" s="155" t="s">
        <v>373</v>
      </c>
      <c r="B441" s="155" t="s">
        <v>243</v>
      </c>
      <c r="C441" s="155" t="s">
        <v>239</v>
      </c>
      <c r="D441" s="165" t="s">
        <v>601</v>
      </c>
      <c r="E441" s="165" t="s">
        <v>596</v>
      </c>
      <c r="F441" s="5">
        <v>3</v>
      </c>
      <c r="G441" s="5">
        <v>1</v>
      </c>
      <c r="H441" s="5">
        <v>83</v>
      </c>
      <c r="I441" s="5">
        <v>52</v>
      </c>
      <c r="J441" s="5">
        <v>2</v>
      </c>
      <c r="K441" s="162">
        <v>75</v>
      </c>
      <c r="L441" s="162">
        <v>61.5</v>
      </c>
    </row>
    <row r="442" spans="1:12" x14ac:dyDescent="0.2">
      <c r="A442" s="155" t="s">
        <v>171</v>
      </c>
      <c r="B442" s="155" t="s">
        <v>217</v>
      </c>
      <c r="C442" s="155" t="s">
        <v>164</v>
      </c>
      <c r="D442" s="165" t="s">
        <v>601</v>
      </c>
      <c r="E442" s="165" t="s">
        <v>598</v>
      </c>
      <c r="F442" s="5">
        <v>3</v>
      </c>
      <c r="G442" s="5">
        <v>1</v>
      </c>
      <c r="H442" s="5">
        <v>81</v>
      </c>
      <c r="I442" s="5">
        <v>52</v>
      </c>
      <c r="J442" s="5">
        <v>2</v>
      </c>
      <c r="K442" s="162">
        <v>75</v>
      </c>
      <c r="L442" s="162">
        <v>60.9</v>
      </c>
    </row>
    <row r="443" spans="1:12" x14ac:dyDescent="0.2">
      <c r="A443" s="155" t="s">
        <v>277</v>
      </c>
      <c r="B443" s="155" t="s">
        <v>283</v>
      </c>
      <c r="C443" s="155" t="s">
        <v>261</v>
      </c>
      <c r="D443" s="165" t="s">
        <v>600</v>
      </c>
      <c r="E443" s="165" t="s">
        <v>597</v>
      </c>
      <c r="F443" s="5">
        <v>3</v>
      </c>
      <c r="G443" s="5">
        <v>1</v>
      </c>
      <c r="H443" s="5">
        <v>77</v>
      </c>
      <c r="I443" s="5">
        <v>52</v>
      </c>
      <c r="J443" s="5">
        <v>2</v>
      </c>
      <c r="K443" s="162">
        <v>75</v>
      </c>
      <c r="L443" s="162">
        <v>59.699999999999996</v>
      </c>
    </row>
    <row r="444" spans="1:12" x14ac:dyDescent="0.2">
      <c r="A444" s="155" t="s">
        <v>186</v>
      </c>
      <c r="B444" s="155" t="s">
        <v>198</v>
      </c>
      <c r="C444" s="155" t="s">
        <v>133</v>
      </c>
      <c r="D444" s="165" t="s">
        <v>601</v>
      </c>
      <c r="E444" s="165" t="s">
        <v>597</v>
      </c>
      <c r="F444" s="5">
        <v>3</v>
      </c>
      <c r="G444" s="5">
        <v>1</v>
      </c>
      <c r="H444" s="5">
        <v>78</v>
      </c>
      <c r="I444" s="5">
        <v>54</v>
      </c>
      <c r="J444" s="5">
        <v>2</v>
      </c>
      <c r="K444" s="162">
        <v>75</v>
      </c>
      <c r="L444" s="162">
        <v>59.099999999999994</v>
      </c>
    </row>
    <row r="445" spans="1:12" x14ac:dyDescent="0.2">
      <c r="A445" s="155" t="s">
        <v>419</v>
      </c>
      <c r="B445" s="155" t="s">
        <v>427</v>
      </c>
      <c r="C445" s="155" t="s">
        <v>185</v>
      </c>
      <c r="D445" s="165" t="s">
        <v>601</v>
      </c>
      <c r="E445" s="165" t="s">
        <v>597</v>
      </c>
      <c r="F445" s="5">
        <v>3</v>
      </c>
      <c r="G445" s="5">
        <v>1</v>
      </c>
      <c r="H445" s="5">
        <v>82</v>
      </c>
      <c r="I445" s="5">
        <v>57</v>
      </c>
      <c r="J445" s="5">
        <v>2</v>
      </c>
      <c r="K445" s="162">
        <v>75</v>
      </c>
      <c r="L445" s="162">
        <v>59</v>
      </c>
    </row>
    <row r="446" spans="1:12" x14ac:dyDescent="0.2">
      <c r="A446" s="155" t="s">
        <v>165</v>
      </c>
      <c r="B446" s="155" t="s">
        <v>172</v>
      </c>
      <c r="C446" s="155" t="s">
        <v>164</v>
      </c>
      <c r="D446" s="165" t="s">
        <v>599</v>
      </c>
      <c r="E446" s="165" t="s">
        <v>596</v>
      </c>
      <c r="F446" s="5">
        <v>3</v>
      </c>
      <c r="G446" s="5">
        <v>1</v>
      </c>
      <c r="H446" s="5">
        <v>82</v>
      </c>
      <c r="I446" s="5">
        <v>57</v>
      </c>
      <c r="J446" s="5">
        <v>2</v>
      </c>
      <c r="K446" s="162">
        <v>75</v>
      </c>
      <c r="L446" s="162">
        <v>59</v>
      </c>
    </row>
    <row r="447" spans="1:12" x14ac:dyDescent="0.2">
      <c r="A447" s="155" t="s">
        <v>68</v>
      </c>
      <c r="B447" s="155" t="s">
        <v>71</v>
      </c>
      <c r="C447" s="155" t="s">
        <v>59</v>
      </c>
      <c r="D447" s="165" t="s">
        <v>595</v>
      </c>
      <c r="E447" s="165" t="s">
        <v>596</v>
      </c>
      <c r="F447" s="5">
        <v>3</v>
      </c>
      <c r="G447" s="5">
        <v>1</v>
      </c>
      <c r="H447" s="5">
        <v>82</v>
      </c>
      <c r="I447" s="5">
        <v>62</v>
      </c>
      <c r="J447" s="5">
        <v>2</v>
      </c>
      <c r="K447" s="162">
        <v>75</v>
      </c>
      <c r="L447" s="162">
        <v>56.899999999999991</v>
      </c>
    </row>
    <row r="448" spans="1:12" x14ac:dyDescent="0.2">
      <c r="A448" s="155" t="s">
        <v>386</v>
      </c>
      <c r="B448" s="155" t="s">
        <v>388</v>
      </c>
      <c r="C448" s="155" t="s">
        <v>245</v>
      </c>
      <c r="D448" s="165" t="s">
        <v>601</v>
      </c>
      <c r="E448" s="165" t="s">
        <v>597</v>
      </c>
      <c r="F448" s="5">
        <v>3</v>
      </c>
      <c r="G448" s="5">
        <v>1</v>
      </c>
      <c r="H448" s="5">
        <v>87</v>
      </c>
      <c r="I448" s="5">
        <v>66</v>
      </c>
      <c r="J448" s="5">
        <v>2</v>
      </c>
      <c r="K448" s="162">
        <v>75</v>
      </c>
      <c r="L448" s="162">
        <v>56.899999999999991</v>
      </c>
    </row>
    <row r="449" spans="1:12" x14ac:dyDescent="0.2">
      <c r="A449" s="155" t="s">
        <v>337</v>
      </c>
      <c r="B449" s="155" t="s">
        <v>344</v>
      </c>
      <c r="C449" s="155" t="s">
        <v>336</v>
      </c>
      <c r="D449" s="165" t="s">
        <v>600</v>
      </c>
      <c r="E449" s="165" t="s">
        <v>596</v>
      </c>
      <c r="F449" s="5">
        <v>3</v>
      </c>
      <c r="G449" s="5">
        <v>1</v>
      </c>
      <c r="H449" s="5">
        <v>75</v>
      </c>
      <c r="I449" s="5">
        <v>58</v>
      </c>
      <c r="J449" s="5">
        <v>2</v>
      </c>
      <c r="K449" s="162">
        <v>75</v>
      </c>
      <c r="L449" s="162">
        <v>56.399999999999991</v>
      </c>
    </row>
    <row r="450" spans="1:12" x14ac:dyDescent="0.2">
      <c r="A450" s="155" t="s">
        <v>33</v>
      </c>
      <c r="B450" s="155" t="s">
        <v>50</v>
      </c>
      <c r="C450" s="155" t="s">
        <v>35</v>
      </c>
      <c r="D450" s="165" t="s">
        <v>595</v>
      </c>
      <c r="E450" s="165" t="s">
        <v>596</v>
      </c>
      <c r="F450" s="5">
        <v>3</v>
      </c>
      <c r="G450" s="5">
        <v>1</v>
      </c>
      <c r="H450" s="5">
        <v>81</v>
      </c>
      <c r="I450" s="5">
        <v>63</v>
      </c>
      <c r="J450" s="5">
        <v>2</v>
      </c>
      <c r="K450" s="162">
        <v>75</v>
      </c>
      <c r="L450" s="162">
        <v>56.3</v>
      </c>
    </row>
    <row r="451" spans="1:12" x14ac:dyDescent="0.2">
      <c r="A451" s="155" t="s">
        <v>186</v>
      </c>
      <c r="B451" s="155" t="s">
        <v>199</v>
      </c>
      <c r="C451" s="155" t="s">
        <v>133</v>
      </c>
      <c r="D451" s="165" t="s">
        <v>599</v>
      </c>
      <c r="E451" s="165" t="s">
        <v>597</v>
      </c>
      <c r="F451" s="5">
        <v>3</v>
      </c>
      <c r="G451" s="5">
        <v>1</v>
      </c>
      <c r="H451" s="5">
        <v>83</v>
      </c>
      <c r="I451" s="5">
        <v>65</v>
      </c>
      <c r="J451" s="5">
        <v>2</v>
      </c>
      <c r="K451" s="162">
        <v>75</v>
      </c>
      <c r="L451" s="162">
        <v>56.100000000000009</v>
      </c>
    </row>
    <row r="452" spans="1:12" x14ac:dyDescent="0.2">
      <c r="A452" s="155" t="s">
        <v>337</v>
      </c>
      <c r="B452" s="155" t="s">
        <v>347</v>
      </c>
      <c r="C452" s="155" t="s">
        <v>336</v>
      </c>
      <c r="D452" s="165" t="s">
        <v>600</v>
      </c>
      <c r="E452" s="165" t="s">
        <v>596</v>
      </c>
      <c r="F452" s="5">
        <v>3</v>
      </c>
      <c r="G452" s="5">
        <v>1</v>
      </c>
      <c r="H452" s="5">
        <v>83</v>
      </c>
      <c r="I452" s="5">
        <v>65</v>
      </c>
      <c r="J452" s="5">
        <v>2</v>
      </c>
      <c r="K452" s="162">
        <v>75</v>
      </c>
      <c r="L452" s="162">
        <v>56.100000000000009</v>
      </c>
    </row>
    <row r="453" spans="1:12" x14ac:dyDescent="0.2">
      <c r="A453" s="155" t="s">
        <v>215</v>
      </c>
      <c r="B453" s="155" t="s">
        <v>218</v>
      </c>
      <c r="C453" s="155" t="s">
        <v>164</v>
      </c>
      <c r="D453" s="165" t="s">
        <v>599</v>
      </c>
      <c r="E453" s="165" t="s">
        <v>597</v>
      </c>
      <c r="F453" s="5">
        <v>3</v>
      </c>
      <c r="G453" s="5">
        <v>1</v>
      </c>
      <c r="H453" s="5">
        <v>82</v>
      </c>
      <c r="I453" s="5">
        <v>66</v>
      </c>
      <c r="J453" s="5">
        <v>2</v>
      </c>
      <c r="K453" s="162">
        <v>75</v>
      </c>
      <c r="L453" s="162">
        <v>55.400000000000006</v>
      </c>
    </row>
    <row r="454" spans="1:12" x14ac:dyDescent="0.2">
      <c r="A454" s="155" t="s">
        <v>320</v>
      </c>
      <c r="B454" s="155" t="s">
        <v>326</v>
      </c>
      <c r="C454" s="155" t="s">
        <v>319</v>
      </c>
      <c r="D454" s="165" t="s">
        <v>600</v>
      </c>
      <c r="E454" s="165" t="s">
        <v>596</v>
      </c>
      <c r="F454" s="5">
        <v>3</v>
      </c>
      <c r="G454" s="5">
        <v>1</v>
      </c>
      <c r="H454" s="5">
        <v>79</v>
      </c>
      <c r="I454" s="5">
        <v>65</v>
      </c>
      <c r="J454" s="5">
        <v>2</v>
      </c>
      <c r="K454" s="162">
        <v>75</v>
      </c>
      <c r="L454" s="162">
        <v>54.900000000000006</v>
      </c>
    </row>
    <row r="455" spans="1:12" x14ac:dyDescent="0.2">
      <c r="A455" s="155" t="s">
        <v>45</v>
      </c>
      <c r="B455" s="155" t="s">
        <v>55</v>
      </c>
      <c r="C455" s="155" t="s">
        <v>35</v>
      </c>
      <c r="D455" s="165" t="s">
        <v>595</v>
      </c>
      <c r="E455" s="165" t="s">
        <v>597</v>
      </c>
      <c r="F455" s="5">
        <v>3</v>
      </c>
      <c r="G455" s="5">
        <v>1</v>
      </c>
      <c r="H455" s="5">
        <v>75</v>
      </c>
      <c r="I455" s="5">
        <v>62</v>
      </c>
      <c r="J455" s="5">
        <v>2</v>
      </c>
      <c r="K455" s="162">
        <v>75</v>
      </c>
      <c r="L455" s="162">
        <v>54.7</v>
      </c>
    </row>
    <row r="456" spans="1:12" x14ac:dyDescent="0.2">
      <c r="A456" s="155" t="s">
        <v>67</v>
      </c>
      <c r="B456" s="155" t="s">
        <v>70</v>
      </c>
      <c r="C456" s="155" t="s">
        <v>59</v>
      </c>
      <c r="D456" s="165" t="s">
        <v>595</v>
      </c>
      <c r="E456" s="165" t="s">
        <v>597</v>
      </c>
      <c r="F456" s="5">
        <v>3</v>
      </c>
      <c r="G456" s="5">
        <v>1</v>
      </c>
      <c r="H456" s="5">
        <v>81</v>
      </c>
      <c r="I456" s="5">
        <v>70</v>
      </c>
      <c r="J456" s="5">
        <v>2</v>
      </c>
      <c r="K456" s="162">
        <v>75</v>
      </c>
      <c r="L456" s="162">
        <v>53.6</v>
      </c>
    </row>
    <row r="457" spans="1:12" x14ac:dyDescent="0.2">
      <c r="A457" s="155" t="s">
        <v>380</v>
      </c>
      <c r="B457" s="155" t="s">
        <v>248</v>
      </c>
      <c r="C457" s="155" t="s">
        <v>245</v>
      </c>
      <c r="D457" s="165" t="s">
        <v>601</v>
      </c>
      <c r="E457" s="165" t="s">
        <v>596</v>
      </c>
      <c r="F457" s="5">
        <v>3</v>
      </c>
      <c r="G457" s="5">
        <v>1</v>
      </c>
      <c r="H457" s="5">
        <v>74</v>
      </c>
      <c r="I457" s="5">
        <v>64</v>
      </c>
      <c r="J457" s="5">
        <v>2</v>
      </c>
      <c r="K457" s="162">
        <v>75</v>
      </c>
      <c r="L457" s="162">
        <v>53.6</v>
      </c>
    </row>
    <row r="458" spans="1:12" x14ac:dyDescent="0.2">
      <c r="A458" s="155" t="s">
        <v>40</v>
      </c>
      <c r="B458" s="155" t="s">
        <v>48</v>
      </c>
      <c r="C458" s="155" t="s">
        <v>35</v>
      </c>
      <c r="D458" s="165" t="s">
        <v>595</v>
      </c>
      <c r="E458" s="165" t="s">
        <v>596</v>
      </c>
      <c r="F458" s="5">
        <v>3</v>
      </c>
      <c r="G458" s="5">
        <v>1</v>
      </c>
      <c r="H458" s="5">
        <v>81</v>
      </c>
      <c r="I458" s="5">
        <v>71</v>
      </c>
      <c r="J458" s="5">
        <v>2</v>
      </c>
      <c r="K458" s="162">
        <v>75</v>
      </c>
      <c r="L458" s="162">
        <v>53.300000000000004</v>
      </c>
    </row>
    <row r="459" spans="1:12" x14ac:dyDescent="0.2">
      <c r="A459" s="155" t="s">
        <v>27</v>
      </c>
      <c r="B459" s="155" t="s">
        <v>31</v>
      </c>
      <c r="C459" s="155" t="s">
        <v>17</v>
      </c>
      <c r="D459" s="165" t="s">
        <v>595</v>
      </c>
      <c r="E459" s="165" t="s">
        <v>597</v>
      </c>
      <c r="F459" s="5">
        <v>3</v>
      </c>
      <c r="G459" s="5">
        <v>1</v>
      </c>
      <c r="H459" s="5">
        <v>83</v>
      </c>
      <c r="I459" s="5">
        <v>74</v>
      </c>
      <c r="J459" s="5">
        <v>2</v>
      </c>
      <c r="K459" s="162">
        <v>75</v>
      </c>
      <c r="L459" s="162">
        <v>52.900000000000006</v>
      </c>
    </row>
    <row r="460" spans="1:12" x14ac:dyDescent="0.2">
      <c r="A460" s="155" t="s">
        <v>267</v>
      </c>
      <c r="B460" s="155" t="s">
        <v>388</v>
      </c>
      <c r="C460" s="155" t="s">
        <v>245</v>
      </c>
      <c r="D460" s="165" t="s">
        <v>601</v>
      </c>
      <c r="E460" s="165" t="s">
        <v>597</v>
      </c>
      <c r="F460" s="5">
        <v>3</v>
      </c>
      <c r="G460" s="5">
        <v>1</v>
      </c>
      <c r="H460" s="5">
        <v>72</v>
      </c>
      <c r="I460" s="5">
        <v>65</v>
      </c>
      <c r="J460" s="5">
        <v>2</v>
      </c>
      <c r="K460" s="162">
        <v>75</v>
      </c>
      <c r="L460" s="162">
        <v>52.6</v>
      </c>
    </row>
    <row r="461" spans="1:12" x14ac:dyDescent="0.2">
      <c r="A461" s="155" t="s">
        <v>108</v>
      </c>
      <c r="B461" s="155" t="s">
        <v>111</v>
      </c>
      <c r="C461" s="155" t="s">
        <v>104</v>
      </c>
      <c r="D461" s="165" t="s">
        <v>595</v>
      </c>
      <c r="E461" s="165" t="s">
        <v>596</v>
      </c>
      <c r="F461" s="5">
        <v>3</v>
      </c>
      <c r="G461" s="5">
        <v>1</v>
      </c>
      <c r="H461" s="5">
        <v>75</v>
      </c>
      <c r="I461" s="5">
        <v>68</v>
      </c>
      <c r="J461" s="5">
        <v>2</v>
      </c>
      <c r="K461" s="162">
        <v>75</v>
      </c>
      <c r="L461" s="162">
        <v>52.400000000000006</v>
      </c>
    </row>
    <row r="462" spans="1:12" x14ac:dyDescent="0.2">
      <c r="A462" s="155" t="s">
        <v>419</v>
      </c>
      <c r="B462" s="155" t="s">
        <v>422</v>
      </c>
      <c r="C462" s="155" t="s">
        <v>185</v>
      </c>
      <c r="D462" s="165" t="s">
        <v>601</v>
      </c>
      <c r="E462" s="165" t="s">
        <v>597</v>
      </c>
      <c r="F462" s="5">
        <v>3</v>
      </c>
      <c r="G462" s="5">
        <v>1</v>
      </c>
      <c r="H462" s="5">
        <v>78</v>
      </c>
      <c r="I462" s="5">
        <v>71</v>
      </c>
      <c r="J462" s="5">
        <v>2</v>
      </c>
      <c r="K462" s="162">
        <v>75</v>
      </c>
      <c r="L462" s="162">
        <v>52.300000000000004</v>
      </c>
    </row>
    <row r="463" spans="1:12" x14ac:dyDescent="0.2">
      <c r="A463" s="155" t="s">
        <v>99</v>
      </c>
      <c r="B463" s="155" t="s">
        <v>107</v>
      </c>
      <c r="C463" s="155" t="s">
        <v>90</v>
      </c>
      <c r="D463" s="165" t="s">
        <v>595</v>
      </c>
      <c r="E463" s="165" t="s">
        <v>598</v>
      </c>
      <c r="F463" s="5">
        <v>3</v>
      </c>
      <c r="G463" s="5">
        <v>1</v>
      </c>
      <c r="H463" s="5">
        <v>78</v>
      </c>
      <c r="I463" s="5">
        <v>71</v>
      </c>
      <c r="J463" s="5">
        <v>2</v>
      </c>
      <c r="K463" s="162">
        <v>75</v>
      </c>
      <c r="L463" s="162">
        <v>52.300000000000004</v>
      </c>
    </row>
    <row r="464" spans="1:12" x14ac:dyDescent="0.2">
      <c r="A464" s="155" t="s">
        <v>166</v>
      </c>
      <c r="B464" s="155" t="s">
        <v>172</v>
      </c>
      <c r="C464" s="155" t="s">
        <v>164</v>
      </c>
      <c r="D464" s="165" t="s">
        <v>599</v>
      </c>
      <c r="E464" s="165" t="s">
        <v>596</v>
      </c>
      <c r="F464" s="5">
        <v>3</v>
      </c>
      <c r="G464" s="5">
        <v>1</v>
      </c>
      <c r="H464" s="5">
        <v>89</v>
      </c>
      <c r="I464" s="5">
        <v>85</v>
      </c>
      <c r="J464" s="5">
        <v>2</v>
      </c>
      <c r="K464" s="162">
        <v>75</v>
      </c>
      <c r="L464" s="162">
        <v>51.1</v>
      </c>
    </row>
    <row r="465" spans="1:12" x14ac:dyDescent="0.2">
      <c r="A465" s="155" t="s">
        <v>399</v>
      </c>
      <c r="B465" s="155" t="s">
        <v>303</v>
      </c>
      <c r="C465" s="155" t="s">
        <v>174</v>
      </c>
      <c r="D465" s="165" t="s">
        <v>601</v>
      </c>
      <c r="E465" s="165" t="s">
        <v>597</v>
      </c>
      <c r="F465" s="5">
        <v>3</v>
      </c>
      <c r="G465" s="5">
        <v>1</v>
      </c>
      <c r="H465" s="5">
        <v>76</v>
      </c>
      <c r="I465" s="5">
        <v>75</v>
      </c>
      <c r="J465" s="5">
        <v>2</v>
      </c>
      <c r="K465" s="162">
        <v>75</v>
      </c>
      <c r="L465" s="162">
        <v>50.3</v>
      </c>
    </row>
    <row r="466" spans="1:12" x14ac:dyDescent="0.2">
      <c r="A466" s="155" t="s">
        <v>406</v>
      </c>
      <c r="B466" s="155" t="s">
        <v>408</v>
      </c>
      <c r="C466" s="155" t="s">
        <v>319</v>
      </c>
      <c r="D466" s="165" t="s">
        <v>601</v>
      </c>
      <c r="E466" s="165" t="s">
        <v>597</v>
      </c>
      <c r="F466" s="5">
        <v>3</v>
      </c>
      <c r="G466" s="5">
        <v>1</v>
      </c>
      <c r="H466" s="5">
        <v>78</v>
      </c>
      <c r="I466" s="5">
        <v>79</v>
      </c>
      <c r="J466" s="5">
        <v>2</v>
      </c>
      <c r="K466" s="162">
        <v>75</v>
      </c>
      <c r="L466" s="162">
        <v>49.7</v>
      </c>
    </row>
    <row r="467" spans="1:12" x14ac:dyDescent="0.2">
      <c r="A467" s="155" t="s">
        <v>16</v>
      </c>
      <c r="B467" s="155" t="s">
        <v>20</v>
      </c>
      <c r="C467" s="155" t="s">
        <v>17</v>
      </c>
      <c r="D467" s="165" t="s">
        <v>595</v>
      </c>
      <c r="E467" s="165" t="s">
        <v>598</v>
      </c>
      <c r="F467" s="5">
        <v>3</v>
      </c>
      <c r="G467" s="5">
        <v>3</v>
      </c>
      <c r="H467" s="5">
        <v>109</v>
      </c>
      <c r="I467" s="5">
        <v>106</v>
      </c>
      <c r="J467" s="5">
        <v>2</v>
      </c>
      <c r="K467" s="162">
        <v>50</v>
      </c>
      <c r="L467" s="162">
        <v>50.7</v>
      </c>
    </row>
    <row r="468" spans="1:12" x14ac:dyDescent="0.2">
      <c r="A468" s="155" t="s">
        <v>139</v>
      </c>
      <c r="B468" s="155" t="s">
        <v>194</v>
      </c>
      <c r="C468" s="155" t="s">
        <v>133</v>
      </c>
      <c r="D468" s="165" t="s">
        <v>601</v>
      </c>
      <c r="E468" s="165" t="s">
        <v>598</v>
      </c>
      <c r="F468" s="5">
        <v>3</v>
      </c>
      <c r="G468" s="5">
        <v>3</v>
      </c>
      <c r="H468" s="5">
        <v>110</v>
      </c>
      <c r="I468" s="5">
        <v>107</v>
      </c>
      <c r="J468" s="5">
        <v>2</v>
      </c>
      <c r="K468" s="162">
        <v>50</v>
      </c>
      <c r="L468" s="162">
        <v>50.7</v>
      </c>
    </row>
    <row r="469" spans="1:12" x14ac:dyDescent="0.2">
      <c r="A469" s="155" t="s">
        <v>376</v>
      </c>
      <c r="B469" s="155" t="s">
        <v>257</v>
      </c>
      <c r="C469" s="155" t="s">
        <v>239</v>
      </c>
      <c r="D469" s="165" t="s">
        <v>601</v>
      </c>
      <c r="E469" s="165" t="s">
        <v>598</v>
      </c>
      <c r="F469" s="5">
        <v>3</v>
      </c>
      <c r="G469" s="5">
        <v>3</v>
      </c>
      <c r="H469" s="5">
        <v>116</v>
      </c>
      <c r="I469" s="5">
        <v>114</v>
      </c>
      <c r="J469" s="5">
        <v>2</v>
      </c>
      <c r="K469" s="162">
        <v>50</v>
      </c>
      <c r="L469" s="162">
        <v>50.4</v>
      </c>
    </row>
    <row r="470" spans="1:12" x14ac:dyDescent="0.2">
      <c r="A470" s="155" t="s">
        <v>23</v>
      </c>
      <c r="B470" s="155" t="s">
        <v>31</v>
      </c>
      <c r="C470" s="155" t="s">
        <v>17</v>
      </c>
      <c r="D470" s="165" t="s">
        <v>595</v>
      </c>
      <c r="E470" s="165" t="s">
        <v>598</v>
      </c>
      <c r="F470" s="5">
        <v>3</v>
      </c>
      <c r="G470" s="5">
        <v>5</v>
      </c>
      <c r="H470" s="5">
        <v>144</v>
      </c>
      <c r="I470" s="5">
        <v>138</v>
      </c>
      <c r="J470" s="5">
        <v>2</v>
      </c>
      <c r="K470" s="162">
        <v>37.5</v>
      </c>
      <c r="L470" s="162">
        <v>51.1</v>
      </c>
    </row>
    <row r="471" spans="1:12" x14ac:dyDescent="0.2">
      <c r="A471" s="155" t="s">
        <v>149</v>
      </c>
      <c r="B471" s="155" t="s">
        <v>203</v>
      </c>
      <c r="C471" s="155" t="s">
        <v>59</v>
      </c>
      <c r="D471" s="165" t="s">
        <v>599</v>
      </c>
      <c r="E471" s="165" t="s">
        <v>598</v>
      </c>
      <c r="F471" s="5">
        <v>3</v>
      </c>
      <c r="G471" s="5">
        <v>5</v>
      </c>
      <c r="H471" s="5">
        <v>146</v>
      </c>
      <c r="I471" s="5">
        <v>145</v>
      </c>
      <c r="J471" s="5">
        <v>2</v>
      </c>
      <c r="K471" s="162">
        <v>37.5</v>
      </c>
      <c r="L471" s="162">
        <v>50.2</v>
      </c>
    </row>
    <row r="472" spans="1:12" x14ac:dyDescent="0.2">
      <c r="A472" s="155" t="s">
        <v>64</v>
      </c>
      <c r="B472" s="155" t="s">
        <v>45</v>
      </c>
      <c r="C472" s="155" t="s">
        <v>35</v>
      </c>
      <c r="D472" s="165" t="s">
        <v>595</v>
      </c>
      <c r="E472" s="165" t="s">
        <v>598</v>
      </c>
      <c r="F472" s="5">
        <v>3</v>
      </c>
      <c r="G472" s="5">
        <v>5</v>
      </c>
      <c r="H472" s="5">
        <v>145</v>
      </c>
      <c r="I472" s="5">
        <v>145</v>
      </c>
      <c r="J472" s="5">
        <v>2</v>
      </c>
      <c r="K472" s="162">
        <v>37.5</v>
      </c>
      <c r="L472" s="162">
        <v>50</v>
      </c>
    </row>
    <row r="473" spans="1:12" x14ac:dyDescent="0.2">
      <c r="A473" s="155" t="s">
        <v>23</v>
      </c>
      <c r="B473" s="155" t="s">
        <v>18</v>
      </c>
      <c r="C473" s="155" t="s">
        <v>17</v>
      </c>
      <c r="D473" s="165" t="s">
        <v>595</v>
      </c>
      <c r="E473" s="165" t="s">
        <v>598</v>
      </c>
      <c r="F473" s="5">
        <v>3</v>
      </c>
      <c r="G473" s="5">
        <v>5</v>
      </c>
      <c r="H473" s="5">
        <v>136</v>
      </c>
      <c r="I473" s="5">
        <v>144</v>
      </c>
      <c r="J473" s="5">
        <v>2</v>
      </c>
      <c r="K473" s="162">
        <v>37.5</v>
      </c>
      <c r="L473" s="162">
        <v>48.6</v>
      </c>
    </row>
    <row r="474" spans="1:12" x14ac:dyDescent="0.2">
      <c r="A474" s="155" t="s">
        <v>134</v>
      </c>
      <c r="B474" s="155" t="s">
        <v>191</v>
      </c>
      <c r="C474" s="155" t="s">
        <v>133</v>
      </c>
      <c r="D474" s="165" t="s">
        <v>599</v>
      </c>
      <c r="E474" s="165" t="s">
        <v>598</v>
      </c>
      <c r="F474" s="5">
        <v>3</v>
      </c>
      <c r="G474" s="5">
        <v>5</v>
      </c>
      <c r="H474" s="5">
        <v>140</v>
      </c>
      <c r="I474" s="5">
        <v>153</v>
      </c>
      <c r="J474" s="5">
        <v>2</v>
      </c>
      <c r="K474" s="162">
        <v>37.5</v>
      </c>
      <c r="L474" s="162">
        <v>47.8</v>
      </c>
    </row>
    <row r="475" spans="1:12" x14ac:dyDescent="0.2">
      <c r="A475" s="155" t="s">
        <v>149</v>
      </c>
      <c r="B475" s="155" t="s">
        <v>61</v>
      </c>
      <c r="C475" s="155" t="s">
        <v>59</v>
      </c>
      <c r="D475" s="165" t="s">
        <v>599</v>
      </c>
      <c r="E475" s="165" t="s">
        <v>598</v>
      </c>
      <c r="F475" s="5">
        <v>3</v>
      </c>
      <c r="G475" s="5">
        <v>5</v>
      </c>
      <c r="H475" s="5">
        <v>134</v>
      </c>
      <c r="I475" s="5">
        <v>147</v>
      </c>
      <c r="J475" s="5">
        <v>2</v>
      </c>
      <c r="K475" s="162">
        <v>37.5</v>
      </c>
      <c r="L475" s="162">
        <v>47.699999999999996</v>
      </c>
    </row>
    <row r="476" spans="1:12" x14ac:dyDescent="0.2">
      <c r="A476" s="155" t="s">
        <v>162</v>
      </c>
      <c r="B476" s="155" t="s">
        <v>213</v>
      </c>
      <c r="C476" s="155" t="s">
        <v>156</v>
      </c>
      <c r="D476" s="165" t="s">
        <v>599</v>
      </c>
      <c r="E476" s="165" t="s">
        <v>598</v>
      </c>
      <c r="F476" s="5">
        <v>3</v>
      </c>
      <c r="G476" s="5">
        <v>5</v>
      </c>
      <c r="H476" s="5">
        <v>138</v>
      </c>
      <c r="I476" s="5">
        <v>152</v>
      </c>
      <c r="J476" s="5">
        <v>2</v>
      </c>
      <c r="K476" s="162">
        <v>37.5</v>
      </c>
      <c r="L476" s="162">
        <v>47.599999999999994</v>
      </c>
    </row>
    <row r="477" spans="1:12" x14ac:dyDescent="0.2">
      <c r="A477" s="155" t="s">
        <v>85</v>
      </c>
      <c r="B477" s="155" t="s">
        <v>93</v>
      </c>
      <c r="C477" s="155" t="s">
        <v>78</v>
      </c>
      <c r="D477" s="165" t="s">
        <v>595</v>
      </c>
      <c r="E477" s="165" t="s">
        <v>598</v>
      </c>
      <c r="F477" s="5">
        <v>3</v>
      </c>
      <c r="G477" s="5">
        <v>5</v>
      </c>
      <c r="H477" s="5">
        <v>130</v>
      </c>
      <c r="I477" s="5">
        <v>148</v>
      </c>
      <c r="J477" s="5">
        <v>2</v>
      </c>
      <c r="K477" s="162">
        <v>37.5</v>
      </c>
      <c r="L477" s="162">
        <v>46.800000000000004</v>
      </c>
    </row>
    <row r="478" spans="1:12" x14ac:dyDescent="0.2">
      <c r="A478" s="155" t="s">
        <v>83</v>
      </c>
      <c r="B478" s="155" t="s">
        <v>88</v>
      </c>
      <c r="C478" s="155" t="s">
        <v>78</v>
      </c>
      <c r="D478" s="165" t="s">
        <v>595</v>
      </c>
      <c r="E478" s="165" t="s">
        <v>598</v>
      </c>
      <c r="F478" s="5">
        <v>3</v>
      </c>
      <c r="G478" s="5">
        <v>5</v>
      </c>
      <c r="H478" s="5">
        <v>141</v>
      </c>
      <c r="I478" s="5">
        <v>161</v>
      </c>
      <c r="J478" s="5">
        <v>2</v>
      </c>
      <c r="K478" s="162">
        <v>37.5</v>
      </c>
      <c r="L478" s="162">
        <v>46.7</v>
      </c>
    </row>
    <row r="479" spans="1:12" x14ac:dyDescent="0.2">
      <c r="A479" s="155" t="s">
        <v>331</v>
      </c>
      <c r="B479" s="155" t="s">
        <v>410</v>
      </c>
      <c r="C479" s="155" t="s">
        <v>319</v>
      </c>
      <c r="D479" s="165" t="s">
        <v>601</v>
      </c>
      <c r="E479" s="165" t="s">
        <v>598</v>
      </c>
      <c r="F479" s="5">
        <v>3</v>
      </c>
      <c r="G479" s="5">
        <v>5</v>
      </c>
      <c r="H479" s="5">
        <v>135</v>
      </c>
      <c r="I479" s="5">
        <v>158</v>
      </c>
      <c r="J479" s="5">
        <v>2</v>
      </c>
      <c r="K479" s="162">
        <v>37.5</v>
      </c>
      <c r="L479" s="162">
        <v>46.1</v>
      </c>
    </row>
    <row r="480" spans="1:12" x14ac:dyDescent="0.2">
      <c r="A480" s="155" t="s">
        <v>387</v>
      </c>
      <c r="B480" s="155" t="s">
        <v>392</v>
      </c>
      <c r="C480" s="155" t="s">
        <v>164</v>
      </c>
      <c r="D480" s="165" t="s">
        <v>601</v>
      </c>
      <c r="E480" s="165" t="s">
        <v>598</v>
      </c>
      <c r="F480" s="5">
        <v>3</v>
      </c>
      <c r="G480" s="5">
        <v>5</v>
      </c>
      <c r="H480" s="5">
        <v>111</v>
      </c>
      <c r="I480" s="5">
        <v>152</v>
      </c>
      <c r="J480" s="5">
        <v>2</v>
      </c>
      <c r="K480" s="162">
        <v>37.5</v>
      </c>
      <c r="L480" s="162">
        <v>42.199999999999996</v>
      </c>
    </row>
    <row r="481" spans="1:12" x14ac:dyDescent="0.2">
      <c r="A481" s="155" t="s">
        <v>312</v>
      </c>
      <c r="B481" s="155" t="s">
        <v>313</v>
      </c>
      <c r="C481" s="155" t="s">
        <v>174</v>
      </c>
      <c r="D481" s="165" t="s">
        <v>601</v>
      </c>
      <c r="E481" s="165" t="s">
        <v>597</v>
      </c>
      <c r="F481" s="5">
        <v>3</v>
      </c>
      <c r="G481" s="5">
        <v>3</v>
      </c>
      <c r="H481" s="5">
        <v>115</v>
      </c>
      <c r="I481" s="5">
        <v>90</v>
      </c>
      <c r="J481" s="5">
        <v>3</v>
      </c>
      <c r="K481" s="162">
        <v>50</v>
      </c>
      <c r="L481" s="162">
        <v>56.100000000000009</v>
      </c>
    </row>
    <row r="482" spans="1:12" x14ac:dyDescent="0.2">
      <c r="A482" s="155" t="s">
        <v>143</v>
      </c>
      <c r="B482" s="155" t="s">
        <v>25</v>
      </c>
      <c r="C482" s="155" t="s">
        <v>17</v>
      </c>
      <c r="D482" s="165" t="s">
        <v>599</v>
      </c>
      <c r="E482" s="165" t="s">
        <v>598</v>
      </c>
      <c r="F482" s="5">
        <v>3</v>
      </c>
      <c r="G482" s="5">
        <v>3</v>
      </c>
      <c r="H482" s="5">
        <v>120</v>
      </c>
      <c r="I482" s="5">
        <v>99</v>
      </c>
      <c r="J482" s="5">
        <v>3</v>
      </c>
      <c r="K482" s="162">
        <v>50</v>
      </c>
      <c r="L482" s="162">
        <v>54.800000000000004</v>
      </c>
    </row>
    <row r="483" spans="1:12" x14ac:dyDescent="0.2">
      <c r="A483" s="155" t="s">
        <v>99</v>
      </c>
      <c r="B483" s="155" t="s">
        <v>317</v>
      </c>
      <c r="C483" s="155" t="s">
        <v>90</v>
      </c>
      <c r="D483" s="165" t="s">
        <v>600</v>
      </c>
      <c r="E483" s="165" t="s">
        <v>596</v>
      </c>
      <c r="F483" s="5">
        <v>3</v>
      </c>
      <c r="G483" s="5">
        <v>3</v>
      </c>
      <c r="H483" s="5">
        <v>127</v>
      </c>
      <c r="I483" s="5">
        <v>114</v>
      </c>
      <c r="J483" s="5">
        <v>3</v>
      </c>
      <c r="K483" s="162">
        <v>50</v>
      </c>
      <c r="L483" s="162">
        <v>52.7</v>
      </c>
    </row>
    <row r="484" spans="1:12" x14ac:dyDescent="0.2">
      <c r="A484" s="155" t="s">
        <v>379</v>
      </c>
      <c r="B484" s="155" t="s">
        <v>382</v>
      </c>
      <c r="C484" s="155" t="s">
        <v>239</v>
      </c>
      <c r="D484" s="165" t="s">
        <v>601</v>
      </c>
      <c r="E484" s="165" t="s">
        <v>597</v>
      </c>
      <c r="F484" s="5">
        <v>3</v>
      </c>
      <c r="G484" s="5">
        <v>3</v>
      </c>
      <c r="H484" s="5">
        <v>110</v>
      </c>
      <c r="I484" s="5">
        <v>100</v>
      </c>
      <c r="J484" s="5">
        <v>3</v>
      </c>
      <c r="K484" s="162">
        <v>50</v>
      </c>
      <c r="L484" s="162">
        <v>52.400000000000006</v>
      </c>
    </row>
    <row r="485" spans="1:12" x14ac:dyDescent="0.2">
      <c r="A485" s="155" t="s">
        <v>248</v>
      </c>
      <c r="B485" s="155" t="s">
        <v>249</v>
      </c>
      <c r="C485" s="155" t="s">
        <v>245</v>
      </c>
      <c r="D485" s="165" t="s">
        <v>600</v>
      </c>
      <c r="E485" s="165" t="s">
        <v>596</v>
      </c>
      <c r="F485" s="5">
        <v>3</v>
      </c>
      <c r="G485" s="5">
        <v>3</v>
      </c>
      <c r="H485" s="5">
        <v>108</v>
      </c>
      <c r="I485" s="5">
        <v>98</v>
      </c>
      <c r="J485" s="5">
        <v>3</v>
      </c>
      <c r="K485" s="162">
        <v>50</v>
      </c>
      <c r="L485" s="162">
        <v>52.400000000000006</v>
      </c>
    </row>
    <row r="486" spans="1:12" x14ac:dyDescent="0.2">
      <c r="A486" s="155" t="s">
        <v>152</v>
      </c>
      <c r="B486" s="155" t="s">
        <v>208</v>
      </c>
      <c r="C486" s="155" t="s">
        <v>59</v>
      </c>
      <c r="D486" s="165" t="s">
        <v>599</v>
      </c>
      <c r="E486" s="165" t="s">
        <v>598</v>
      </c>
      <c r="F486" s="5">
        <v>3</v>
      </c>
      <c r="G486" s="5">
        <v>3</v>
      </c>
      <c r="H486" s="5">
        <v>109</v>
      </c>
      <c r="I486" s="5">
        <v>101</v>
      </c>
      <c r="J486" s="5">
        <v>3</v>
      </c>
      <c r="K486" s="162">
        <v>50</v>
      </c>
      <c r="L486" s="162">
        <v>51.9</v>
      </c>
    </row>
    <row r="487" spans="1:12" x14ac:dyDescent="0.2">
      <c r="A487" s="155" t="s">
        <v>103</v>
      </c>
      <c r="B487" s="155" t="s">
        <v>106</v>
      </c>
      <c r="C487" s="155" t="s">
        <v>104</v>
      </c>
      <c r="D487" s="165" t="s">
        <v>595</v>
      </c>
      <c r="E487" s="165" t="s">
        <v>596</v>
      </c>
      <c r="F487" s="5">
        <v>3</v>
      </c>
      <c r="G487" s="5">
        <v>3</v>
      </c>
      <c r="H487" s="5">
        <v>113</v>
      </c>
      <c r="I487" s="5">
        <v>106</v>
      </c>
      <c r="J487" s="5">
        <v>3</v>
      </c>
      <c r="K487" s="162">
        <v>50</v>
      </c>
      <c r="L487" s="162">
        <v>51.6</v>
      </c>
    </row>
    <row r="488" spans="1:12" x14ac:dyDescent="0.2">
      <c r="A488" s="155" t="s">
        <v>50</v>
      </c>
      <c r="B488" s="155" t="s">
        <v>57</v>
      </c>
      <c r="C488" s="155" t="s">
        <v>35</v>
      </c>
      <c r="D488" s="165" t="s">
        <v>595</v>
      </c>
      <c r="E488" s="165" t="s">
        <v>596</v>
      </c>
      <c r="F488" s="5">
        <v>3</v>
      </c>
      <c r="G488" s="5">
        <v>3</v>
      </c>
      <c r="H488" s="5">
        <v>116</v>
      </c>
      <c r="I488" s="5">
        <v>110</v>
      </c>
      <c r="J488" s="5">
        <v>3</v>
      </c>
      <c r="K488" s="162">
        <v>50</v>
      </c>
      <c r="L488" s="162">
        <v>51.300000000000004</v>
      </c>
    </row>
    <row r="489" spans="1:12" x14ac:dyDescent="0.2">
      <c r="A489" s="155" t="s">
        <v>416</v>
      </c>
      <c r="B489" s="155" t="s">
        <v>423</v>
      </c>
      <c r="C489" s="155" t="s">
        <v>185</v>
      </c>
      <c r="D489" s="165" t="s">
        <v>601</v>
      </c>
      <c r="E489" s="165" t="s">
        <v>596</v>
      </c>
      <c r="F489" s="5">
        <v>3</v>
      </c>
      <c r="G489" s="5">
        <v>3</v>
      </c>
      <c r="H489" s="5">
        <v>107</v>
      </c>
      <c r="I489" s="5">
        <v>102</v>
      </c>
      <c r="J489" s="5">
        <v>3</v>
      </c>
      <c r="K489" s="162">
        <v>50</v>
      </c>
      <c r="L489" s="162">
        <v>51.2</v>
      </c>
    </row>
    <row r="490" spans="1:12" x14ac:dyDescent="0.2">
      <c r="A490" s="155" t="s">
        <v>152</v>
      </c>
      <c r="B490" s="155" t="s">
        <v>153</v>
      </c>
      <c r="C490" s="155" t="s">
        <v>59</v>
      </c>
      <c r="D490" s="165" t="s">
        <v>599</v>
      </c>
      <c r="E490" s="165" t="s">
        <v>596</v>
      </c>
      <c r="F490" s="5">
        <v>3</v>
      </c>
      <c r="G490" s="5">
        <v>3</v>
      </c>
      <c r="H490" s="5">
        <v>103</v>
      </c>
      <c r="I490" s="5">
        <v>98</v>
      </c>
      <c r="J490" s="5">
        <v>3</v>
      </c>
      <c r="K490" s="162">
        <v>50</v>
      </c>
      <c r="L490" s="162">
        <v>51.2</v>
      </c>
    </row>
    <row r="491" spans="1:12" x14ac:dyDescent="0.2">
      <c r="A491" s="155" t="s">
        <v>143</v>
      </c>
      <c r="B491" s="155" t="s">
        <v>145</v>
      </c>
      <c r="C491" s="155" t="s">
        <v>17</v>
      </c>
      <c r="D491" s="165" t="s">
        <v>599</v>
      </c>
      <c r="E491" s="165" t="s">
        <v>596</v>
      </c>
      <c r="F491" s="5">
        <v>3</v>
      </c>
      <c r="G491" s="5">
        <v>3</v>
      </c>
      <c r="H491" s="5">
        <v>123</v>
      </c>
      <c r="I491" s="5">
        <v>120</v>
      </c>
      <c r="J491" s="5">
        <v>3</v>
      </c>
      <c r="K491" s="162">
        <v>50</v>
      </c>
      <c r="L491" s="162">
        <v>50.6</v>
      </c>
    </row>
    <row r="492" spans="1:12" x14ac:dyDescent="0.2">
      <c r="A492" s="155" t="s">
        <v>389</v>
      </c>
      <c r="B492" s="155" t="s">
        <v>396</v>
      </c>
      <c r="C492" s="155" t="s">
        <v>164</v>
      </c>
      <c r="D492" s="165" t="s">
        <v>601</v>
      </c>
      <c r="E492" s="165" t="s">
        <v>598</v>
      </c>
      <c r="F492" s="5">
        <v>3</v>
      </c>
      <c r="G492" s="5">
        <v>3</v>
      </c>
      <c r="H492" s="5">
        <v>121</v>
      </c>
      <c r="I492" s="5">
        <v>120</v>
      </c>
      <c r="J492" s="5">
        <v>3</v>
      </c>
      <c r="K492" s="162">
        <v>50</v>
      </c>
      <c r="L492" s="162">
        <v>50.2</v>
      </c>
    </row>
    <row r="493" spans="1:12" x14ac:dyDescent="0.2">
      <c r="A493" s="155" t="s">
        <v>368</v>
      </c>
      <c r="B493" s="155" t="s">
        <v>194</v>
      </c>
      <c r="C493" s="155" t="s">
        <v>133</v>
      </c>
      <c r="D493" s="165" t="s">
        <v>601</v>
      </c>
      <c r="E493" s="165" t="s">
        <v>598</v>
      </c>
      <c r="F493" s="5">
        <v>3</v>
      </c>
      <c r="G493" s="5">
        <v>3</v>
      </c>
      <c r="H493" s="5">
        <v>104</v>
      </c>
      <c r="I493" s="5">
        <v>105</v>
      </c>
      <c r="J493" s="5">
        <v>3</v>
      </c>
      <c r="K493" s="162">
        <v>50</v>
      </c>
      <c r="L493" s="162">
        <v>49.8</v>
      </c>
    </row>
    <row r="494" spans="1:12" x14ac:dyDescent="0.2">
      <c r="A494" s="155" t="s">
        <v>194</v>
      </c>
      <c r="B494" s="155" t="s">
        <v>198</v>
      </c>
      <c r="C494" s="155" t="s">
        <v>133</v>
      </c>
      <c r="D494" s="165" t="s">
        <v>601</v>
      </c>
      <c r="E494" s="165" t="s">
        <v>597</v>
      </c>
      <c r="F494" s="5">
        <v>3</v>
      </c>
      <c r="G494" s="5">
        <v>3</v>
      </c>
      <c r="H494" s="5">
        <v>108</v>
      </c>
      <c r="I494" s="5">
        <v>109</v>
      </c>
      <c r="J494" s="5">
        <v>3</v>
      </c>
      <c r="K494" s="162">
        <v>50</v>
      </c>
      <c r="L494" s="162">
        <v>49.8</v>
      </c>
    </row>
    <row r="495" spans="1:12" x14ac:dyDescent="0.2">
      <c r="A495" s="155" t="s">
        <v>132</v>
      </c>
      <c r="B495" s="155" t="s">
        <v>138</v>
      </c>
      <c r="C495" s="155" t="s">
        <v>133</v>
      </c>
      <c r="D495" s="165" t="s">
        <v>601</v>
      </c>
      <c r="E495" s="165" t="s">
        <v>596</v>
      </c>
      <c r="F495" s="5">
        <v>3</v>
      </c>
      <c r="G495" s="5">
        <v>3</v>
      </c>
      <c r="H495" s="5">
        <v>110</v>
      </c>
      <c r="I495" s="5">
        <v>115</v>
      </c>
      <c r="J495" s="5">
        <v>3</v>
      </c>
      <c r="K495" s="162">
        <v>50</v>
      </c>
      <c r="L495" s="162">
        <v>48.9</v>
      </c>
    </row>
    <row r="496" spans="1:12" x14ac:dyDescent="0.2">
      <c r="A496" s="155" t="s">
        <v>189</v>
      </c>
      <c r="B496" s="155" t="s">
        <v>194</v>
      </c>
      <c r="C496" s="155" t="s">
        <v>133</v>
      </c>
      <c r="D496" s="165" t="s">
        <v>601</v>
      </c>
      <c r="E496" s="165" t="s">
        <v>597</v>
      </c>
      <c r="F496" s="5">
        <v>3</v>
      </c>
      <c r="G496" s="5">
        <v>3</v>
      </c>
      <c r="H496" s="5">
        <v>98</v>
      </c>
      <c r="I496" s="5">
        <v>104</v>
      </c>
      <c r="J496" s="5">
        <v>3</v>
      </c>
      <c r="K496" s="162">
        <v>50</v>
      </c>
      <c r="L496" s="162">
        <v>48.5</v>
      </c>
    </row>
    <row r="497" spans="1:12" x14ac:dyDescent="0.2">
      <c r="A497" s="155" t="s">
        <v>89</v>
      </c>
      <c r="B497" s="155" t="s">
        <v>100</v>
      </c>
      <c r="C497" s="155" t="s">
        <v>90</v>
      </c>
      <c r="D497" s="165" t="s">
        <v>595</v>
      </c>
      <c r="E497" s="165" t="s">
        <v>596</v>
      </c>
      <c r="F497" s="5">
        <v>3</v>
      </c>
      <c r="G497" s="5">
        <v>3</v>
      </c>
      <c r="H497" s="5">
        <v>98</v>
      </c>
      <c r="I497" s="5">
        <v>105</v>
      </c>
      <c r="J497" s="5">
        <v>3</v>
      </c>
      <c r="K497" s="162">
        <v>50</v>
      </c>
      <c r="L497" s="162">
        <v>48.3</v>
      </c>
    </row>
    <row r="498" spans="1:12" x14ac:dyDescent="0.2">
      <c r="A498" s="155" t="s">
        <v>20</v>
      </c>
      <c r="B498" s="155" t="s">
        <v>27</v>
      </c>
      <c r="C498" s="155" t="s">
        <v>17</v>
      </c>
      <c r="D498" s="165" t="s">
        <v>595</v>
      </c>
      <c r="E498" s="165" t="s">
        <v>597</v>
      </c>
      <c r="F498" s="5">
        <v>3</v>
      </c>
      <c r="G498" s="5">
        <v>3</v>
      </c>
      <c r="H498" s="5">
        <v>108</v>
      </c>
      <c r="I498" s="5">
        <v>117</v>
      </c>
      <c r="J498" s="5">
        <v>3</v>
      </c>
      <c r="K498" s="162">
        <v>50</v>
      </c>
      <c r="L498" s="162">
        <v>48</v>
      </c>
    </row>
    <row r="499" spans="1:12" x14ac:dyDescent="0.2">
      <c r="A499" s="155" t="s">
        <v>157</v>
      </c>
      <c r="B499" s="155" t="s">
        <v>212</v>
      </c>
      <c r="C499" s="155" t="s">
        <v>156</v>
      </c>
      <c r="D499" s="165" t="s">
        <v>599</v>
      </c>
      <c r="E499" s="165" t="s">
        <v>598</v>
      </c>
      <c r="F499" s="5">
        <v>3</v>
      </c>
      <c r="G499" s="5">
        <v>3</v>
      </c>
      <c r="H499" s="5">
        <v>98</v>
      </c>
      <c r="I499" s="5">
        <v>110</v>
      </c>
      <c r="J499" s="5">
        <v>3</v>
      </c>
      <c r="K499" s="162">
        <v>50</v>
      </c>
      <c r="L499" s="162">
        <v>47.099999999999994</v>
      </c>
    </row>
    <row r="500" spans="1:12" x14ac:dyDescent="0.2">
      <c r="A500" s="155" t="s">
        <v>385</v>
      </c>
      <c r="B500" s="155" t="s">
        <v>388</v>
      </c>
      <c r="C500" s="155" t="s">
        <v>245</v>
      </c>
      <c r="D500" s="165" t="s">
        <v>601</v>
      </c>
      <c r="E500" s="165" t="s">
        <v>598</v>
      </c>
      <c r="F500" s="5">
        <v>3</v>
      </c>
      <c r="G500" s="5">
        <v>3</v>
      </c>
      <c r="H500" s="5">
        <v>97</v>
      </c>
      <c r="I500" s="5">
        <v>112</v>
      </c>
      <c r="J500" s="5">
        <v>3</v>
      </c>
      <c r="K500" s="162">
        <v>50</v>
      </c>
      <c r="L500" s="162">
        <v>46.400000000000006</v>
      </c>
    </row>
    <row r="501" spans="1:12" x14ac:dyDescent="0.2">
      <c r="A501" s="155" t="s">
        <v>372</v>
      </c>
      <c r="B501" s="155" t="s">
        <v>375</v>
      </c>
      <c r="C501" s="155" t="s">
        <v>239</v>
      </c>
      <c r="D501" s="165" t="s">
        <v>601</v>
      </c>
      <c r="E501" s="165" t="s">
        <v>598</v>
      </c>
      <c r="F501" s="5">
        <v>3</v>
      </c>
      <c r="G501" s="5">
        <v>7</v>
      </c>
      <c r="H501" s="5">
        <v>169</v>
      </c>
      <c r="I501" s="5">
        <v>195</v>
      </c>
      <c r="J501" s="5">
        <v>3</v>
      </c>
      <c r="K501" s="162">
        <v>30</v>
      </c>
      <c r="L501" s="162">
        <v>46.400000000000006</v>
      </c>
    </row>
    <row r="502" spans="1:12" x14ac:dyDescent="0.2">
      <c r="A502" s="155" t="s">
        <v>302</v>
      </c>
      <c r="B502" s="155" t="s">
        <v>322</v>
      </c>
      <c r="C502" s="155" t="s">
        <v>180</v>
      </c>
      <c r="D502" s="165" t="s">
        <v>600</v>
      </c>
      <c r="E502" s="165" t="s">
        <v>598</v>
      </c>
      <c r="F502" s="5">
        <v>3</v>
      </c>
      <c r="G502" s="5">
        <v>8</v>
      </c>
      <c r="H502" s="5">
        <v>162</v>
      </c>
      <c r="I502" s="5">
        <v>227</v>
      </c>
      <c r="J502" s="5">
        <v>3</v>
      </c>
      <c r="K502" s="162">
        <v>27.3</v>
      </c>
      <c r="L502" s="162">
        <v>41.6</v>
      </c>
    </row>
    <row r="503" spans="1:12" x14ac:dyDescent="0.2">
      <c r="A503" s="155" t="s">
        <v>176</v>
      </c>
      <c r="B503" s="155" t="s">
        <v>222</v>
      </c>
      <c r="C503" s="155" t="s">
        <v>174</v>
      </c>
      <c r="D503" s="165" t="s">
        <v>599</v>
      </c>
      <c r="E503" s="165" t="s">
        <v>598</v>
      </c>
      <c r="F503" s="5">
        <v>3</v>
      </c>
      <c r="G503" s="5">
        <v>9</v>
      </c>
      <c r="H503" s="5">
        <v>200</v>
      </c>
      <c r="I503" s="5">
        <v>227</v>
      </c>
      <c r="J503" s="5">
        <v>3</v>
      </c>
      <c r="K503" s="162">
        <v>25</v>
      </c>
      <c r="L503" s="162">
        <v>46.800000000000004</v>
      </c>
    </row>
    <row r="504" spans="1:12" x14ac:dyDescent="0.2">
      <c r="A504" s="155" t="s">
        <v>96</v>
      </c>
      <c r="B504" s="155" t="s">
        <v>102</v>
      </c>
      <c r="C504" s="155" t="s">
        <v>90</v>
      </c>
      <c r="D504" s="165" t="s">
        <v>595</v>
      </c>
      <c r="E504" s="165" t="s">
        <v>598</v>
      </c>
      <c r="F504" s="5">
        <v>3</v>
      </c>
      <c r="G504" s="5">
        <v>9</v>
      </c>
      <c r="H504" s="5">
        <v>196</v>
      </c>
      <c r="I504" s="5">
        <v>236</v>
      </c>
      <c r="J504" s="5">
        <v>3</v>
      </c>
      <c r="K504" s="162">
        <v>25</v>
      </c>
      <c r="L504" s="162">
        <v>45.4</v>
      </c>
    </row>
    <row r="505" spans="1:12" x14ac:dyDescent="0.2">
      <c r="A505" s="155" t="s">
        <v>378</v>
      </c>
      <c r="B505" s="155" t="s">
        <v>257</v>
      </c>
      <c r="C505" s="155" t="s">
        <v>239</v>
      </c>
      <c r="D505" s="165" t="s">
        <v>601</v>
      </c>
      <c r="E505" s="165" t="s">
        <v>598</v>
      </c>
      <c r="F505" s="5">
        <v>3</v>
      </c>
      <c r="G505" s="5">
        <v>9</v>
      </c>
      <c r="H505" s="5">
        <v>187</v>
      </c>
      <c r="I505" s="5">
        <v>245</v>
      </c>
      <c r="J505" s="5">
        <v>3</v>
      </c>
      <c r="K505" s="162">
        <v>25</v>
      </c>
      <c r="L505" s="162">
        <v>43.3</v>
      </c>
    </row>
    <row r="506" spans="1:12" x14ac:dyDescent="0.2">
      <c r="A506" s="155" t="s">
        <v>414</v>
      </c>
      <c r="B506" s="155" t="s">
        <v>422</v>
      </c>
      <c r="C506" s="155" t="s">
        <v>185</v>
      </c>
      <c r="D506" s="165" t="s">
        <v>601</v>
      </c>
      <c r="E506" s="165" t="s">
        <v>598</v>
      </c>
      <c r="F506" s="5">
        <v>3</v>
      </c>
      <c r="G506" s="5">
        <v>9</v>
      </c>
      <c r="H506" s="5">
        <v>171</v>
      </c>
      <c r="I506" s="5">
        <v>235</v>
      </c>
      <c r="J506" s="5">
        <v>3</v>
      </c>
      <c r="K506" s="162">
        <v>25</v>
      </c>
      <c r="L506" s="162">
        <v>42.1</v>
      </c>
    </row>
    <row r="507" spans="1:12" x14ac:dyDescent="0.2">
      <c r="A507" s="155" t="s">
        <v>67</v>
      </c>
      <c r="B507" s="155" t="s">
        <v>206</v>
      </c>
      <c r="C507" s="155" t="s">
        <v>59</v>
      </c>
      <c r="D507" s="165" t="s">
        <v>599</v>
      </c>
      <c r="E507" s="165" t="s">
        <v>597</v>
      </c>
      <c r="F507" s="5">
        <v>3</v>
      </c>
      <c r="G507" s="5">
        <v>3</v>
      </c>
      <c r="H507" s="5">
        <v>115</v>
      </c>
      <c r="I507" s="5">
        <v>102</v>
      </c>
      <c r="J507" s="5">
        <v>4</v>
      </c>
      <c r="K507" s="162">
        <v>50</v>
      </c>
      <c r="L507" s="162">
        <v>53</v>
      </c>
    </row>
    <row r="508" spans="1:12" x14ac:dyDescent="0.2">
      <c r="A508" s="155" t="s">
        <v>111</v>
      </c>
      <c r="B508" s="155" t="s">
        <v>117</v>
      </c>
      <c r="C508" s="155" t="s">
        <v>104</v>
      </c>
      <c r="D508" s="165" t="s">
        <v>595</v>
      </c>
      <c r="E508" s="165" t="s">
        <v>596</v>
      </c>
      <c r="F508" s="5">
        <v>3</v>
      </c>
      <c r="G508" s="5">
        <v>5</v>
      </c>
      <c r="H508" s="5">
        <v>147</v>
      </c>
      <c r="I508" s="5">
        <v>138</v>
      </c>
      <c r="J508" s="5">
        <v>4</v>
      </c>
      <c r="K508" s="162">
        <v>37.5</v>
      </c>
      <c r="L508" s="162">
        <v>51.6</v>
      </c>
    </row>
    <row r="509" spans="1:12" x14ac:dyDescent="0.2">
      <c r="A509" s="155" t="s">
        <v>368</v>
      </c>
      <c r="B509" s="155" t="s">
        <v>132</v>
      </c>
      <c r="C509" s="155" t="s">
        <v>133</v>
      </c>
      <c r="D509" s="165" t="s">
        <v>601</v>
      </c>
      <c r="E509" s="165" t="s">
        <v>596</v>
      </c>
      <c r="F509" s="5">
        <v>3</v>
      </c>
      <c r="G509" s="5">
        <v>5</v>
      </c>
      <c r="H509" s="5">
        <v>134</v>
      </c>
      <c r="I509" s="5">
        <v>148</v>
      </c>
      <c r="J509" s="5">
        <v>4</v>
      </c>
      <c r="K509" s="162">
        <v>37.5</v>
      </c>
      <c r="L509" s="162">
        <v>47.5</v>
      </c>
    </row>
    <row r="510" spans="1:12" x14ac:dyDescent="0.2">
      <c r="A510" s="155" t="s">
        <v>320</v>
      </c>
      <c r="B510" s="155" t="s">
        <v>321</v>
      </c>
      <c r="C510" s="155" t="s">
        <v>319</v>
      </c>
      <c r="D510" s="165" t="s">
        <v>600</v>
      </c>
      <c r="E510" s="165" t="s">
        <v>596</v>
      </c>
      <c r="F510" s="5">
        <v>3</v>
      </c>
      <c r="G510" s="5">
        <v>5</v>
      </c>
      <c r="H510" s="5">
        <v>124</v>
      </c>
      <c r="I510" s="5">
        <v>153</v>
      </c>
      <c r="J510" s="5">
        <v>4</v>
      </c>
      <c r="K510" s="162">
        <v>37.5</v>
      </c>
      <c r="L510" s="162">
        <v>44.800000000000004</v>
      </c>
    </row>
    <row r="511" spans="1:12" x14ac:dyDescent="0.2">
      <c r="A511" s="155" t="s">
        <v>317</v>
      </c>
      <c r="B511" s="155" t="s">
        <v>330</v>
      </c>
      <c r="C511" s="155" t="s">
        <v>90</v>
      </c>
      <c r="D511" s="165" t="s">
        <v>600</v>
      </c>
      <c r="E511" s="165" t="s">
        <v>598</v>
      </c>
      <c r="F511" s="5">
        <v>3</v>
      </c>
      <c r="G511" s="5">
        <v>5</v>
      </c>
      <c r="H511" s="5">
        <v>125</v>
      </c>
      <c r="I511" s="5">
        <v>165</v>
      </c>
      <c r="J511" s="5">
        <v>4</v>
      </c>
      <c r="K511" s="162">
        <v>37.5</v>
      </c>
      <c r="L511" s="162">
        <v>43.1</v>
      </c>
    </row>
    <row r="512" spans="1:12" x14ac:dyDescent="0.2">
      <c r="A512" s="155" t="s">
        <v>302</v>
      </c>
      <c r="B512" s="155" t="s">
        <v>229</v>
      </c>
      <c r="C512" s="155" t="s">
        <v>180</v>
      </c>
      <c r="D512" s="165" t="s">
        <v>600</v>
      </c>
      <c r="E512" s="165" t="s">
        <v>598</v>
      </c>
      <c r="F512" s="5">
        <v>3</v>
      </c>
      <c r="G512" s="5">
        <v>13</v>
      </c>
      <c r="H512" s="5">
        <v>191</v>
      </c>
      <c r="I512" s="5">
        <v>328</v>
      </c>
      <c r="J512" s="5">
        <v>4</v>
      </c>
      <c r="K512" s="162">
        <v>18.8</v>
      </c>
      <c r="L512" s="162">
        <v>36.799999999999997</v>
      </c>
    </row>
    <row r="513" spans="1:12" x14ac:dyDescent="0.2">
      <c r="A513" s="155" t="s">
        <v>389</v>
      </c>
      <c r="B513" s="155" t="s">
        <v>391</v>
      </c>
      <c r="C513" s="155" t="s">
        <v>164</v>
      </c>
      <c r="D513" s="165" t="s">
        <v>601</v>
      </c>
      <c r="E513" s="165" t="s">
        <v>596</v>
      </c>
      <c r="F513" s="5">
        <v>3</v>
      </c>
      <c r="G513" s="5">
        <v>7</v>
      </c>
      <c r="H513" s="5">
        <v>163</v>
      </c>
      <c r="I513" s="5">
        <v>191</v>
      </c>
      <c r="J513" s="5">
        <v>5</v>
      </c>
      <c r="K513" s="162">
        <v>30</v>
      </c>
      <c r="L513" s="162">
        <v>46</v>
      </c>
    </row>
    <row r="514" spans="1:12" x14ac:dyDescent="0.2">
      <c r="A514" s="155" t="s">
        <v>186</v>
      </c>
      <c r="B514" s="155" t="s">
        <v>191</v>
      </c>
      <c r="C514" s="155" t="s">
        <v>133</v>
      </c>
      <c r="D514" s="165" t="s">
        <v>599</v>
      </c>
      <c r="E514" s="165" t="s">
        <v>597</v>
      </c>
      <c r="F514" s="5">
        <v>3</v>
      </c>
      <c r="G514" s="5">
        <v>7</v>
      </c>
      <c r="H514" s="5">
        <v>157</v>
      </c>
      <c r="I514" s="5">
        <v>190</v>
      </c>
      <c r="J514" s="5">
        <v>5</v>
      </c>
      <c r="K514" s="162">
        <v>30</v>
      </c>
      <c r="L514" s="162">
        <v>45.2</v>
      </c>
    </row>
    <row r="515" spans="1:12" x14ac:dyDescent="0.2">
      <c r="A515" s="155" t="s">
        <v>184</v>
      </c>
      <c r="B515" s="155" t="s">
        <v>426</v>
      </c>
      <c r="C515" s="155" t="s">
        <v>185</v>
      </c>
      <c r="D515" s="165" t="s">
        <v>601</v>
      </c>
      <c r="E515" s="165" t="s">
        <v>598</v>
      </c>
      <c r="F515" s="5">
        <v>3</v>
      </c>
      <c r="G515" s="5">
        <v>17</v>
      </c>
      <c r="H515" s="5">
        <v>298</v>
      </c>
      <c r="I515" s="5">
        <v>397</v>
      </c>
      <c r="J515" s="5">
        <v>5</v>
      </c>
      <c r="K515" s="162">
        <v>15</v>
      </c>
      <c r="L515" s="162">
        <v>42.9</v>
      </c>
    </row>
    <row r="516" spans="1:12" x14ac:dyDescent="0.2">
      <c r="A516" s="155" t="s">
        <v>173</v>
      </c>
      <c r="B516" s="155" t="s">
        <v>298</v>
      </c>
      <c r="C516" s="155" t="s">
        <v>174</v>
      </c>
      <c r="D516" s="165" t="s">
        <v>600</v>
      </c>
      <c r="E516" s="165" t="s">
        <v>596</v>
      </c>
      <c r="F516" s="5">
        <v>3</v>
      </c>
      <c r="G516" s="5">
        <v>9</v>
      </c>
      <c r="H516" s="5">
        <v>187</v>
      </c>
      <c r="I516" s="5">
        <v>235</v>
      </c>
      <c r="J516" s="5">
        <v>6</v>
      </c>
      <c r="K516" s="162">
        <v>25</v>
      </c>
      <c r="L516" s="162">
        <v>44.3</v>
      </c>
    </row>
    <row r="517" spans="1:12" x14ac:dyDescent="0.2">
      <c r="A517" s="155" t="s">
        <v>420</v>
      </c>
      <c r="B517" s="155" t="s">
        <v>423</v>
      </c>
      <c r="C517" s="155" t="s">
        <v>185</v>
      </c>
      <c r="D517" s="165" t="s">
        <v>601</v>
      </c>
      <c r="E517" s="165" t="s">
        <v>596</v>
      </c>
      <c r="F517" s="5">
        <v>3</v>
      </c>
      <c r="G517" s="5">
        <v>9</v>
      </c>
      <c r="H517" s="5">
        <v>173</v>
      </c>
      <c r="I517" s="5">
        <v>242</v>
      </c>
      <c r="J517" s="5">
        <v>7</v>
      </c>
      <c r="K517" s="162">
        <v>25</v>
      </c>
      <c r="L517" s="162">
        <v>41.699999999999996</v>
      </c>
    </row>
    <row r="518" spans="1:12" x14ac:dyDescent="0.2">
      <c r="A518" s="155" t="s">
        <v>195</v>
      </c>
      <c r="B518" s="155" t="s">
        <v>197</v>
      </c>
      <c r="C518" s="155" t="s">
        <v>185</v>
      </c>
      <c r="D518" s="165" t="s">
        <v>599</v>
      </c>
      <c r="E518" s="165" t="s">
        <v>596</v>
      </c>
      <c r="F518" s="5">
        <v>3</v>
      </c>
      <c r="G518" s="5">
        <v>11</v>
      </c>
      <c r="H518" s="5">
        <v>226</v>
      </c>
      <c r="I518" s="5">
        <v>276</v>
      </c>
      <c r="J518" s="5">
        <v>7</v>
      </c>
      <c r="K518" s="162">
        <v>21.4</v>
      </c>
      <c r="L518" s="162">
        <v>45</v>
      </c>
    </row>
    <row r="519" spans="1:12" x14ac:dyDescent="0.2">
      <c r="A519" s="155" t="s">
        <v>108</v>
      </c>
      <c r="B519" s="155" t="s">
        <v>119</v>
      </c>
      <c r="C519" s="155" t="s">
        <v>104</v>
      </c>
      <c r="D519" s="165" t="s">
        <v>595</v>
      </c>
      <c r="E519" s="165" t="s">
        <v>596</v>
      </c>
      <c r="F519" s="5">
        <v>3</v>
      </c>
      <c r="G519" s="5">
        <v>11</v>
      </c>
      <c r="H519" s="5">
        <v>227</v>
      </c>
      <c r="I519" s="5">
        <v>280</v>
      </c>
      <c r="J519" s="5">
        <v>7</v>
      </c>
      <c r="K519" s="162">
        <v>21.4</v>
      </c>
      <c r="L519" s="162">
        <v>44.800000000000004</v>
      </c>
    </row>
    <row r="520" spans="1:12" x14ac:dyDescent="0.2">
      <c r="A520" s="155" t="s">
        <v>106</v>
      </c>
      <c r="B520" s="155" t="s">
        <v>119</v>
      </c>
      <c r="C520" s="155" t="s">
        <v>104</v>
      </c>
      <c r="D520" s="165" t="s">
        <v>595</v>
      </c>
      <c r="E520" s="165" t="s">
        <v>596</v>
      </c>
      <c r="F520" s="5">
        <v>3</v>
      </c>
      <c r="G520" s="5">
        <v>11</v>
      </c>
      <c r="H520" s="5">
        <v>220</v>
      </c>
      <c r="I520" s="5">
        <v>287</v>
      </c>
      <c r="J520" s="5">
        <v>7</v>
      </c>
      <c r="K520" s="162">
        <v>21.4</v>
      </c>
      <c r="L520" s="162">
        <v>43.4</v>
      </c>
    </row>
    <row r="521" spans="1:12" x14ac:dyDescent="0.2">
      <c r="A521" s="155" t="s">
        <v>26</v>
      </c>
      <c r="B521" s="155" t="s">
        <v>32</v>
      </c>
      <c r="C521" s="155" t="s">
        <v>17</v>
      </c>
      <c r="D521" s="165" t="s">
        <v>599</v>
      </c>
      <c r="E521" s="165" t="s">
        <v>598</v>
      </c>
      <c r="F521" s="5">
        <v>3</v>
      </c>
      <c r="G521" s="5">
        <v>25</v>
      </c>
      <c r="H521" s="5">
        <v>439</v>
      </c>
      <c r="I521" s="5">
        <v>584</v>
      </c>
      <c r="J521" s="5">
        <v>7</v>
      </c>
      <c r="K521" s="162">
        <v>10.7</v>
      </c>
      <c r="L521" s="162">
        <v>42.9</v>
      </c>
    </row>
    <row r="522" spans="1:12" x14ac:dyDescent="0.2">
      <c r="A522" s="155" t="s">
        <v>122</v>
      </c>
      <c r="B522" s="155" t="s">
        <v>125</v>
      </c>
      <c r="C522" s="155" t="s">
        <v>104</v>
      </c>
      <c r="D522" s="165" t="s">
        <v>595</v>
      </c>
      <c r="E522" s="165" t="s">
        <v>597</v>
      </c>
      <c r="F522" s="5">
        <v>3</v>
      </c>
      <c r="G522" s="5">
        <v>13</v>
      </c>
      <c r="H522" s="5">
        <v>249</v>
      </c>
      <c r="I522" s="5">
        <v>323</v>
      </c>
      <c r="J522" s="5">
        <v>8</v>
      </c>
      <c r="K522" s="162">
        <v>18.8</v>
      </c>
      <c r="L522" s="162">
        <v>43.5</v>
      </c>
    </row>
    <row r="523" spans="1:12" x14ac:dyDescent="0.2">
      <c r="A523" s="155" t="s">
        <v>155</v>
      </c>
      <c r="B523" s="155" t="s">
        <v>162</v>
      </c>
      <c r="C523" s="155" t="s">
        <v>156</v>
      </c>
      <c r="D523" s="165" t="s">
        <v>599</v>
      </c>
      <c r="E523" s="165" t="s">
        <v>596</v>
      </c>
      <c r="F523" s="5">
        <v>3</v>
      </c>
      <c r="G523" s="5">
        <v>17</v>
      </c>
      <c r="H523" s="5">
        <v>324</v>
      </c>
      <c r="I523" s="5">
        <v>415</v>
      </c>
      <c r="J523" s="5">
        <v>10</v>
      </c>
      <c r="K523" s="162">
        <v>15</v>
      </c>
      <c r="L523" s="162">
        <v>43.8</v>
      </c>
    </row>
    <row r="524" spans="1:12" x14ac:dyDescent="0.2">
      <c r="A524" s="155" t="s">
        <v>361</v>
      </c>
      <c r="B524" s="155" t="s">
        <v>362</v>
      </c>
      <c r="C524" s="155" t="s">
        <v>336</v>
      </c>
      <c r="D524" s="165" t="s">
        <v>600</v>
      </c>
      <c r="E524" s="165" t="s">
        <v>597</v>
      </c>
      <c r="F524" s="5">
        <v>2</v>
      </c>
      <c r="G524" s="5">
        <v>0</v>
      </c>
      <c r="H524" s="5">
        <v>42</v>
      </c>
      <c r="I524" s="5">
        <v>11</v>
      </c>
      <c r="J524" s="5">
        <v>1</v>
      </c>
      <c r="K524" s="162">
        <v>100</v>
      </c>
      <c r="L524" s="162">
        <v>79.2</v>
      </c>
    </row>
    <row r="525" spans="1:12" x14ac:dyDescent="0.2">
      <c r="A525" s="155" t="s">
        <v>63</v>
      </c>
      <c r="B525" s="155" t="s">
        <v>79</v>
      </c>
      <c r="C525" s="155" t="s">
        <v>59</v>
      </c>
      <c r="D525" s="165" t="s">
        <v>595</v>
      </c>
      <c r="E525" s="165" t="s">
        <v>597</v>
      </c>
      <c r="F525" s="5">
        <v>2</v>
      </c>
      <c r="G525" s="5">
        <v>0</v>
      </c>
      <c r="H525" s="5">
        <v>42</v>
      </c>
      <c r="I525" s="5">
        <v>13</v>
      </c>
      <c r="J525" s="5">
        <v>1</v>
      </c>
      <c r="K525" s="162">
        <v>100</v>
      </c>
      <c r="L525" s="162">
        <v>76.400000000000006</v>
      </c>
    </row>
    <row r="526" spans="1:12" x14ac:dyDescent="0.2">
      <c r="A526" s="155" t="s">
        <v>69</v>
      </c>
      <c r="B526" s="155" t="s">
        <v>72</v>
      </c>
      <c r="C526" s="155" t="s">
        <v>59</v>
      </c>
      <c r="D526" s="165" t="s">
        <v>595</v>
      </c>
      <c r="E526" s="165" t="s">
        <v>598</v>
      </c>
      <c r="F526" s="5">
        <v>2</v>
      </c>
      <c r="G526" s="5">
        <v>0</v>
      </c>
      <c r="H526" s="5">
        <v>42</v>
      </c>
      <c r="I526" s="5">
        <v>13</v>
      </c>
      <c r="J526" s="5">
        <v>1</v>
      </c>
      <c r="K526" s="162">
        <v>100</v>
      </c>
      <c r="L526" s="162">
        <v>76.400000000000006</v>
      </c>
    </row>
    <row r="527" spans="1:12" x14ac:dyDescent="0.2">
      <c r="A527" s="155" t="s">
        <v>347</v>
      </c>
      <c r="B527" s="155" t="s">
        <v>362</v>
      </c>
      <c r="C527" s="155" t="s">
        <v>336</v>
      </c>
      <c r="D527" s="165" t="s">
        <v>600</v>
      </c>
      <c r="E527" s="165" t="s">
        <v>598</v>
      </c>
      <c r="F527" s="5">
        <v>2</v>
      </c>
      <c r="G527" s="5">
        <v>0</v>
      </c>
      <c r="H527" s="5">
        <v>42</v>
      </c>
      <c r="I527" s="5">
        <v>13</v>
      </c>
      <c r="J527" s="5">
        <v>1</v>
      </c>
      <c r="K527" s="162">
        <v>100</v>
      </c>
      <c r="L527" s="162">
        <v>76.400000000000006</v>
      </c>
    </row>
    <row r="528" spans="1:12" x14ac:dyDescent="0.2">
      <c r="A528" s="155" t="s">
        <v>153</v>
      </c>
      <c r="B528" s="155" t="s">
        <v>207</v>
      </c>
      <c r="C528" s="155" t="s">
        <v>59</v>
      </c>
      <c r="D528" s="165" t="s">
        <v>599</v>
      </c>
      <c r="E528" s="165" t="s">
        <v>598</v>
      </c>
      <c r="F528" s="5">
        <v>2</v>
      </c>
      <c r="G528" s="5">
        <v>0</v>
      </c>
      <c r="H528" s="5">
        <v>42</v>
      </c>
      <c r="I528" s="5">
        <v>14</v>
      </c>
      <c r="J528" s="5">
        <v>1</v>
      </c>
      <c r="K528" s="162">
        <v>100</v>
      </c>
      <c r="L528" s="162">
        <v>75</v>
      </c>
    </row>
    <row r="529" spans="1:12" x14ac:dyDescent="0.2">
      <c r="A529" s="155" t="s">
        <v>68</v>
      </c>
      <c r="B529" s="155" t="s">
        <v>63</v>
      </c>
      <c r="C529" s="155" t="s">
        <v>59</v>
      </c>
      <c r="D529" s="165" t="s">
        <v>595</v>
      </c>
      <c r="E529" s="165" t="s">
        <v>598</v>
      </c>
      <c r="F529" s="5">
        <v>2</v>
      </c>
      <c r="G529" s="5">
        <v>0</v>
      </c>
      <c r="H529" s="5">
        <v>42</v>
      </c>
      <c r="I529" s="5">
        <v>15</v>
      </c>
      <c r="J529" s="5">
        <v>1</v>
      </c>
      <c r="K529" s="162">
        <v>100</v>
      </c>
      <c r="L529" s="162">
        <v>73.7</v>
      </c>
    </row>
    <row r="530" spans="1:12" x14ac:dyDescent="0.2">
      <c r="A530" s="155" t="s">
        <v>381</v>
      </c>
      <c r="B530" s="155" t="s">
        <v>382</v>
      </c>
      <c r="C530" s="155" t="s">
        <v>239</v>
      </c>
      <c r="D530" s="165" t="s">
        <v>601</v>
      </c>
      <c r="E530" s="165" t="s">
        <v>597</v>
      </c>
      <c r="F530" s="5">
        <v>2</v>
      </c>
      <c r="G530" s="5">
        <v>0</v>
      </c>
      <c r="H530" s="5">
        <v>42</v>
      </c>
      <c r="I530" s="5">
        <v>15</v>
      </c>
      <c r="J530" s="5">
        <v>1</v>
      </c>
      <c r="K530" s="162">
        <v>100</v>
      </c>
      <c r="L530" s="162">
        <v>73.7</v>
      </c>
    </row>
    <row r="531" spans="1:12" x14ac:dyDescent="0.2">
      <c r="A531" s="155" t="s">
        <v>339</v>
      </c>
      <c r="B531" s="155" t="s">
        <v>344</v>
      </c>
      <c r="C531" s="155" t="s">
        <v>336</v>
      </c>
      <c r="D531" s="165" t="s">
        <v>600</v>
      </c>
      <c r="E531" s="165" t="s">
        <v>596</v>
      </c>
      <c r="F531" s="5">
        <v>2</v>
      </c>
      <c r="G531" s="5">
        <v>0</v>
      </c>
      <c r="H531" s="5">
        <v>42</v>
      </c>
      <c r="I531" s="5">
        <v>15</v>
      </c>
      <c r="J531" s="5">
        <v>1</v>
      </c>
      <c r="K531" s="162">
        <v>100</v>
      </c>
      <c r="L531" s="162">
        <v>73.7</v>
      </c>
    </row>
    <row r="532" spans="1:12" x14ac:dyDescent="0.2">
      <c r="A532" s="155" t="s">
        <v>341</v>
      </c>
      <c r="B532" s="155" t="s">
        <v>354</v>
      </c>
      <c r="C532" s="155" t="s">
        <v>336</v>
      </c>
      <c r="D532" s="165" t="s">
        <v>600</v>
      </c>
      <c r="E532" s="165" t="s">
        <v>598</v>
      </c>
      <c r="F532" s="5">
        <v>2</v>
      </c>
      <c r="G532" s="5">
        <v>0</v>
      </c>
      <c r="H532" s="5">
        <v>42</v>
      </c>
      <c r="I532" s="5">
        <v>15</v>
      </c>
      <c r="J532" s="5">
        <v>1</v>
      </c>
      <c r="K532" s="162">
        <v>100</v>
      </c>
      <c r="L532" s="162">
        <v>73.7</v>
      </c>
    </row>
    <row r="533" spans="1:12" x14ac:dyDescent="0.2">
      <c r="A533" s="155" t="s">
        <v>346</v>
      </c>
      <c r="B533" s="155" t="s">
        <v>348</v>
      </c>
      <c r="C533" s="155" t="s">
        <v>319</v>
      </c>
      <c r="D533" s="165" t="s">
        <v>600</v>
      </c>
      <c r="E533" s="165" t="s">
        <v>597</v>
      </c>
      <c r="F533" s="5">
        <v>2</v>
      </c>
      <c r="G533" s="5">
        <v>0</v>
      </c>
      <c r="H533" s="5">
        <v>42</v>
      </c>
      <c r="I533" s="5">
        <v>16</v>
      </c>
      <c r="J533" s="5">
        <v>1</v>
      </c>
      <c r="K533" s="162">
        <v>100</v>
      </c>
      <c r="L533" s="162">
        <v>72.399999999999991</v>
      </c>
    </row>
    <row r="534" spans="1:12" x14ac:dyDescent="0.2">
      <c r="A534" s="155" t="s">
        <v>65</v>
      </c>
      <c r="B534" s="155" t="s">
        <v>70</v>
      </c>
      <c r="C534" s="155" t="s">
        <v>59</v>
      </c>
      <c r="D534" s="165" t="s">
        <v>595</v>
      </c>
      <c r="E534" s="165" t="s">
        <v>597</v>
      </c>
      <c r="F534" s="5">
        <v>2</v>
      </c>
      <c r="G534" s="5">
        <v>0</v>
      </c>
      <c r="H534" s="5">
        <v>42</v>
      </c>
      <c r="I534" s="5">
        <v>17</v>
      </c>
      <c r="J534" s="5">
        <v>1</v>
      </c>
      <c r="K534" s="162">
        <v>100</v>
      </c>
      <c r="L534" s="162">
        <v>71.2</v>
      </c>
    </row>
    <row r="535" spans="1:12" x14ac:dyDescent="0.2">
      <c r="A535" s="155" t="s">
        <v>74</v>
      </c>
      <c r="B535" s="155" t="s">
        <v>153</v>
      </c>
      <c r="C535" s="155" t="s">
        <v>59</v>
      </c>
      <c r="D535" s="165" t="s">
        <v>599</v>
      </c>
      <c r="E535" s="165" t="s">
        <v>596</v>
      </c>
      <c r="F535" s="5">
        <v>2</v>
      </c>
      <c r="G535" s="5">
        <v>0</v>
      </c>
      <c r="H535" s="5">
        <v>42</v>
      </c>
      <c r="I535" s="5">
        <v>17</v>
      </c>
      <c r="J535" s="5">
        <v>1</v>
      </c>
      <c r="K535" s="162">
        <v>100</v>
      </c>
      <c r="L535" s="162">
        <v>71.2</v>
      </c>
    </row>
    <row r="536" spans="1:12" x14ac:dyDescent="0.2">
      <c r="A536" s="155" t="s">
        <v>19</v>
      </c>
      <c r="B536" s="155" t="s">
        <v>30</v>
      </c>
      <c r="C536" s="155" t="s">
        <v>17</v>
      </c>
      <c r="D536" s="165" t="s">
        <v>599</v>
      </c>
      <c r="E536" s="165" t="s">
        <v>598</v>
      </c>
      <c r="F536" s="5">
        <v>2</v>
      </c>
      <c r="G536" s="5">
        <v>0</v>
      </c>
      <c r="H536" s="5">
        <v>42</v>
      </c>
      <c r="I536" s="5">
        <v>17</v>
      </c>
      <c r="J536" s="5">
        <v>1</v>
      </c>
      <c r="K536" s="162">
        <v>100</v>
      </c>
      <c r="L536" s="162">
        <v>71.2</v>
      </c>
    </row>
    <row r="537" spans="1:12" x14ac:dyDescent="0.2">
      <c r="A537" s="155" t="s">
        <v>152</v>
      </c>
      <c r="B537" s="155" t="s">
        <v>67</v>
      </c>
      <c r="C537" s="155" t="s">
        <v>59</v>
      </c>
      <c r="D537" s="165" t="s">
        <v>599</v>
      </c>
      <c r="E537" s="165" t="s">
        <v>598</v>
      </c>
      <c r="F537" s="5">
        <v>2</v>
      </c>
      <c r="G537" s="5">
        <v>0</v>
      </c>
      <c r="H537" s="5">
        <v>42</v>
      </c>
      <c r="I537" s="5">
        <v>17</v>
      </c>
      <c r="J537" s="5">
        <v>1</v>
      </c>
      <c r="K537" s="162">
        <v>100</v>
      </c>
      <c r="L537" s="162">
        <v>71.2</v>
      </c>
    </row>
    <row r="538" spans="1:12" x14ac:dyDescent="0.2">
      <c r="A538" s="155" t="s">
        <v>246</v>
      </c>
      <c r="B538" s="155" t="s">
        <v>249</v>
      </c>
      <c r="C538" s="155" t="s">
        <v>245</v>
      </c>
      <c r="D538" s="165" t="s">
        <v>600</v>
      </c>
      <c r="E538" s="165" t="s">
        <v>596</v>
      </c>
      <c r="F538" s="5">
        <v>2</v>
      </c>
      <c r="G538" s="5">
        <v>0</v>
      </c>
      <c r="H538" s="5">
        <v>42</v>
      </c>
      <c r="I538" s="5">
        <v>18</v>
      </c>
      <c r="J538" s="5">
        <v>1</v>
      </c>
      <c r="K538" s="162">
        <v>100</v>
      </c>
      <c r="L538" s="162">
        <v>70</v>
      </c>
    </row>
    <row r="539" spans="1:12" x14ac:dyDescent="0.2">
      <c r="A539" s="155" t="s">
        <v>149</v>
      </c>
      <c r="B539" s="155" t="s">
        <v>209</v>
      </c>
      <c r="C539" s="155" t="s">
        <v>59</v>
      </c>
      <c r="D539" s="165" t="s">
        <v>599</v>
      </c>
      <c r="E539" s="165" t="s">
        <v>598</v>
      </c>
      <c r="F539" s="5">
        <v>2</v>
      </c>
      <c r="G539" s="5">
        <v>0</v>
      </c>
      <c r="H539" s="5">
        <v>42</v>
      </c>
      <c r="I539" s="5">
        <v>18</v>
      </c>
      <c r="J539" s="5">
        <v>1</v>
      </c>
      <c r="K539" s="162">
        <v>100</v>
      </c>
      <c r="L539" s="162">
        <v>70</v>
      </c>
    </row>
    <row r="540" spans="1:12" x14ac:dyDescent="0.2">
      <c r="A540" s="155" t="s">
        <v>136</v>
      </c>
      <c r="B540" s="155" t="s">
        <v>139</v>
      </c>
      <c r="C540" s="155" t="s">
        <v>133</v>
      </c>
      <c r="D540" s="165" t="s">
        <v>601</v>
      </c>
      <c r="E540" s="165" t="s">
        <v>596</v>
      </c>
      <c r="F540" s="5">
        <v>2</v>
      </c>
      <c r="G540" s="5">
        <v>0</v>
      </c>
      <c r="H540" s="5">
        <v>42</v>
      </c>
      <c r="I540" s="5">
        <v>18</v>
      </c>
      <c r="J540" s="5">
        <v>1</v>
      </c>
      <c r="K540" s="162">
        <v>100</v>
      </c>
      <c r="L540" s="162">
        <v>70</v>
      </c>
    </row>
    <row r="541" spans="1:12" x14ac:dyDescent="0.2">
      <c r="A541" s="155" t="s">
        <v>40</v>
      </c>
      <c r="B541" s="155" t="s">
        <v>51</v>
      </c>
      <c r="C541" s="155" t="s">
        <v>35</v>
      </c>
      <c r="D541" s="165" t="s">
        <v>595</v>
      </c>
      <c r="E541" s="165" t="s">
        <v>598</v>
      </c>
      <c r="F541" s="5">
        <v>2</v>
      </c>
      <c r="G541" s="5">
        <v>0</v>
      </c>
      <c r="H541" s="5">
        <v>42</v>
      </c>
      <c r="I541" s="5">
        <v>18</v>
      </c>
      <c r="J541" s="5">
        <v>1</v>
      </c>
      <c r="K541" s="162">
        <v>100</v>
      </c>
      <c r="L541" s="162">
        <v>70</v>
      </c>
    </row>
    <row r="542" spans="1:12" x14ac:dyDescent="0.2">
      <c r="A542" s="155" t="s">
        <v>262</v>
      </c>
      <c r="B542" s="155" t="s">
        <v>266</v>
      </c>
      <c r="C542" s="155" t="s">
        <v>245</v>
      </c>
      <c r="D542" s="165" t="s">
        <v>600</v>
      </c>
      <c r="E542" s="165" t="s">
        <v>597</v>
      </c>
      <c r="F542" s="5">
        <v>2</v>
      </c>
      <c r="G542" s="5">
        <v>0</v>
      </c>
      <c r="H542" s="5">
        <v>42</v>
      </c>
      <c r="I542" s="5">
        <v>19</v>
      </c>
      <c r="J542" s="5">
        <v>1</v>
      </c>
      <c r="K542" s="162">
        <v>100</v>
      </c>
      <c r="L542" s="162">
        <v>68.899999999999991</v>
      </c>
    </row>
    <row r="543" spans="1:12" x14ac:dyDescent="0.2">
      <c r="A543" s="155" t="s">
        <v>36</v>
      </c>
      <c r="B543" s="155" t="s">
        <v>55</v>
      </c>
      <c r="C543" s="155" t="s">
        <v>35</v>
      </c>
      <c r="D543" s="165" t="s">
        <v>595</v>
      </c>
      <c r="E543" s="165" t="s">
        <v>598</v>
      </c>
      <c r="F543" s="5">
        <v>2</v>
      </c>
      <c r="G543" s="5">
        <v>0</v>
      </c>
      <c r="H543" s="5">
        <v>42</v>
      </c>
      <c r="I543" s="5">
        <v>19</v>
      </c>
      <c r="J543" s="5">
        <v>1</v>
      </c>
      <c r="K543" s="162">
        <v>100</v>
      </c>
      <c r="L543" s="162">
        <v>68.899999999999991</v>
      </c>
    </row>
    <row r="544" spans="1:12" x14ac:dyDescent="0.2">
      <c r="A544" s="155" t="s">
        <v>148</v>
      </c>
      <c r="B544" s="155" t="s">
        <v>149</v>
      </c>
      <c r="C544" s="155" t="s">
        <v>59</v>
      </c>
      <c r="D544" s="165" t="s">
        <v>599</v>
      </c>
      <c r="E544" s="165" t="s">
        <v>596</v>
      </c>
      <c r="F544" s="5">
        <v>2</v>
      </c>
      <c r="G544" s="5">
        <v>0</v>
      </c>
      <c r="H544" s="5">
        <v>42</v>
      </c>
      <c r="I544" s="5">
        <v>19</v>
      </c>
      <c r="J544" s="5">
        <v>1</v>
      </c>
      <c r="K544" s="162">
        <v>100</v>
      </c>
      <c r="L544" s="162">
        <v>68.899999999999991</v>
      </c>
    </row>
    <row r="545" spans="1:12" x14ac:dyDescent="0.2">
      <c r="A545" s="155" t="s">
        <v>43</v>
      </c>
      <c r="B545" s="155" t="s">
        <v>51</v>
      </c>
      <c r="C545" s="155" t="s">
        <v>35</v>
      </c>
      <c r="D545" s="165" t="s">
        <v>595</v>
      </c>
      <c r="E545" s="165" t="s">
        <v>597</v>
      </c>
      <c r="F545" s="5">
        <v>2</v>
      </c>
      <c r="G545" s="5">
        <v>0</v>
      </c>
      <c r="H545" s="5">
        <v>42</v>
      </c>
      <c r="I545" s="5">
        <v>19</v>
      </c>
      <c r="J545" s="5">
        <v>1</v>
      </c>
      <c r="K545" s="162">
        <v>100</v>
      </c>
      <c r="L545" s="162">
        <v>68.899999999999991</v>
      </c>
    </row>
    <row r="546" spans="1:12" x14ac:dyDescent="0.2">
      <c r="A546" s="155" t="s">
        <v>267</v>
      </c>
      <c r="B546" s="155" t="s">
        <v>269</v>
      </c>
      <c r="C546" s="155" t="s">
        <v>245</v>
      </c>
      <c r="D546" s="165" t="s">
        <v>600</v>
      </c>
      <c r="E546" s="165" t="s">
        <v>597</v>
      </c>
      <c r="F546" s="5">
        <v>2</v>
      </c>
      <c r="G546" s="5">
        <v>0</v>
      </c>
      <c r="H546" s="5">
        <v>42</v>
      </c>
      <c r="I546" s="5">
        <v>20</v>
      </c>
      <c r="J546" s="5">
        <v>1</v>
      </c>
      <c r="K546" s="162">
        <v>100</v>
      </c>
      <c r="L546" s="162">
        <v>67.7</v>
      </c>
    </row>
    <row r="547" spans="1:12" x14ac:dyDescent="0.2">
      <c r="A547" s="155" t="s">
        <v>357</v>
      </c>
      <c r="B547" s="155" t="s">
        <v>361</v>
      </c>
      <c r="C547" s="155" t="s">
        <v>336</v>
      </c>
      <c r="D547" s="165" t="s">
        <v>600</v>
      </c>
      <c r="E547" s="165" t="s">
        <v>597</v>
      </c>
      <c r="F547" s="5">
        <v>2</v>
      </c>
      <c r="G547" s="5">
        <v>0</v>
      </c>
      <c r="H547" s="5">
        <v>42</v>
      </c>
      <c r="I547" s="5">
        <v>20</v>
      </c>
      <c r="J547" s="5">
        <v>1</v>
      </c>
      <c r="K547" s="162">
        <v>100</v>
      </c>
      <c r="L547" s="162">
        <v>67.7</v>
      </c>
    </row>
    <row r="548" spans="1:12" x14ac:dyDescent="0.2">
      <c r="A548" s="155" t="s">
        <v>248</v>
      </c>
      <c r="B548" s="155" t="s">
        <v>269</v>
      </c>
      <c r="C548" s="155" t="s">
        <v>245</v>
      </c>
      <c r="D548" s="165" t="s">
        <v>600</v>
      </c>
      <c r="E548" s="165" t="s">
        <v>598</v>
      </c>
      <c r="F548" s="5">
        <v>2</v>
      </c>
      <c r="G548" s="5">
        <v>0</v>
      </c>
      <c r="H548" s="5">
        <v>42</v>
      </c>
      <c r="I548" s="5">
        <v>20</v>
      </c>
      <c r="J548" s="5">
        <v>1</v>
      </c>
      <c r="K548" s="162">
        <v>100</v>
      </c>
      <c r="L548" s="162">
        <v>67.7</v>
      </c>
    </row>
    <row r="549" spans="1:12" x14ac:dyDescent="0.2">
      <c r="A549" s="155" t="s">
        <v>342</v>
      </c>
      <c r="B549" s="155" t="s">
        <v>344</v>
      </c>
      <c r="C549" s="155" t="s">
        <v>336</v>
      </c>
      <c r="D549" s="165" t="s">
        <v>600</v>
      </c>
      <c r="E549" s="165" t="s">
        <v>596</v>
      </c>
      <c r="F549" s="5">
        <v>2</v>
      </c>
      <c r="G549" s="5">
        <v>0</v>
      </c>
      <c r="H549" s="5">
        <v>42</v>
      </c>
      <c r="I549" s="5">
        <v>20</v>
      </c>
      <c r="J549" s="5">
        <v>1</v>
      </c>
      <c r="K549" s="162">
        <v>100</v>
      </c>
      <c r="L549" s="162">
        <v>67.7</v>
      </c>
    </row>
    <row r="550" spans="1:12" x14ac:dyDescent="0.2">
      <c r="A550" s="155" t="s">
        <v>243</v>
      </c>
      <c r="B550" s="155" t="s">
        <v>376</v>
      </c>
      <c r="C550" s="155" t="s">
        <v>239</v>
      </c>
      <c r="D550" s="165" t="s">
        <v>601</v>
      </c>
      <c r="E550" s="165" t="s">
        <v>596</v>
      </c>
      <c r="F550" s="5">
        <v>2</v>
      </c>
      <c r="G550" s="5">
        <v>0</v>
      </c>
      <c r="H550" s="5">
        <v>42</v>
      </c>
      <c r="I550" s="5">
        <v>20</v>
      </c>
      <c r="J550" s="5">
        <v>1</v>
      </c>
      <c r="K550" s="162">
        <v>100</v>
      </c>
      <c r="L550" s="162">
        <v>67.7</v>
      </c>
    </row>
    <row r="551" spans="1:12" x14ac:dyDescent="0.2">
      <c r="A551" s="155" t="s">
        <v>320</v>
      </c>
      <c r="B551" s="155" t="s">
        <v>323</v>
      </c>
      <c r="C551" s="155" t="s">
        <v>319</v>
      </c>
      <c r="D551" s="165" t="s">
        <v>600</v>
      </c>
      <c r="E551" s="165" t="s">
        <v>596</v>
      </c>
      <c r="F551" s="5">
        <v>2</v>
      </c>
      <c r="G551" s="5">
        <v>0</v>
      </c>
      <c r="H551" s="5">
        <v>42</v>
      </c>
      <c r="I551" s="5">
        <v>21</v>
      </c>
      <c r="J551" s="5">
        <v>1</v>
      </c>
      <c r="K551" s="162">
        <v>100</v>
      </c>
      <c r="L551" s="162">
        <v>66.7</v>
      </c>
    </row>
    <row r="552" spans="1:12" x14ac:dyDescent="0.2">
      <c r="A552" s="155" t="s">
        <v>404</v>
      </c>
      <c r="B552" s="155" t="s">
        <v>331</v>
      </c>
      <c r="C552" s="155" t="s">
        <v>319</v>
      </c>
      <c r="D552" s="165" t="s">
        <v>601</v>
      </c>
      <c r="E552" s="165" t="s">
        <v>596</v>
      </c>
      <c r="F552" s="5">
        <v>2</v>
      </c>
      <c r="G552" s="5">
        <v>0</v>
      </c>
      <c r="H552" s="5">
        <v>42</v>
      </c>
      <c r="I552" s="5">
        <v>21</v>
      </c>
      <c r="J552" s="5">
        <v>1</v>
      </c>
      <c r="K552" s="162">
        <v>100</v>
      </c>
      <c r="L552" s="162">
        <v>66.7</v>
      </c>
    </row>
    <row r="553" spans="1:12" x14ac:dyDescent="0.2">
      <c r="A553" s="155" t="s">
        <v>67</v>
      </c>
      <c r="B553" s="155" t="s">
        <v>207</v>
      </c>
      <c r="C553" s="155" t="s">
        <v>59</v>
      </c>
      <c r="D553" s="165" t="s">
        <v>599</v>
      </c>
      <c r="E553" s="165" t="s">
        <v>597</v>
      </c>
      <c r="F553" s="5">
        <v>2</v>
      </c>
      <c r="G553" s="5">
        <v>0</v>
      </c>
      <c r="H553" s="5">
        <v>42</v>
      </c>
      <c r="I553" s="5">
        <v>21</v>
      </c>
      <c r="J553" s="5">
        <v>1</v>
      </c>
      <c r="K553" s="162">
        <v>100</v>
      </c>
      <c r="L553" s="162">
        <v>66.7</v>
      </c>
    </row>
    <row r="554" spans="1:12" x14ac:dyDescent="0.2">
      <c r="A554" s="155" t="s">
        <v>47</v>
      </c>
      <c r="B554" s="155" t="s">
        <v>49</v>
      </c>
      <c r="C554" s="155" t="s">
        <v>35</v>
      </c>
      <c r="D554" s="165" t="s">
        <v>595</v>
      </c>
      <c r="E554" s="165" t="s">
        <v>597</v>
      </c>
      <c r="F554" s="5">
        <v>2</v>
      </c>
      <c r="G554" s="5">
        <v>0</v>
      </c>
      <c r="H554" s="5">
        <v>42</v>
      </c>
      <c r="I554" s="5">
        <v>21</v>
      </c>
      <c r="J554" s="5">
        <v>1</v>
      </c>
      <c r="K554" s="162">
        <v>100</v>
      </c>
      <c r="L554" s="162">
        <v>66.7</v>
      </c>
    </row>
    <row r="555" spans="1:12" x14ac:dyDescent="0.2">
      <c r="A555" s="155" t="s">
        <v>256</v>
      </c>
      <c r="B555" s="155" t="s">
        <v>269</v>
      </c>
      <c r="C555" s="155" t="s">
        <v>245</v>
      </c>
      <c r="D555" s="165" t="s">
        <v>600</v>
      </c>
      <c r="E555" s="165" t="s">
        <v>598</v>
      </c>
      <c r="F555" s="5">
        <v>2</v>
      </c>
      <c r="G555" s="5">
        <v>0</v>
      </c>
      <c r="H555" s="5">
        <v>42</v>
      </c>
      <c r="I555" s="5">
        <v>21</v>
      </c>
      <c r="J555" s="5">
        <v>1</v>
      </c>
      <c r="K555" s="162">
        <v>100</v>
      </c>
      <c r="L555" s="162">
        <v>66.7</v>
      </c>
    </row>
    <row r="556" spans="1:12" x14ac:dyDescent="0.2">
      <c r="A556" s="155" t="s">
        <v>383</v>
      </c>
      <c r="B556" s="155" t="s">
        <v>388</v>
      </c>
      <c r="C556" s="155" t="s">
        <v>245</v>
      </c>
      <c r="D556" s="165" t="s">
        <v>601</v>
      </c>
      <c r="E556" s="165" t="s">
        <v>598</v>
      </c>
      <c r="F556" s="5">
        <v>2</v>
      </c>
      <c r="G556" s="5">
        <v>0</v>
      </c>
      <c r="H556" s="5">
        <v>42</v>
      </c>
      <c r="I556" s="5">
        <v>22</v>
      </c>
      <c r="J556" s="5">
        <v>1</v>
      </c>
      <c r="K556" s="162">
        <v>100</v>
      </c>
      <c r="L556" s="162">
        <v>65.600000000000009</v>
      </c>
    </row>
    <row r="557" spans="1:12" x14ac:dyDescent="0.2">
      <c r="A557" s="155" t="s">
        <v>150</v>
      </c>
      <c r="B557" s="155" t="s">
        <v>63</v>
      </c>
      <c r="C557" s="155" t="s">
        <v>59</v>
      </c>
      <c r="D557" s="165" t="s">
        <v>599</v>
      </c>
      <c r="E557" s="165" t="s">
        <v>598</v>
      </c>
      <c r="F557" s="5">
        <v>2</v>
      </c>
      <c r="G557" s="5">
        <v>0</v>
      </c>
      <c r="H557" s="5">
        <v>42</v>
      </c>
      <c r="I557" s="5">
        <v>23</v>
      </c>
      <c r="J557" s="5">
        <v>1</v>
      </c>
      <c r="K557" s="162">
        <v>100</v>
      </c>
      <c r="L557" s="162">
        <v>64.600000000000009</v>
      </c>
    </row>
    <row r="558" spans="1:12" x14ac:dyDescent="0.2">
      <c r="A558" s="155" t="s">
        <v>257</v>
      </c>
      <c r="B558" s="155" t="s">
        <v>381</v>
      </c>
      <c r="C558" s="155" t="s">
        <v>239</v>
      </c>
      <c r="D558" s="165" t="s">
        <v>601</v>
      </c>
      <c r="E558" s="165" t="s">
        <v>597</v>
      </c>
      <c r="F558" s="5">
        <v>2</v>
      </c>
      <c r="G558" s="5">
        <v>0</v>
      </c>
      <c r="H558" s="5">
        <v>42</v>
      </c>
      <c r="I558" s="5">
        <v>23</v>
      </c>
      <c r="J558" s="5">
        <v>1</v>
      </c>
      <c r="K558" s="162">
        <v>100</v>
      </c>
      <c r="L558" s="162">
        <v>64.600000000000009</v>
      </c>
    </row>
    <row r="559" spans="1:12" x14ac:dyDescent="0.2">
      <c r="A559" s="155" t="s">
        <v>358</v>
      </c>
      <c r="B559" s="155" t="s">
        <v>361</v>
      </c>
      <c r="C559" s="155" t="s">
        <v>336</v>
      </c>
      <c r="D559" s="165" t="s">
        <v>600</v>
      </c>
      <c r="E559" s="165" t="s">
        <v>597</v>
      </c>
      <c r="F559" s="5">
        <v>2</v>
      </c>
      <c r="G559" s="5">
        <v>0</v>
      </c>
      <c r="H559" s="5">
        <v>42</v>
      </c>
      <c r="I559" s="5">
        <v>23</v>
      </c>
      <c r="J559" s="5">
        <v>1</v>
      </c>
      <c r="K559" s="162">
        <v>100</v>
      </c>
      <c r="L559" s="162">
        <v>64.600000000000009</v>
      </c>
    </row>
    <row r="560" spans="1:12" x14ac:dyDescent="0.2">
      <c r="A560" s="155" t="s">
        <v>248</v>
      </c>
      <c r="B560" s="155" t="s">
        <v>256</v>
      </c>
      <c r="C560" s="155" t="s">
        <v>245</v>
      </c>
      <c r="D560" s="165" t="s">
        <v>600</v>
      </c>
      <c r="E560" s="165" t="s">
        <v>596</v>
      </c>
      <c r="F560" s="5">
        <v>2</v>
      </c>
      <c r="G560" s="5">
        <v>0</v>
      </c>
      <c r="H560" s="5">
        <v>42</v>
      </c>
      <c r="I560" s="5">
        <v>23</v>
      </c>
      <c r="J560" s="5">
        <v>1</v>
      </c>
      <c r="K560" s="162">
        <v>100</v>
      </c>
      <c r="L560" s="162">
        <v>64.600000000000009</v>
      </c>
    </row>
    <row r="561" spans="1:12" x14ac:dyDescent="0.2">
      <c r="A561" s="155" t="s">
        <v>262</v>
      </c>
      <c r="B561" s="155" t="s">
        <v>272</v>
      </c>
      <c r="C561" s="155" t="s">
        <v>245</v>
      </c>
      <c r="D561" s="165" t="s">
        <v>600</v>
      </c>
      <c r="E561" s="165" t="s">
        <v>597</v>
      </c>
      <c r="F561" s="5">
        <v>2</v>
      </c>
      <c r="G561" s="5">
        <v>0</v>
      </c>
      <c r="H561" s="5">
        <v>42</v>
      </c>
      <c r="I561" s="5">
        <v>24</v>
      </c>
      <c r="J561" s="5">
        <v>1</v>
      </c>
      <c r="K561" s="162">
        <v>100</v>
      </c>
      <c r="L561" s="162">
        <v>63.6</v>
      </c>
    </row>
    <row r="562" spans="1:12" x14ac:dyDescent="0.2">
      <c r="A562" s="155" t="s">
        <v>343</v>
      </c>
      <c r="B562" s="155" t="s">
        <v>346</v>
      </c>
      <c r="C562" s="155" t="s">
        <v>319</v>
      </c>
      <c r="D562" s="165" t="s">
        <v>600</v>
      </c>
      <c r="E562" s="165" t="s">
        <v>597</v>
      </c>
      <c r="F562" s="5">
        <v>2</v>
      </c>
      <c r="G562" s="5">
        <v>0</v>
      </c>
      <c r="H562" s="5">
        <v>42</v>
      </c>
      <c r="I562" s="5">
        <v>24</v>
      </c>
      <c r="J562" s="5">
        <v>1</v>
      </c>
      <c r="K562" s="162">
        <v>100</v>
      </c>
      <c r="L562" s="162">
        <v>63.6</v>
      </c>
    </row>
    <row r="563" spans="1:12" x14ac:dyDescent="0.2">
      <c r="A563" s="155" t="s">
        <v>181</v>
      </c>
      <c r="B563" s="155" t="s">
        <v>182</v>
      </c>
      <c r="C563" s="155" t="s">
        <v>180</v>
      </c>
      <c r="D563" s="165" t="s">
        <v>599</v>
      </c>
      <c r="E563" s="165" t="s">
        <v>596</v>
      </c>
      <c r="F563" s="5">
        <v>2</v>
      </c>
      <c r="G563" s="5">
        <v>0</v>
      </c>
      <c r="H563" s="5">
        <v>42</v>
      </c>
      <c r="I563" s="5">
        <v>24</v>
      </c>
      <c r="J563" s="5">
        <v>1</v>
      </c>
      <c r="K563" s="162">
        <v>100</v>
      </c>
      <c r="L563" s="162">
        <v>63.6</v>
      </c>
    </row>
    <row r="564" spans="1:12" x14ac:dyDescent="0.2">
      <c r="A564" s="155" t="s">
        <v>28</v>
      </c>
      <c r="B564" s="155" t="s">
        <v>27</v>
      </c>
      <c r="C564" s="155" t="s">
        <v>17</v>
      </c>
      <c r="D564" s="165" t="s">
        <v>595</v>
      </c>
      <c r="E564" s="165" t="s">
        <v>598</v>
      </c>
      <c r="F564" s="5">
        <v>2</v>
      </c>
      <c r="G564" s="5">
        <v>0</v>
      </c>
      <c r="H564" s="5">
        <v>42</v>
      </c>
      <c r="I564" s="5">
        <v>24</v>
      </c>
      <c r="J564" s="5">
        <v>1</v>
      </c>
      <c r="K564" s="162">
        <v>100</v>
      </c>
      <c r="L564" s="162">
        <v>63.6</v>
      </c>
    </row>
    <row r="565" spans="1:12" x14ac:dyDescent="0.2">
      <c r="A565" s="155" t="s">
        <v>67</v>
      </c>
      <c r="B565" s="155" t="s">
        <v>79</v>
      </c>
      <c r="C565" s="155" t="s">
        <v>59</v>
      </c>
      <c r="D565" s="165" t="s">
        <v>595</v>
      </c>
      <c r="E565" s="165" t="s">
        <v>597</v>
      </c>
      <c r="F565" s="5">
        <v>2</v>
      </c>
      <c r="G565" s="5">
        <v>0</v>
      </c>
      <c r="H565" s="5">
        <v>42</v>
      </c>
      <c r="I565" s="5">
        <v>24</v>
      </c>
      <c r="J565" s="5">
        <v>1</v>
      </c>
      <c r="K565" s="162">
        <v>100</v>
      </c>
      <c r="L565" s="162">
        <v>63.6</v>
      </c>
    </row>
    <row r="566" spans="1:12" x14ac:dyDescent="0.2">
      <c r="A566" s="155" t="s">
        <v>69</v>
      </c>
      <c r="B566" s="155" t="s">
        <v>73</v>
      </c>
      <c r="C566" s="155" t="s">
        <v>59</v>
      </c>
      <c r="D566" s="165" t="s">
        <v>595</v>
      </c>
      <c r="E566" s="165" t="s">
        <v>596</v>
      </c>
      <c r="F566" s="5">
        <v>2</v>
      </c>
      <c r="G566" s="5">
        <v>0</v>
      </c>
      <c r="H566" s="5">
        <v>42</v>
      </c>
      <c r="I566" s="5">
        <v>24</v>
      </c>
      <c r="J566" s="5">
        <v>1</v>
      </c>
      <c r="K566" s="162">
        <v>100</v>
      </c>
      <c r="L566" s="162">
        <v>63.6</v>
      </c>
    </row>
    <row r="567" spans="1:12" x14ac:dyDescent="0.2">
      <c r="A567" s="155" t="s">
        <v>326</v>
      </c>
      <c r="B567" s="155" t="s">
        <v>343</v>
      </c>
      <c r="C567" s="155" t="s">
        <v>319</v>
      </c>
      <c r="D567" s="165" t="s">
        <v>600</v>
      </c>
      <c r="E567" s="165" t="s">
        <v>598</v>
      </c>
      <c r="F567" s="5">
        <v>2</v>
      </c>
      <c r="G567" s="5">
        <v>0</v>
      </c>
      <c r="H567" s="5">
        <v>42</v>
      </c>
      <c r="I567" s="5">
        <v>24</v>
      </c>
      <c r="J567" s="5">
        <v>1</v>
      </c>
      <c r="K567" s="162">
        <v>100</v>
      </c>
      <c r="L567" s="162">
        <v>63.6</v>
      </c>
    </row>
    <row r="568" spans="1:12" x14ac:dyDescent="0.2">
      <c r="A568" s="155" t="s">
        <v>272</v>
      </c>
      <c r="B568" s="155" t="s">
        <v>275</v>
      </c>
      <c r="C568" s="155" t="s">
        <v>245</v>
      </c>
      <c r="D568" s="165" t="s">
        <v>600</v>
      </c>
      <c r="E568" s="165" t="s">
        <v>597</v>
      </c>
      <c r="F568" s="5">
        <v>2</v>
      </c>
      <c r="G568" s="5">
        <v>0</v>
      </c>
      <c r="H568" s="5">
        <v>42</v>
      </c>
      <c r="I568" s="5">
        <v>24</v>
      </c>
      <c r="J568" s="5">
        <v>1</v>
      </c>
      <c r="K568" s="162">
        <v>100</v>
      </c>
      <c r="L568" s="162">
        <v>63.6</v>
      </c>
    </row>
    <row r="569" spans="1:12" x14ac:dyDescent="0.2">
      <c r="A569" s="155" t="s">
        <v>387</v>
      </c>
      <c r="B569" s="155" t="s">
        <v>167</v>
      </c>
      <c r="C569" s="155" t="s">
        <v>164</v>
      </c>
      <c r="D569" s="165" t="s">
        <v>601</v>
      </c>
      <c r="E569" s="165" t="s">
        <v>596</v>
      </c>
      <c r="F569" s="5">
        <v>2</v>
      </c>
      <c r="G569" s="5">
        <v>0</v>
      </c>
      <c r="H569" s="5">
        <v>43</v>
      </c>
      <c r="I569" s="5">
        <v>25</v>
      </c>
      <c r="J569" s="5">
        <v>1</v>
      </c>
      <c r="K569" s="162">
        <v>100</v>
      </c>
      <c r="L569" s="162">
        <v>63.2</v>
      </c>
    </row>
    <row r="570" spans="1:12" x14ac:dyDescent="0.2">
      <c r="A570" s="155" t="s">
        <v>36</v>
      </c>
      <c r="B570" s="155" t="s">
        <v>57</v>
      </c>
      <c r="C570" s="155" t="s">
        <v>35</v>
      </c>
      <c r="D570" s="165" t="s">
        <v>595</v>
      </c>
      <c r="E570" s="165" t="s">
        <v>596</v>
      </c>
      <c r="F570" s="5">
        <v>2</v>
      </c>
      <c r="G570" s="5">
        <v>0</v>
      </c>
      <c r="H570" s="5">
        <v>42</v>
      </c>
      <c r="I570" s="5">
        <v>25</v>
      </c>
      <c r="J570" s="5">
        <v>1</v>
      </c>
      <c r="K570" s="162">
        <v>100</v>
      </c>
      <c r="L570" s="162">
        <v>62.7</v>
      </c>
    </row>
    <row r="571" spans="1:12" x14ac:dyDescent="0.2">
      <c r="A571" s="155" t="s">
        <v>40</v>
      </c>
      <c r="B571" s="155" t="s">
        <v>49</v>
      </c>
      <c r="C571" s="155" t="s">
        <v>35</v>
      </c>
      <c r="D571" s="165" t="s">
        <v>595</v>
      </c>
      <c r="E571" s="165" t="s">
        <v>598</v>
      </c>
      <c r="F571" s="5">
        <v>2</v>
      </c>
      <c r="G571" s="5">
        <v>0</v>
      </c>
      <c r="H571" s="5">
        <v>42</v>
      </c>
      <c r="I571" s="5">
        <v>25</v>
      </c>
      <c r="J571" s="5">
        <v>1</v>
      </c>
      <c r="K571" s="162">
        <v>100</v>
      </c>
      <c r="L571" s="162">
        <v>62.7</v>
      </c>
    </row>
    <row r="572" spans="1:12" x14ac:dyDescent="0.2">
      <c r="A572" s="155" t="s">
        <v>49</v>
      </c>
      <c r="B572" s="155" t="s">
        <v>51</v>
      </c>
      <c r="C572" s="155" t="s">
        <v>35</v>
      </c>
      <c r="D572" s="165" t="s">
        <v>595</v>
      </c>
      <c r="E572" s="165" t="s">
        <v>597</v>
      </c>
      <c r="F572" s="5">
        <v>2</v>
      </c>
      <c r="G572" s="5">
        <v>0</v>
      </c>
      <c r="H572" s="5">
        <v>42</v>
      </c>
      <c r="I572" s="5">
        <v>25</v>
      </c>
      <c r="J572" s="5">
        <v>1</v>
      </c>
      <c r="K572" s="162">
        <v>100</v>
      </c>
      <c r="L572" s="162">
        <v>62.7</v>
      </c>
    </row>
    <row r="573" spans="1:12" x14ac:dyDescent="0.2">
      <c r="A573" s="155" t="s">
        <v>167</v>
      </c>
      <c r="B573" s="155" t="s">
        <v>396</v>
      </c>
      <c r="C573" s="155" t="s">
        <v>164</v>
      </c>
      <c r="D573" s="165" t="s">
        <v>601</v>
      </c>
      <c r="E573" s="165" t="s">
        <v>598</v>
      </c>
      <c r="F573" s="5">
        <v>2</v>
      </c>
      <c r="G573" s="5">
        <v>0</v>
      </c>
      <c r="H573" s="5">
        <v>42</v>
      </c>
      <c r="I573" s="5">
        <v>25</v>
      </c>
      <c r="J573" s="5">
        <v>1</v>
      </c>
      <c r="K573" s="162">
        <v>100</v>
      </c>
      <c r="L573" s="162">
        <v>62.7</v>
      </c>
    </row>
    <row r="574" spans="1:12" x14ac:dyDescent="0.2">
      <c r="A574" s="155" t="s">
        <v>50</v>
      </c>
      <c r="B574" s="155" t="s">
        <v>62</v>
      </c>
      <c r="C574" s="155" t="s">
        <v>35</v>
      </c>
      <c r="D574" s="165" t="s">
        <v>595</v>
      </c>
      <c r="E574" s="165" t="s">
        <v>596</v>
      </c>
      <c r="F574" s="5">
        <v>2</v>
      </c>
      <c r="G574" s="5">
        <v>0</v>
      </c>
      <c r="H574" s="5">
        <v>42</v>
      </c>
      <c r="I574" s="5">
        <v>25</v>
      </c>
      <c r="J574" s="5">
        <v>1</v>
      </c>
      <c r="K574" s="162">
        <v>100</v>
      </c>
      <c r="L574" s="162">
        <v>62.7</v>
      </c>
    </row>
    <row r="575" spans="1:12" x14ac:dyDescent="0.2">
      <c r="A575" s="155" t="s">
        <v>383</v>
      </c>
      <c r="B575" s="155" t="s">
        <v>263</v>
      </c>
      <c r="C575" s="155" t="s">
        <v>245</v>
      </c>
      <c r="D575" s="165" t="s">
        <v>601</v>
      </c>
      <c r="E575" s="165" t="s">
        <v>598</v>
      </c>
      <c r="F575" s="5">
        <v>2</v>
      </c>
      <c r="G575" s="5">
        <v>0</v>
      </c>
      <c r="H575" s="5">
        <v>42</v>
      </c>
      <c r="I575" s="5">
        <v>25</v>
      </c>
      <c r="J575" s="5">
        <v>1</v>
      </c>
      <c r="K575" s="162">
        <v>100</v>
      </c>
      <c r="L575" s="162">
        <v>62.7</v>
      </c>
    </row>
    <row r="576" spans="1:12" x14ac:dyDescent="0.2">
      <c r="A576" s="155" t="s">
        <v>263</v>
      </c>
      <c r="B576" s="155" t="s">
        <v>275</v>
      </c>
      <c r="C576" s="155" t="s">
        <v>245</v>
      </c>
      <c r="D576" s="165" t="s">
        <v>600</v>
      </c>
      <c r="E576" s="165" t="s">
        <v>597</v>
      </c>
      <c r="F576" s="5">
        <v>2</v>
      </c>
      <c r="G576" s="5">
        <v>0</v>
      </c>
      <c r="H576" s="5">
        <v>42</v>
      </c>
      <c r="I576" s="5">
        <v>26</v>
      </c>
      <c r="J576" s="5">
        <v>1</v>
      </c>
      <c r="K576" s="162">
        <v>100</v>
      </c>
      <c r="L576" s="162">
        <v>61.8</v>
      </c>
    </row>
    <row r="577" spans="1:12" x14ac:dyDescent="0.2">
      <c r="A577" s="155" t="s">
        <v>132</v>
      </c>
      <c r="B577" s="155" t="s">
        <v>134</v>
      </c>
      <c r="C577" s="155" t="s">
        <v>133</v>
      </c>
      <c r="D577" s="165" t="s">
        <v>601</v>
      </c>
      <c r="E577" s="165" t="s">
        <v>596</v>
      </c>
      <c r="F577" s="5">
        <v>2</v>
      </c>
      <c r="G577" s="5">
        <v>0</v>
      </c>
      <c r="H577" s="5">
        <v>42</v>
      </c>
      <c r="I577" s="5">
        <v>26</v>
      </c>
      <c r="J577" s="5">
        <v>1</v>
      </c>
      <c r="K577" s="162">
        <v>100</v>
      </c>
      <c r="L577" s="162">
        <v>61.8</v>
      </c>
    </row>
    <row r="578" spans="1:12" x14ac:dyDescent="0.2">
      <c r="A578" s="155" t="s">
        <v>149</v>
      </c>
      <c r="B578" s="155" t="s">
        <v>151</v>
      </c>
      <c r="C578" s="155" t="s">
        <v>59</v>
      </c>
      <c r="D578" s="165" t="s">
        <v>599</v>
      </c>
      <c r="E578" s="165" t="s">
        <v>596</v>
      </c>
      <c r="F578" s="5">
        <v>2</v>
      </c>
      <c r="G578" s="5">
        <v>0</v>
      </c>
      <c r="H578" s="5">
        <v>42</v>
      </c>
      <c r="I578" s="5">
        <v>26</v>
      </c>
      <c r="J578" s="5">
        <v>1</v>
      </c>
      <c r="K578" s="162">
        <v>100</v>
      </c>
      <c r="L578" s="162">
        <v>61.8</v>
      </c>
    </row>
    <row r="579" spans="1:12" x14ac:dyDescent="0.2">
      <c r="A579" s="155" t="s">
        <v>335</v>
      </c>
      <c r="B579" s="155" t="s">
        <v>345</v>
      </c>
      <c r="C579" s="155" t="s">
        <v>336</v>
      </c>
      <c r="D579" s="165" t="s">
        <v>600</v>
      </c>
      <c r="E579" s="165" t="s">
        <v>596</v>
      </c>
      <c r="F579" s="5">
        <v>2</v>
      </c>
      <c r="G579" s="5">
        <v>0</v>
      </c>
      <c r="H579" s="5">
        <v>42</v>
      </c>
      <c r="I579" s="5">
        <v>26</v>
      </c>
      <c r="J579" s="5">
        <v>1</v>
      </c>
      <c r="K579" s="162">
        <v>100</v>
      </c>
      <c r="L579" s="162">
        <v>61.8</v>
      </c>
    </row>
    <row r="580" spans="1:12" x14ac:dyDescent="0.2">
      <c r="A580" s="155" t="s">
        <v>202</v>
      </c>
      <c r="B580" s="155" t="s">
        <v>30</v>
      </c>
      <c r="C580" s="155" t="s">
        <v>17</v>
      </c>
      <c r="D580" s="165" t="s">
        <v>599</v>
      </c>
      <c r="E580" s="165" t="s">
        <v>597</v>
      </c>
      <c r="F580" s="5">
        <v>2</v>
      </c>
      <c r="G580" s="5">
        <v>0</v>
      </c>
      <c r="H580" s="5">
        <v>42</v>
      </c>
      <c r="I580" s="5">
        <v>26</v>
      </c>
      <c r="J580" s="5">
        <v>1</v>
      </c>
      <c r="K580" s="162">
        <v>100</v>
      </c>
      <c r="L580" s="162">
        <v>61.8</v>
      </c>
    </row>
    <row r="581" spans="1:12" x14ac:dyDescent="0.2">
      <c r="A581" s="155" t="s">
        <v>74</v>
      </c>
      <c r="B581" s="155" t="s">
        <v>76</v>
      </c>
      <c r="C581" s="155" t="s">
        <v>59</v>
      </c>
      <c r="D581" s="165" t="s">
        <v>599</v>
      </c>
      <c r="E581" s="165" t="s">
        <v>596</v>
      </c>
      <c r="F581" s="5">
        <v>2</v>
      </c>
      <c r="G581" s="5">
        <v>0</v>
      </c>
      <c r="H581" s="5">
        <v>42</v>
      </c>
      <c r="I581" s="5">
        <v>26</v>
      </c>
      <c r="J581" s="5">
        <v>1</v>
      </c>
      <c r="K581" s="162">
        <v>100</v>
      </c>
      <c r="L581" s="162">
        <v>61.8</v>
      </c>
    </row>
    <row r="582" spans="1:12" x14ac:dyDescent="0.2">
      <c r="A582" s="155" t="s">
        <v>379</v>
      </c>
      <c r="B582" s="155" t="s">
        <v>381</v>
      </c>
      <c r="C582" s="155" t="s">
        <v>239</v>
      </c>
      <c r="D582" s="165" t="s">
        <v>601</v>
      </c>
      <c r="E582" s="165" t="s">
        <v>597</v>
      </c>
      <c r="F582" s="5">
        <v>2</v>
      </c>
      <c r="G582" s="5">
        <v>0</v>
      </c>
      <c r="H582" s="5">
        <v>42</v>
      </c>
      <c r="I582" s="5">
        <v>27</v>
      </c>
      <c r="J582" s="5">
        <v>1</v>
      </c>
      <c r="K582" s="162">
        <v>100</v>
      </c>
      <c r="L582" s="162">
        <v>60.9</v>
      </c>
    </row>
    <row r="583" spans="1:12" x14ac:dyDescent="0.2">
      <c r="A583" s="155" t="s">
        <v>165</v>
      </c>
      <c r="B583" s="155" t="s">
        <v>169</v>
      </c>
      <c r="C583" s="155" t="s">
        <v>164</v>
      </c>
      <c r="D583" s="165" t="s">
        <v>599</v>
      </c>
      <c r="E583" s="165" t="s">
        <v>596</v>
      </c>
      <c r="F583" s="5">
        <v>2</v>
      </c>
      <c r="G583" s="5">
        <v>0</v>
      </c>
      <c r="H583" s="5">
        <v>42</v>
      </c>
      <c r="I583" s="5">
        <v>27</v>
      </c>
      <c r="J583" s="5">
        <v>1</v>
      </c>
      <c r="K583" s="162">
        <v>100</v>
      </c>
      <c r="L583" s="162">
        <v>60.9</v>
      </c>
    </row>
    <row r="584" spans="1:12" x14ac:dyDescent="0.2">
      <c r="A584" s="155" t="s">
        <v>124</v>
      </c>
      <c r="B584" s="155" t="s">
        <v>126</v>
      </c>
      <c r="C584" s="155" t="s">
        <v>104</v>
      </c>
      <c r="D584" s="165" t="s">
        <v>595</v>
      </c>
      <c r="E584" s="165" t="s">
        <v>597</v>
      </c>
      <c r="F584" s="5">
        <v>2</v>
      </c>
      <c r="G584" s="5">
        <v>0</v>
      </c>
      <c r="H584" s="5">
        <v>42</v>
      </c>
      <c r="I584" s="5">
        <v>27</v>
      </c>
      <c r="J584" s="5">
        <v>1</v>
      </c>
      <c r="K584" s="162">
        <v>100</v>
      </c>
      <c r="L584" s="162">
        <v>60.9</v>
      </c>
    </row>
    <row r="585" spans="1:12" x14ac:dyDescent="0.2">
      <c r="A585" s="155" t="s">
        <v>150</v>
      </c>
      <c r="B585" s="155" t="s">
        <v>153</v>
      </c>
      <c r="C585" s="155" t="s">
        <v>59</v>
      </c>
      <c r="D585" s="165" t="s">
        <v>599</v>
      </c>
      <c r="E585" s="165" t="s">
        <v>596</v>
      </c>
      <c r="F585" s="5">
        <v>2</v>
      </c>
      <c r="G585" s="5">
        <v>0</v>
      </c>
      <c r="H585" s="5">
        <v>42</v>
      </c>
      <c r="I585" s="5">
        <v>27</v>
      </c>
      <c r="J585" s="5">
        <v>1</v>
      </c>
      <c r="K585" s="162">
        <v>100</v>
      </c>
      <c r="L585" s="162">
        <v>60.9</v>
      </c>
    </row>
    <row r="586" spans="1:12" x14ac:dyDescent="0.2">
      <c r="A586" s="155" t="s">
        <v>221</v>
      </c>
      <c r="B586" s="155" t="s">
        <v>223</v>
      </c>
      <c r="C586" s="155" t="s">
        <v>174</v>
      </c>
      <c r="D586" s="165" t="s">
        <v>599</v>
      </c>
      <c r="E586" s="165" t="s">
        <v>597</v>
      </c>
      <c r="F586" s="5">
        <v>2</v>
      </c>
      <c r="G586" s="5">
        <v>0</v>
      </c>
      <c r="H586" s="5">
        <v>42</v>
      </c>
      <c r="I586" s="5">
        <v>27</v>
      </c>
      <c r="J586" s="5">
        <v>1</v>
      </c>
      <c r="K586" s="162">
        <v>100</v>
      </c>
      <c r="L586" s="162">
        <v>60.9</v>
      </c>
    </row>
    <row r="587" spans="1:12" x14ac:dyDescent="0.2">
      <c r="A587" s="155" t="s">
        <v>40</v>
      </c>
      <c r="B587" s="155" t="s">
        <v>43</v>
      </c>
      <c r="C587" s="155" t="s">
        <v>35</v>
      </c>
      <c r="D587" s="165" t="s">
        <v>595</v>
      </c>
      <c r="E587" s="165" t="s">
        <v>598</v>
      </c>
      <c r="F587" s="5">
        <v>2</v>
      </c>
      <c r="G587" s="5">
        <v>0</v>
      </c>
      <c r="H587" s="5">
        <v>42</v>
      </c>
      <c r="I587" s="5">
        <v>27</v>
      </c>
      <c r="J587" s="5">
        <v>1</v>
      </c>
      <c r="K587" s="162">
        <v>100</v>
      </c>
      <c r="L587" s="162">
        <v>60.9</v>
      </c>
    </row>
    <row r="588" spans="1:12" x14ac:dyDescent="0.2">
      <c r="A588" s="155" t="s">
        <v>341</v>
      </c>
      <c r="B588" s="155" t="s">
        <v>344</v>
      </c>
      <c r="C588" s="155" t="s">
        <v>336</v>
      </c>
      <c r="D588" s="165" t="s">
        <v>600</v>
      </c>
      <c r="E588" s="165" t="s">
        <v>596</v>
      </c>
      <c r="F588" s="5">
        <v>2</v>
      </c>
      <c r="G588" s="5">
        <v>0</v>
      </c>
      <c r="H588" s="5">
        <v>42</v>
      </c>
      <c r="I588" s="5">
        <v>27</v>
      </c>
      <c r="J588" s="5">
        <v>1</v>
      </c>
      <c r="K588" s="162">
        <v>100</v>
      </c>
      <c r="L588" s="162">
        <v>60.9</v>
      </c>
    </row>
    <row r="589" spans="1:12" x14ac:dyDescent="0.2">
      <c r="A589" s="155" t="s">
        <v>266</v>
      </c>
      <c r="B589" s="155" t="s">
        <v>270</v>
      </c>
      <c r="C589" s="155" t="s">
        <v>245</v>
      </c>
      <c r="D589" s="165" t="s">
        <v>600</v>
      </c>
      <c r="E589" s="165" t="s">
        <v>597</v>
      </c>
      <c r="F589" s="5">
        <v>2</v>
      </c>
      <c r="G589" s="5">
        <v>0</v>
      </c>
      <c r="H589" s="5">
        <v>42</v>
      </c>
      <c r="I589" s="5">
        <v>28</v>
      </c>
      <c r="J589" s="5">
        <v>1</v>
      </c>
      <c r="K589" s="162">
        <v>100</v>
      </c>
      <c r="L589" s="162">
        <v>60</v>
      </c>
    </row>
    <row r="590" spans="1:12" x14ac:dyDescent="0.2">
      <c r="A590" s="155" t="s">
        <v>121</v>
      </c>
      <c r="B590" s="155" t="s">
        <v>128</v>
      </c>
      <c r="C590" s="155" t="s">
        <v>104</v>
      </c>
      <c r="D590" s="165" t="s">
        <v>595</v>
      </c>
      <c r="E590" s="165" t="s">
        <v>597</v>
      </c>
      <c r="F590" s="5">
        <v>2</v>
      </c>
      <c r="G590" s="5">
        <v>0</v>
      </c>
      <c r="H590" s="5">
        <v>42</v>
      </c>
      <c r="I590" s="5">
        <v>28</v>
      </c>
      <c r="J590" s="5">
        <v>1</v>
      </c>
      <c r="K590" s="162">
        <v>100</v>
      </c>
      <c r="L590" s="162">
        <v>60</v>
      </c>
    </row>
    <row r="591" spans="1:12" x14ac:dyDescent="0.2">
      <c r="A591" s="155" t="s">
        <v>302</v>
      </c>
      <c r="B591" s="155" t="s">
        <v>226</v>
      </c>
      <c r="C591" s="155" t="s">
        <v>180</v>
      </c>
      <c r="D591" s="165" t="s">
        <v>600</v>
      </c>
      <c r="E591" s="165" t="s">
        <v>598</v>
      </c>
      <c r="F591" s="5">
        <v>2</v>
      </c>
      <c r="G591" s="5">
        <v>0</v>
      </c>
      <c r="H591" s="5">
        <v>42</v>
      </c>
      <c r="I591" s="5">
        <v>28</v>
      </c>
      <c r="J591" s="5">
        <v>1</v>
      </c>
      <c r="K591" s="162">
        <v>100</v>
      </c>
      <c r="L591" s="162">
        <v>60</v>
      </c>
    </row>
    <row r="592" spans="1:12" x14ac:dyDescent="0.2">
      <c r="A592" s="155" t="s">
        <v>45</v>
      </c>
      <c r="B592" s="155" t="s">
        <v>51</v>
      </c>
      <c r="C592" s="155" t="s">
        <v>35</v>
      </c>
      <c r="D592" s="165" t="s">
        <v>595</v>
      </c>
      <c r="E592" s="165" t="s">
        <v>597</v>
      </c>
      <c r="F592" s="5">
        <v>2</v>
      </c>
      <c r="G592" s="5">
        <v>0</v>
      </c>
      <c r="H592" s="5">
        <v>42</v>
      </c>
      <c r="I592" s="5">
        <v>28</v>
      </c>
      <c r="J592" s="5">
        <v>1</v>
      </c>
      <c r="K592" s="162">
        <v>100</v>
      </c>
      <c r="L592" s="162">
        <v>60</v>
      </c>
    </row>
    <row r="593" spans="1:12" x14ac:dyDescent="0.2">
      <c r="A593" s="155" t="s">
        <v>111</v>
      </c>
      <c r="B593" s="155" t="s">
        <v>122</v>
      </c>
      <c r="C593" s="155" t="s">
        <v>104</v>
      </c>
      <c r="D593" s="165" t="s">
        <v>595</v>
      </c>
      <c r="E593" s="165" t="s">
        <v>598</v>
      </c>
      <c r="F593" s="5">
        <v>2</v>
      </c>
      <c r="G593" s="5">
        <v>0</v>
      </c>
      <c r="H593" s="5">
        <v>42</v>
      </c>
      <c r="I593" s="5">
        <v>28</v>
      </c>
      <c r="J593" s="5">
        <v>1</v>
      </c>
      <c r="K593" s="162">
        <v>100</v>
      </c>
      <c r="L593" s="162">
        <v>60</v>
      </c>
    </row>
    <row r="594" spans="1:12" x14ac:dyDescent="0.2">
      <c r="A594" s="155" t="s">
        <v>25</v>
      </c>
      <c r="B594" s="155" t="s">
        <v>27</v>
      </c>
      <c r="C594" s="155" t="s">
        <v>17</v>
      </c>
      <c r="D594" s="165" t="s">
        <v>599</v>
      </c>
      <c r="E594" s="165" t="s">
        <v>597</v>
      </c>
      <c r="F594" s="5">
        <v>2</v>
      </c>
      <c r="G594" s="5">
        <v>0</v>
      </c>
      <c r="H594" s="5">
        <v>42</v>
      </c>
      <c r="I594" s="5">
        <v>28</v>
      </c>
      <c r="J594" s="5">
        <v>1</v>
      </c>
      <c r="K594" s="162">
        <v>100</v>
      </c>
      <c r="L594" s="162">
        <v>60</v>
      </c>
    </row>
    <row r="595" spans="1:12" x14ac:dyDescent="0.2">
      <c r="A595" s="155" t="s">
        <v>166</v>
      </c>
      <c r="B595" s="155" t="s">
        <v>169</v>
      </c>
      <c r="C595" s="155" t="s">
        <v>164</v>
      </c>
      <c r="D595" s="165" t="s">
        <v>599</v>
      </c>
      <c r="E595" s="165" t="s">
        <v>596</v>
      </c>
      <c r="F595" s="5">
        <v>2</v>
      </c>
      <c r="G595" s="5">
        <v>0</v>
      </c>
      <c r="H595" s="5">
        <v>42</v>
      </c>
      <c r="I595" s="5">
        <v>28</v>
      </c>
      <c r="J595" s="5">
        <v>1</v>
      </c>
      <c r="K595" s="162">
        <v>100</v>
      </c>
      <c r="L595" s="162">
        <v>60</v>
      </c>
    </row>
    <row r="596" spans="1:12" x14ac:dyDescent="0.2">
      <c r="A596" s="155" t="s">
        <v>249</v>
      </c>
      <c r="B596" s="155" t="s">
        <v>250</v>
      </c>
      <c r="C596" s="155" t="s">
        <v>245</v>
      </c>
      <c r="D596" s="165" t="s">
        <v>600</v>
      </c>
      <c r="E596" s="165" t="s">
        <v>596</v>
      </c>
      <c r="F596" s="5">
        <v>2</v>
      </c>
      <c r="G596" s="5">
        <v>0</v>
      </c>
      <c r="H596" s="5">
        <v>42</v>
      </c>
      <c r="I596" s="5">
        <v>28</v>
      </c>
      <c r="J596" s="5">
        <v>1</v>
      </c>
      <c r="K596" s="162">
        <v>100</v>
      </c>
      <c r="L596" s="162">
        <v>60</v>
      </c>
    </row>
    <row r="597" spans="1:12" x14ac:dyDescent="0.2">
      <c r="A597" s="155" t="s">
        <v>71</v>
      </c>
      <c r="B597" s="155" t="s">
        <v>76</v>
      </c>
      <c r="C597" s="155" t="s">
        <v>59</v>
      </c>
      <c r="D597" s="165" t="s">
        <v>595</v>
      </c>
      <c r="E597" s="165" t="s">
        <v>596</v>
      </c>
      <c r="F597" s="5">
        <v>2</v>
      </c>
      <c r="G597" s="5">
        <v>0</v>
      </c>
      <c r="H597" s="5">
        <v>42</v>
      </c>
      <c r="I597" s="5">
        <v>28</v>
      </c>
      <c r="J597" s="5">
        <v>1</v>
      </c>
      <c r="K597" s="162">
        <v>100</v>
      </c>
      <c r="L597" s="162">
        <v>60</v>
      </c>
    </row>
    <row r="598" spans="1:12" x14ac:dyDescent="0.2">
      <c r="A598" s="155" t="s">
        <v>74</v>
      </c>
      <c r="B598" s="155" t="s">
        <v>70</v>
      </c>
      <c r="C598" s="155" t="s">
        <v>59</v>
      </c>
      <c r="D598" s="165" t="s">
        <v>595</v>
      </c>
      <c r="E598" s="165" t="s">
        <v>598</v>
      </c>
      <c r="F598" s="5">
        <v>2</v>
      </c>
      <c r="G598" s="5">
        <v>0</v>
      </c>
      <c r="H598" s="5">
        <v>42</v>
      </c>
      <c r="I598" s="5">
        <v>28</v>
      </c>
      <c r="J598" s="5">
        <v>1</v>
      </c>
      <c r="K598" s="162">
        <v>100</v>
      </c>
      <c r="L598" s="162">
        <v>60</v>
      </c>
    </row>
    <row r="599" spans="1:12" x14ac:dyDescent="0.2">
      <c r="A599" s="155" t="s">
        <v>400</v>
      </c>
      <c r="B599" s="155" t="s">
        <v>303</v>
      </c>
      <c r="C599" s="155" t="s">
        <v>174</v>
      </c>
      <c r="D599" s="165" t="s">
        <v>601</v>
      </c>
      <c r="E599" s="165" t="s">
        <v>598</v>
      </c>
      <c r="F599" s="5">
        <v>2</v>
      </c>
      <c r="G599" s="5">
        <v>0</v>
      </c>
      <c r="H599" s="5">
        <v>42</v>
      </c>
      <c r="I599" s="5">
        <v>28</v>
      </c>
      <c r="J599" s="5">
        <v>1</v>
      </c>
      <c r="K599" s="162">
        <v>100</v>
      </c>
      <c r="L599" s="162">
        <v>60</v>
      </c>
    </row>
    <row r="600" spans="1:12" x14ac:dyDescent="0.2">
      <c r="A600" s="155" t="s">
        <v>76</v>
      </c>
      <c r="B600" s="155" t="s">
        <v>207</v>
      </c>
      <c r="C600" s="155" t="s">
        <v>59</v>
      </c>
      <c r="D600" s="165" t="s">
        <v>599</v>
      </c>
      <c r="E600" s="165" t="s">
        <v>598</v>
      </c>
      <c r="F600" s="5">
        <v>2</v>
      </c>
      <c r="G600" s="5">
        <v>0</v>
      </c>
      <c r="H600" s="5">
        <v>42</v>
      </c>
      <c r="I600" s="5">
        <v>28</v>
      </c>
      <c r="J600" s="5">
        <v>1</v>
      </c>
      <c r="K600" s="162">
        <v>100</v>
      </c>
      <c r="L600" s="162">
        <v>60</v>
      </c>
    </row>
    <row r="601" spans="1:12" x14ac:dyDescent="0.2">
      <c r="A601" s="155" t="s">
        <v>403</v>
      </c>
      <c r="B601" s="155" t="s">
        <v>409</v>
      </c>
      <c r="C601" s="155" t="s">
        <v>319</v>
      </c>
      <c r="D601" s="165" t="s">
        <v>601</v>
      </c>
      <c r="E601" s="165" t="s">
        <v>596</v>
      </c>
      <c r="F601" s="5">
        <v>2</v>
      </c>
      <c r="G601" s="5">
        <v>0</v>
      </c>
      <c r="H601" s="5">
        <v>46</v>
      </c>
      <c r="I601" s="5">
        <v>31</v>
      </c>
      <c r="J601" s="5">
        <v>1</v>
      </c>
      <c r="K601" s="162">
        <v>100</v>
      </c>
      <c r="L601" s="162">
        <v>59.699999999999996</v>
      </c>
    </row>
    <row r="602" spans="1:12" x14ac:dyDescent="0.2">
      <c r="A602" s="155" t="s">
        <v>58</v>
      </c>
      <c r="B602" s="155" t="s">
        <v>75</v>
      </c>
      <c r="C602" s="155" t="s">
        <v>59</v>
      </c>
      <c r="D602" s="165" t="s">
        <v>595</v>
      </c>
      <c r="E602" s="165" t="s">
        <v>597</v>
      </c>
      <c r="F602" s="5">
        <v>2</v>
      </c>
      <c r="G602" s="5">
        <v>0</v>
      </c>
      <c r="H602" s="5">
        <v>42</v>
      </c>
      <c r="I602" s="5">
        <v>29</v>
      </c>
      <c r="J602" s="5">
        <v>1</v>
      </c>
      <c r="K602" s="162">
        <v>100</v>
      </c>
      <c r="L602" s="162">
        <v>59.199999999999996</v>
      </c>
    </row>
    <row r="603" spans="1:12" x14ac:dyDescent="0.2">
      <c r="A603" s="155" t="s">
        <v>33</v>
      </c>
      <c r="B603" s="155" t="s">
        <v>40</v>
      </c>
      <c r="C603" s="155" t="s">
        <v>35</v>
      </c>
      <c r="D603" s="165" t="s">
        <v>595</v>
      </c>
      <c r="E603" s="165" t="s">
        <v>596</v>
      </c>
      <c r="F603" s="5">
        <v>2</v>
      </c>
      <c r="G603" s="5">
        <v>0</v>
      </c>
      <c r="H603" s="5">
        <v>42</v>
      </c>
      <c r="I603" s="5">
        <v>29</v>
      </c>
      <c r="J603" s="5">
        <v>1</v>
      </c>
      <c r="K603" s="162">
        <v>100</v>
      </c>
      <c r="L603" s="162">
        <v>59.199999999999996</v>
      </c>
    </row>
    <row r="604" spans="1:12" x14ac:dyDescent="0.2">
      <c r="A604" s="155" t="s">
        <v>63</v>
      </c>
      <c r="B604" s="155" t="s">
        <v>209</v>
      </c>
      <c r="C604" s="155" t="s">
        <v>59</v>
      </c>
      <c r="D604" s="165" t="s">
        <v>599</v>
      </c>
      <c r="E604" s="165" t="s">
        <v>597</v>
      </c>
      <c r="F604" s="5">
        <v>2</v>
      </c>
      <c r="G604" s="5">
        <v>0</v>
      </c>
      <c r="H604" s="5">
        <v>42</v>
      </c>
      <c r="I604" s="5">
        <v>29</v>
      </c>
      <c r="J604" s="5">
        <v>1</v>
      </c>
      <c r="K604" s="162">
        <v>100</v>
      </c>
      <c r="L604" s="162">
        <v>59.199999999999996</v>
      </c>
    </row>
    <row r="605" spans="1:12" x14ac:dyDescent="0.2">
      <c r="A605" s="155" t="s">
        <v>68</v>
      </c>
      <c r="B605" s="155" t="s">
        <v>72</v>
      </c>
      <c r="C605" s="155" t="s">
        <v>59</v>
      </c>
      <c r="D605" s="165" t="s">
        <v>595</v>
      </c>
      <c r="E605" s="165" t="s">
        <v>598</v>
      </c>
      <c r="F605" s="5">
        <v>2</v>
      </c>
      <c r="G605" s="5">
        <v>0</v>
      </c>
      <c r="H605" s="5">
        <v>42</v>
      </c>
      <c r="I605" s="5">
        <v>29</v>
      </c>
      <c r="J605" s="5">
        <v>1</v>
      </c>
      <c r="K605" s="162">
        <v>100</v>
      </c>
      <c r="L605" s="162">
        <v>59.199999999999996</v>
      </c>
    </row>
    <row r="606" spans="1:12" x14ac:dyDescent="0.2">
      <c r="A606" s="155" t="s">
        <v>136</v>
      </c>
      <c r="B606" s="155" t="s">
        <v>140</v>
      </c>
      <c r="C606" s="155" t="s">
        <v>133</v>
      </c>
      <c r="D606" s="165" t="s">
        <v>599</v>
      </c>
      <c r="E606" s="165" t="s">
        <v>596</v>
      </c>
      <c r="F606" s="5">
        <v>2</v>
      </c>
      <c r="G606" s="5">
        <v>0</v>
      </c>
      <c r="H606" s="5">
        <v>42</v>
      </c>
      <c r="I606" s="5">
        <v>29</v>
      </c>
      <c r="J606" s="5">
        <v>1</v>
      </c>
      <c r="K606" s="162">
        <v>100</v>
      </c>
      <c r="L606" s="162">
        <v>59.199999999999996</v>
      </c>
    </row>
    <row r="607" spans="1:12" x14ac:dyDescent="0.2">
      <c r="A607" s="155" t="s">
        <v>248</v>
      </c>
      <c r="B607" s="155" t="s">
        <v>385</v>
      </c>
      <c r="C607" s="155" t="s">
        <v>245</v>
      </c>
      <c r="D607" s="165" t="s">
        <v>601</v>
      </c>
      <c r="E607" s="165" t="s">
        <v>596</v>
      </c>
      <c r="F607" s="5">
        <v>2</v>
      </c>
      <c r="G607" s="5">
        <v>0</v>
      </c>
      <c r="H607" s="5">
        <v>42</v>
      </c>
      <c r="I607" s="5">
        <v>29</v>
      </c>
      <c r="J607" s="5">
        <v>1</v>
      </c>
      <c r="K607" s="162">
        <v>100</v>
      </c>
      <c r="L607" s="162">
        <v>59.199999999999996</v>
      </c>
    </row>
    <row r="608" spans="1:12" x14ac:dyDescent="0.2">
      <c r="A608" s="155" t="s">
        <v>389</v>
      </c>
      <c r="B608" s="155" t="s">
        <v>397</v>
      </c>
      <c r="C608" s="155" t="s">
        <v>164</v>
      </c>
      <c r="D608" s="165" t="s">
        <v>601</v>
      </c>
      <c r="E608" s="165" t="s">
        <v>598</v>
      </c>
      <c r="F608" s="5">
        <v>2</v>
      </c>
      <c r="G608" s="5">
        <v>0</v>
      </c>
      <c r="H608" s="5">
        <v>42</v>
      </c>
      <c r="I608" s="5">
        <v>29</v>
      </c>
      <c r="J608" s="5">
        <v>1</v>
      </c>
      <c r="K608" s="162">
        <v>100</v>
      </c>
      <c r="L608" s="162">
        <v>59.199999999999996</v>
      </c>
    </row>
    <row r="609" spans="1:12" x14ac:dyDescent="0.2">
      <c r="A609" s="155" t="s">
        <v>168</v>
      </c>
      <c r="B609" s="155" t="s">
        <v>170</v>
      </c>
      <c r="C609" s="155" t="s">
        <v>164</v>
      </c>
      <c r="D609" s="165" t="s">
        <v>599</v>
      </c>
      <c r="E609" s="165" t="s">
        <v>596</v>
      </c>
      <c r="F609" s="5">
        <v>2</v>
      </c>
      <c r="G609" s="5">
        <v>0</v>
      </c>
      <c r="H609" s="5">
        <v>42</v>
      </c>
      <c r="I609" s="5">
        <v>29</v>
      </c>
      <c r="J609" s="5">
        <v>1</v>
      </c>
      <c r="K609" s="162">
        <v>100</v>
      </c>
      <c r="L609" s="162">
        <v>59.199999999999996</v>
      </c>
    </row>
    <row r="610" spans="1:12" x14ac:dyDescent="0.2">
      <c r="A610" s="155" t="s">
        <v>105</v>
      </c>
      <c r="B610" s="155" t="s">
        <v>332</v>
      </c>
      <c r="C610" s="155" t="s">
        <v>90</v>
      </c>
      <c r="D610" s="165" t="s">
        <v>600</v>
      </c>
      <c r="E610" s="165" t="s">
        <v>597</v>
      </c>
      <c r="F610" s="5">
        <v>2</v>
      </c>
      <c r="G610" s="5">
        <v>0</v>
      </c>
      <c r="H610" s="5">
        <v>42</v>
      </c>
      <c r="I610" s="5">
        <v>30</v>
      </c>
      <c r="J610" s="5">
        <v>1</v>
      </c>
      <c r="K610" s="162">
        <v>100</v>
      </c>
      <c r="L610" s="162">
        <v>58.3</v>
      </c>
    </row>
    <row r="611" spans="1:12" x14ac:dyDescent="0.2">
      <c r="A611" s="155" t="s">
        <v>165</v>
      </c>
      <c r="B611" s="155" t="s">
        <v>389</v>
      </c>
      <c r="C611" s="155" t="s">
        <v>164</v>
      </c>
      <c r="D611" s="165" t="s">
        <v>601</v>
      </c>
      <c r="E611" s="165" t="s">
        <v>596</v>
      </c>
      <c r="F611" s="5">
        <v>2</v>
      </c>
      <c r="G611" s="5">
        <v>0</v>
      </c>
      <c r="H611" s="5">
        <v>42</v>
      </c>
      <c r="I611" s="5">
        <v>30</v>
      </c>
      <c r="J611" s="5">
        <v>1</v>
      </c>
      <c r="K611" s="162">
        <v>100</v>
      </c>
      <c r="L611" s="162">
        <v>58.3</v>
      </c>
    </row>
    <row r="612" spans="1:12" x14ac:dyDescent="0.2">
      <c r="A612" s="155" t="s">
        <v>165</v>
      </c>
      <c r="B612" s="155" t="s">
        <v>397</v>
      </c>
      <c r="C612" s="155" t="s">
        <v>164</v>
      </c>
      <c r="D612" s="165" t="s">
        <v>601</v>
      </c>
      <c r="E612" s="165" t="s">
        <v>598</v>
      </c>
      <c r="F612" s="5">
        <v>2</v>
      </c>
      <c r="G612" s="5">
        <v>0</v>
      </c>
      <c r="H612" s="5">
        <v>42</v>
      </c>
      <c r="I612" s="5">
        <v>30</v>
      </c>
      <c r="J612" s="5">
        <v>1</v>
      </c>
      <c r="K612" s="162">
        <v>100</v>
      </c>
      <c r="L612" s="162">
        <v>58.3</v>
      </c>
    </row>
    <row r="613" spans="1:12" x14ac:dyDescent="0.2">
      <c r="A613" s="155" t="s">
        <v>212</v>
      </c>
      <c r="B613" s="155" t="s">
        <v>214</v>
      </c>
      <c r="C613" s="155" t="s">
        <v>156</v>
      </c>
      <c r="D613" s="165" t="s">
        <v>599</v>
      </c>
      <c r="E613" s="165" t="s">
        <v>597</v>
      </c>
      <c r="F613" s="5">
        <v>2</v>
      </c>
      <c r="G613" s="5">
        <v>0</v>
      </c>
      <c r="H613" s="5">
        <v>42</v>
      </c>
      <c r="I613" s="5">
        <v>30</v>
      </c>
      <c r="J613" s="5">
        <v>1</v>
      </c>
      <c r="K613" s="162">
        <v>100</v>
      </c>
      <c r="L613" s="162">
        <v>58.3</v>
      </c>
    </row>
    <row r="614" spans="1:12" x14ac:dyDescent="0.2">
      <c r="A614" s="155" t="s">
        <v>387</v>
      </c>
      <c r="B614" s="155" t="s">
        <v>396</v>
      </c>
      <c r="C614" s="155" t="s">
        <v>164</v>
      </c>
      <c r="D614" s="165" t="s">
        <v>601</v>
      </c>
      <c r="E614" s="165" t="s">
        <v>598</v>
      </c>
      <c r="F614" s="5">
        <v>2</v>
      </c>
      <c r="G614" s="5">
        <v>0</v>
      </c>
      <c r="H614" s="5">
        <v>42</v>
      </c>
      <c r="I614" s="5">
        <v>30</v>
      </c>
      <c r="J614" s="5">
        <v>1</v>
      </c>
      <c r="K614" s="162">
        <v>100</v>
      </c>
      <c r="L614" s="162">
        <v>58.3</v>
      </c>
    </row>
    <row r="615" spans="1:12" x14ac:dyDescent="0.2">
      <c r="A615" s="155" t="s">
        <v>250</v>
      </c>
      <c r="B615" s="155" t="s">
        <v>256</v>
      </c>
      <c r="C615" s="155" t="s">
        <v>245</v>
      </c>
      <c r="D615" s="165" t="s">
        <v>600</v>
      </c>
      <c r="E615" s="165" t="s">
        <v>596</v>
      </c>
      <c r="F615" s="5">
        <v>2</v>
      </c>
      <c r="G615" s="5">
        <v>0</v>
      </c>
      <c r="H615" s="5">
        <v>42</v>
      </c>
      <c r="I615" s="5">
        <v>30</v>
      </c>
      <c r="J615" s="5">
        <v>1</v>
      </c>
      <c r="K615" s="162">
        <v>100</v>
      </c>
      <c r="L615" s="162">
        <v>58.3</v>
      </c>
    </row>
    <row r="616" spans="1:12" x14ac:dyDescent="0.2">
      <c r="A616" s="155" t="s">
        <v>412</v>
      </c>
      <c r="B616" s="155" t="s">
        <v>425</v>
      </c>
      <c r="C616" s="155" t="s">
        <v>185</v>
      </c>
      <c r="D616" s="165" t="s">
        <v>601</v>
      </c>
      <c r="E616" s="165" t="s">
        <v>596</v>
      </c>
      <c r="F616" s="5">
        <v>2</v>
      </c>
      <c r="G616" s="5">
        <v>0</v>
      </c>
      <c r="H616" s="5">
        <v>43</v>
      </c>
      <c r="I616" s="5">
        <v>31</v>
      </c>
      <c r="J616" s="5">
        <v>1</v>
      </c>
      <c r="K616" s="162">
        <v>100</v>
      </c>
      <c r="L616" s="162">
        <v>58.099999999999994</v>
      </c>
    </row>
    <row r="617" spans="1:12" x14ac:dyDescent="0.2">
      <c r="A617" s="155" t="s">
        <v>354</v>
      </c>
      <c r="B617" s="155" t="s">
        <v>356</v>
      </c>
      <c r="C617" s="155" t="s">
        <v>336</v>
      </c>
      <c r="D617" s="165" t="s">
        <v>600</v>
      </c>
      <c r="E617" s="165" t="s">
        <v>597</v>
      </c>
      <c r="F617" s="5">
        <v>2</v>
      </c>
      <c r="G617" s="5">
        <v>0</v>
      </c>
      <c r="H617" s="5">
        <v>42</v>
      </c>
      <c r="I617" s="5">
        <v>31</v>
      </c>
      <c r="J617" s="5">
        <v>1</v>
      </c>
      <c r="K617" s="162">
        <v>100</v>
      </c>
      <c r="L617" s="162">
        <v>57.499999999999993</v>
      </c>
    </row>
    <row r="618" spans="1:12" x14ac:dyDescent="0.2">
      <c r="A618" s="155" t="s">
        <v>86</v>
      </c>
      <c r="B618" s="155" t="s">
        <v>97</v>
      </c>
      <c r="C618" s="155" t="s">
        <v>78</v>
      </c>
      <c r="D618" s="165" t="s">
        <v>595</v>
      </c>
      <c r="E618" s="165" t="s">
        <v>597</v>
      </c>
      <c r="F618" s="5">
        <v>2</v>
      </c>
      <c r="G618" s="5">
        <v>0</v>
      </c>
      <c r="H618" s="5">
        <v>42</v>
      </c>
      <c r="I618" s="5">
        <v>31</v>
      </c>
      <c r="J618" s="5">
        <v>1</v>
      </c>
      <c r="K618" s="162">
        <v>100</v>
      </c>
      <c r="L618" s="162">
        <v>57.499999999999993</v>
      </c>
    </row>
    <row r="619" spans="1:12" x14ac:dyDescent="0.2">
      <c r="A619" s="155" t="s">
        <v>107</v>
      </c>
      <c r="B619" s="155" t="s">
        <v>115</v>
      </c>
      <c r="C619" s="155" t="s">
        <v>90</v>
      </c>
      <c r="D619" s="165" t="s">
        <v>595</v>
      </c>
      <c r="E619" s="165" t="s">
        <v>597</v>
      </c>
      <c r="F619" s="5">
        <v>2</v>
      </c>
      <c r="G619" s="5">
        <v>0</v>
      </c>
      <c r="H619" s="5">
        <v>42</v>
      </c>
      <c r="I619" s="5">
        <v>31</v>
      </c>
      <c r="J619" s="5">
        <v>1</v>
      </c>
      <c r="K619" s="162">
        <v>100</v>
      </c>
      <c r="L619" s="162">
        <v>57.499999999999993</v>
      </c>
    </row>
    <row r="620" spans="1:12" x14ac:dyDescent="0.2">
      <c r="A620" s="155" t="s">
        <v>67</v>
      </c>
      <c r="B620" s="155" t="s">
        <v>204</v>
      </c>
      <c r="C620" s="155" t="s">
        <v>59</v>
      </c>
      <c r="D620" s="165" t="s">
        <v>599</v>
      </c>
      <c r="E620" s="165" t="s">
        <v>597</v>
      </c>
      <c r="F620" s="5">
        <v>2</v>
      </c>
      <c r="G620" s="5">
        <v>0</v>
      </c>
      <c r="H620" s="5">
        <v>42</v>
      </c>
      <c r="I620" s="5">
        <v>31</v>
      </c>
      <c r="J620" s="5">
        <v>1</v>
      </c>
      <c r="K620" s="162">
        <v>100</v>
      </c>
      <c r="L620" s="162">
        <v>57.499999999999993</v>
      </c>
    </row>
    <row r="621" spans="1:12" x14ac:dyDescent="0.2">
      <c r="A621" s="155" t="s">
        <v>405</v>
      </c>
      <c r="B621" s="155" t="s">
        <v>407</v>
      </c>
      <c r="C621" s="155" t="s">
        <v>319</v>
      </c>
      <c r="D621" s="165" t="s">
        <v>601</v>
      </c>
      <c r="E621" s="165" t="s">
        <v>596</v>
      </c>
      <c r="F621" s="5">
        <v>2</v>
      </c>
      <c r="G621" s="5">
        <v>0</v>
      </c>
      <c r="H621" s="5">
        <v>42</v>
      </c>
      <c r="I621" s="5">
        <v>31</v>
      </c>
      <c r="J621" s="5">
        <v>1</v>
      </c>
      <c r="K621" s="162">
        <v>100</v>
      </c>
      <c r="L621" s="162">
        <v>57.499999999999993</v>
      </c>
    </row>
    <row r="622" spans="1:12" x14ac:dyDescent="0.2">
      <c r="A622" s="155" t="s">
        <v>248</v>
      </c>
      <c r="B622" s="155" t="s">
        <v>262</v>
      </c>
      <c r="C622" s="155" t="s">
        <v>245</v>
      </c>
      <c r="D622" s="165" t="s">
        <v>600</v>
      </c>
      <c r="E622" s="165" t="s">
        <v>598</v>
      </c>
      <c r="F622" s="5">
        <v>2</v>
      </c>
      <c r="G622" s="5">
        <v>0</v>
      </c>
      <c r="H622" s="5">
        <v>42</v>
      </c>
      <c r="I622" s="5">
        <v>31</v>
      </c>
      <c r="J622" s="5">
        <v>1</v>
      </c>
      <c r="K622" s="162">
        <v>100</v>
      </c>
      <c r="L622" s="162">
        <v>57.499999999999993</v>
      </c>
    </row>
    <row r="623" spans="1:12" x14ac:dyDescent="0.2">
      <c r="A623" s="155" t="s">
        <v>294</v>
      </c>
      <c r="B623" s="155" t="s">
        <v>296</v>
      </c>
      <c r="C623" s="155" t="s">
        <v>174</v>
      </c>
      <c r="D623" s="165" t="s">
        <v>601</v>
      </c>
      <c r="E623" s="165" t="s">
        <v>596</v>
      </c>
      <c r="F623" s="5">
        <v>2</v>
      </c>
      <c r="G623" s="5">
        <v>0</v>
      </c>
      <c r="H623" s="5">
        <v>42</v>
      </c>
      <c r="I623" s="5">
        <v>31</v>
      </c>
      <c r="J623" s="5">
        <v>1</v>
      </c>
      <c r="K623" s="162">
        <v>100</v>
      </c>
      <c r="L623" s="162">
        <v>57.499999999999993</v>
      </c>
    </row>
    <row r="624" spans="1:12" x14ac:dyDescent="0.2">
      <c r="A624" s="155" t="s">
        <v>329</v>
      </c>
      <c r="B624" s="155" t="s">
        <v>343</v>
      </c>
      <c r="C624" s="155" t="s">
        <v>319</v>
      </c>
      <c r="D624" s="165" t="s">
        <v>600</v>
      </c>
      <c r="E624" s="165" t="s">
        <v>598</v>
      </c>
      <c r="F624" s="5">
        <v>2</v>
      </c>
      <c r="G624" s="5">
        <v>0</v>
      </c>
      <c r="H624" s="5">
        <v>42</v>
      </c>
      <c r="I624" s="5">
        <v>31</v>
      </c>
      <c r="J624" s="5">
        <v>1</v>
      </c>
      <c r="K624" s="162">
        <v>100</v>
      </c>
      <c r="L624" s="162">
        <v>57.499999999999993</v>
      </c>
    </row>
    <row r="625" spans="1:12" x14ac:dyDescent="0.2">
      <c r="A625" s="155" t="s">
        <v>169</v>
      </c>
      <c r="B625" s="155" t="s">
        <v>172</v>
      </c>
      <c r="C625" s="155" t="s">
        <v>164</v>
      </c>
      <c r="D625" s="165" t="s">
        <v>599</v>
      </c>
      <c r="E625" s="165" t="s">
        <v>596</v>
      </c>
      <c r="F625" s="5">
        <v>2</v>
      </c>
      <c r="G625" s="5">
        <v>0</v>
      </c>
      <c r="H625" s="5">
        <v>42</v>
      </c>
      <c r="I625" s="5">
        <v>31</v>
      </c>
      <c r="J625" s="5">
        <v>1</v>
      </c>
      <c r="K625" s="162">
        <v>100</v>
      </c>
      <c r="L625" s="162">
        <v>57.499999999999993</v>
      </c>
    </row>
    <row r="626" spans="1:12" x14ac:dyDescent="0.2">
      <c r="A626" s="155" t="s">
        <v>18</v>
      </c>
      <c r="B626" s="155" t="s">
        <v>29</v>
      </c>
      <c r="C626" s="155" t="s">
        <v>17</v>
      </c>
      <c r="D626" s="165" t="s">
        <v>595</v>
      </c>
      <c r="E626" s="165" t="s">
        <v>597</v>
      </c>
      <c r="F626" s="5">
        <v>2</v>
      </c>
      <c r="G626" s="5">
        <v>0</v>
      </c>
      <c r="H626" s="5">
        <v>43</v>
      </c>
      <c r="I626" s="5">
        <v>32</v>
      </c>
      <c r="J626" s="5">
        <v>1</v>
      </c>
      <c r="K626" s="162">
        <v>100</v>
      </c>
      <c r="L626" s="162">
        <v>57.3</v>
      </c>
    </row>
    <row r="627" spans="1:12" x14ac:dyDescent="0.2">
      <c r="A627" s="155" t="s">
        <v>359</v>
      </c>
      <c r="B627" s="155" t="s">
        <v>362</v>
      </c>
      <c r="C627" s="155" t="s">
        <v>336</v>
      </c>
      <c r="D627" s="165" t="s">
        <v>600</v>
      </c>
      <c r="E627" s="165" t="s">
        <v>597</v>
      </c>
      <c r="F627" s="5">
        <v>2</v>
      </c>
      <c r="G627" s="5">
        <v>0</v>
      </c>
      <c r="H627" s="5">
        <v>43</v>
      </c>
      <c r="I627" s="5">
        <v>32</v>
      </c>
      <c r="J627" s="5">
        <v>1</v>
      </c>
      <c r="K627" s="162">
        <v>100</v>
      </c>
      <c r="L627" s="162">
        <v>57.3</v>
      </c>
    </row>
    <row r="628" spans="1:12" x14ac:dyDescent="0.2">
      <c r="A628" s="155" t="s">
        <v>426</v>
      </c>
      <c r="B628" s="155" t="s">
        <v>427</v>
      </c>
      <c r="C628" s="155" t="s">
        <v>185</v>
      </c>
      <c r="D628" s="165" t="s">
        <v>601</v>
      </c>
      <c r="E628" s="165" t="s">
        <v>597</v>
      </c>
      <c r="F628" s="5">
        <v>2</v>
      </c>
      <c r="G628" s="5">
        <v>0</v>
      </c>
      <c r="H628" s="5">
        <v>42</v>
      </c>
      <c r="I628" s="5">
        <v>32</v>
      </c>
      <c r="J628" s="5">
        <v>1</v>
      </c>
      <c r="K628" s="162">
        <v>100</v>
      </c>
      <c r="L628" s="162">
        <v>56.8</v>
      </c>
    </row>
    <row r="629" spans="1:12" x14ac:dyDescent="0.2">
      <c r="A629" s="155" t="s">
        <v>249</v>
      </c>
      <c r="B629" s="155" t="s">
        <v>252</v>
      </c>
      <c r="C629" s="155" t="s">
        <v>245</v>
      </c>
      <c r="D629" s="165" t="s">
        <v>600</v>
      </c>
      <c r="E629" s="165" t="s">
        <v>596</v>
      </c>
      <c r="F629" s="5">
        <v>2</v>
      </c>
      <c r="G629" s="5">
        <v>0</v>
      </c>
      <c r="H629" s="5">
        <v>42</v>
      </c>
      <c r="I629" s="5">
        <v>32</v>
      </c>
      <c r="J629" s="5">
        <v>1</v>
      </c>
      <c r="K629" s="162">
        <v>100</v>
      </c>
      <c r="L629" s="162">
        <v>56.8</v>
      </c>
    </row>
    <row r="630" spans="1:12" x14ac:dyDescent="0.2">
      <c r="A630" s="155" t="s">
        <v>76</v>
      </c>
      <c r="B630" s="155" t="s">
        <v>61</v>
      </c>
      <c r="C630" s="155" t="s">
        <v>59</v>
      </c>
      <c r="D630" s="165" t="s">
        <v>599</v>
      </c>
      <c r="E630" s="165" t="s">
        <v>598</v>
      </c>
      <c r="F630" s="5">
        <v>2</v>
      </c>
      <c r="G630" s="5">
        <v>0</v>
      </c>
      <c r="H630" s="5">
        <v>42</v>
      </c>
      <c r="I630" s="5">
        <v>32</v>
      </c>
      <c r="J630" s="5">
        <v>1</v>
      </c>
      <c r="K630" s="162">
        <v>100</v>
      </c>
      <c r="L630" s="162">
        <v>56.8</v>
      </c>
    </row>
    <row r="631" spans="1:12" x14ac:dyDescent="0.2">
      <c r="A631" s="155" t="s">
        <v>16</v>
      </c>
      <c r="B631" s="155" t="s">
        <v>22</v>
      </c>
      <c r="C631" s="155" t="s">
        <v>17</v>
      </c>
      <c r="D631" s="165" t="s">
        <v>595</v>
      </c>
      <c r="E631" s="165" t="s">
        <v>596</v>
      </c>
      <c r="F631" s="5">
        <v>2</v>
      </c>
      <c r="G631" s="5">
        <v>0</v>
      </c>
      <c r="H631" s="5">
        <v>42</v>
      </c>
      <c r="I631" s="5">
        <v>33</v>
      </c>
      <c r="J631" s="5">
        <v>1</v>
      </c>
      <c r="K631" s="162">
        <v>100</v>
      </c>
      <c r="L631" s="162">
        <v>56.000000000000007</v>
      </c>
    </row>
    <row r="632" spans="1:12" x14ac:dyDescent="0.2">
      <c r="A632" s="155" t="s">
        <v>244</v>
      </c>
      <c r="B632" s="155" t="s">
        <v>254</v>
      </c>
      <c r="C632" s="155" t="s">
        <v>245</v>
      </c>
      <c r="D632" s="165" t="s">
        <v>600</v>
      </c>
      <c r="E632" s="165" t="s">
        <v>596</v>
      </c>
      <c r="F632" s="5">
        <v>2</v>
      </c>
      <c r="G632" s="5">
        <v>0</v>
      </c>
      <c r="H632" s="5">
        <v>42</v>
      </c>
      <c r="I632" s="5">
        <v>33</v>
      </c>
      <c r="J632" s="5">
        <v>1</v>
      </c>
      <c r="K632" s="162">
        <v>100</v>
      </c>
      <c r="L632" s="162">
        <v>56.000000000000007</v>
      </c>
    </row>
    <row r="633" spans="1:12" x14ac:dyDescent="0.2">
      <c r="A633" s="155" t="s">
        <v>45</v>
      </c>
      <c r="B633" s="155" t="s">
        <v>47</v>
      </c>
      <c r="C633" s="155" t="s">
        <v>35</v>
      </c>
      <c r="D633" s="165" t="s">
        <v>595</v>
      </c>
      <c r="E633" s="165" t="s">
        <v>597</v>
      </c>
      <c r="F633" s="5">
        <v>2</v>
      </c>
      <c r="G633" s="5">
        <v>0</v>
      </c>
      <c r="H633" s="5">
        <v>42</v>
      </c>
      <c r="I633" s="5">
        <v>33</v>
      </c>
      <c r="J633" s="5">
        <v>1</v>
      </c>
      <c r="K633" s="162">
        <v>100</v>
      </c>
      <c r="L633" s="162">
        <v>56.000000000000007</v>
      </c>
    </row>
    <row r="634" spans="1:12" x14ac:dyDescent="0.2">
      <c r="A634" s="155" t="s">
        <v>269</v>
      </c>
      <c r="B634" s="155" t="s">
        <v>275</v>
      </c>
      <c r="C634" s="155" t="s">
        <v>245</v>
      </c>
      <c r="D634" s="165" t="s">
        <v>600</v>
      </c>
      <c r="E634" s="165" t="s">
        <v>597</v>
      </c>
      <c r="F634" s="5">
        <v>2</v>
      </c>
      <c r="G634" s="5">
        <v>0</v>
      </c>
      <c r="H634" s="5">
        <v>43</v>
      </c>
      <c r="I634" s="5">
        <v>34</v>
      </c>
      <c r="J634" s="5">
        <v>1</v>
      </c>
      <c r="K634" s="162">
        <v>100</v>
      </c>
      <c r="L634" s="162">
        <v>55.800000000000004</v>
      </c>
    </row>
    <row r="635" spans="1:12" x14ac:dyDescent="0.2">
      <c r="A635" s="155" t="s">
        <v>81</v>
      </c>
      <c r="B635" s="155" t="s">
        <v>83</v>
      </c>
      <c r="C635" s="155" t="s">
        <v>78</v>
      </c>
      <c r="D635" s="165" t="s">
        <v>595</v>
      </c>
      <c r="E635" s="165" t="s">
        <v>596</v>
      </c>
      <c r="F635" s="5">
        <v>2</v>
      </c>
      <c r="G635" s="5">
        <v>0</v>
      </c>
      <c r="H635" s="5">
        <v>42</v>
      </c>
      <c r="I635" s="5">
        <v>34</v>
      </c>
      <c r="J635" s="5">
        <v>1</v>
      </c>
      <c r="K635" s="162">
        <v>100</v>
      </c>
      <c r="L635" s="162">
        <v>55.300000000000004</v>
      </c>
    </row>
    <row r="636" spans="1:12" x14ac:dyDescent="0.2">
      <c r="A636" s="155" t="s">
        <v>265</v>
      </c>
      <c r="B636" s="155" t="s">
        <v>268</v>
      </c>
      <c r="C636" s="155" t="s">
        <v>261</v>
      </c>
      <c r="D636" s="165" t="s">
        <v>600</v>
      </c>
      <c r="E636" s="165" t="s">
        <v>596</v>
      </c>
      <c r="F636" s="5">
        <v>2</v>
      </c>
      <c r="G636" s="5">
        <v>0</v>
      </c>
      <c r="H636" s="5">
        <v>42</v>
      </c>
      <c r="I636" s="5">
        <v>34</v>
      </c>
      <c r="J636" s="5">
        <v>1</v>
      </c>
      <c r="K636" s="162">
        <v>100</v>
      </c>
      <c r="L636" s="162">
        <v>55.300000000000004</v>
      </c>
    </row>
    <row r="637" spans="1:12" x14ac:dyDescent="0.2">
      <c r="A637" s="155" t="s">
        <v>20</v>
      </c>
      <c r="B637" s="155" t="s">
        <v>32</v>
      </c>
      <c r="C637" s="155" t="s">
        <v>17</v>
      </c>
      <c r="D637" s="165" t="s">
        <v>595</v>
      </c>
      <c r="E637" s="165" t="s">
        <v>597</v>
      </c>
      <c r="F637" s="5">
        <v>2</v>
      </c>
      <c r="G637" s="5">
        <v>0</v>
      </c>
      <c r="H637" s="5">
        <v>42</v>
      </c>
      <c r="I637" s="5">
        <v>34</v>
      </c>
      <c r="J637" s="5">
        <v>1</v>
      </c>
      <c r="K637" s="162">
        <v>100</v>
      </c>
      <c r="L637" s="162">
        <v>55.300000000000004</v>
      </c>
    </row>
    <row r="638" spans="1:12" x14ac:dyDescent="0.2">
      <c r="A638" s="155" t="s">
        <v>138</v>
      </c>
      <c r="B638" s="155" t="s">
        <v>139</v>
      </c>
      <c r="C638" s="155" t="s">
        <v>133</v>
      </c>
      <c r="D638" s="165" t="s">
        <v>601</v>
      </c>
      <c r="E638" s="165" t="s">
        <v>596</v>
      </c>
      <c r="F638" s="5">
        <v>2</v>
      </c>
      <c r="G638" s="5">
        <v>0</v>
      </c>
      <c r="H638" s="5">
        <v>42</v>
      </c>
      <c r="I638" s="5">
        <v>34</v>
      </c>
      <c r="J638" s="5">
        <v>1</v>
      </c>
      <c r="K638" s="162">
        <v>100</v>
      </c>
      <c r="L638" s="162">
        <v>55.300000000000004</v>
      </c>
    </row>
    <row r="639" spans="1:12" x14ac:dyDescent="0.2">
      <c r="A639" s="155" t="s">
        <v>33</v>
      </c>
      <c r="B639" s="155" t="s">
        <v>54</v>
      </c>
      <c r="C639" s="155" t="s">
        <v>35</v>
      </c>
      <c r="D639" s="165" t="s">
        <v>595</v>
      </c>
      <c r="E639" s="165" t="s">
        <v>596</v>
      </c>
      <c r="F639" s="5">
        <v>2</v>
      </c>
      <c r="G639" s="5">
        <v>0</v>
      </c>
      <c r="H639" s="5">
        <v>44</v>
      </c>
      <c r="I639" s="5">
        <v>36</v>
      </c>
      <c r="J639" s="5">
        <v>1</v>
      </c>
      <c r="K639" s="162">
        <v>100</v>
      </c>
      <c r="L639" s="162">
        <v>55.000000000000007</v>
      </c>
    </row>
    <row r="640" spans="1:12" x14ac:dyDescent="0.2">
      <c r="A640" s="155" t="s">
        <v>50</v>
      </c>
      <c r="B640" s="155" t="s">
        <v>54</v>
      </c>
      <c r="C640" s="155" t="s">
        <v>35</v>
      </c>
      <c r="D640" s="165" t="s">
        <v>595</v>
      </c>
      <c r="E640" s="165" t="s">
        <v>596</v>
      </c>
      <c r="F640" s="5">
        <v>2</v>
      </c>
      <c r="G640" s="5">
        <v>0</v>
      </c>
      <c r="H640" s="5">
        <v>51</v>
      </c>
      <c r="I640" s="5">
        <v>42</v>
      </c>
      <c r="J640" s="5">
        <v>1</v>
      </c>
      <c r="K640" s="162">
        <v>100</v>
      </c>
      <c r="L640" s="162">
        <v>54.800000000000004</v>
      </c>
    </row>
    <row r="641" spans="1:12" x14ac:dyDescent="0.2">
      <c r="A641" s="155" t="s">
        <v>81</v>
      </c>
      <c r="B641" s="155" t="s">
        <v>87</v>
      </c>
      <c r="C641" s="155" t="s">
        <v>78</v>
      </c>
      <c r="D641" s="165" t="s">
        <v>595</v>
      </c>
      <c r="E641" s="165" t="s">
        <v>596</v>
      </c>
      <c r="F641" s="5">
        <v>2</v>
      </c>
      <c r="G641" s="5">
        <v>0</v>
      </c>
      <c r="H641" s="5">
        <v>42</v>
      </c>
      <c r="I641" s="5">
        <v>35</v>
      </c>
      <c r="J641" s="5">
        <v>1</v>
      </c>
      <c r="K641" s="162">
        <v>100</v>
      </c>
      <c r="L641" s="162">
        <v>54.500000000000007</v>
      </c>
    </row>
    <row r="642" spans="1:12" x14ac:dyDescent="0.2">
      <c r="A642" s="155" t="s">
        <v>26</v>
      </c>
      <c r="B642" s="155" t="s">
        <v>19</v>
      </c>
      <c r="C642" s="155" t="s">
        <v>17</v>
      </c>
      <c r="D642" s="165" t="s">
        <v>599</v>
      </c>
      <c r="E642" s="165" t="s">
        <v>596</v>
      </c>
      <c r="F642" s="5">
        <v>2</v>
      </c>
      <c r="G642" s="5">
        <v>0</v>
      </c>
      <c r="H642" s="5">
        <v>42</v>
      </c>
      <c r="I642" s="5">
        <v>35</v>
      </c>
      <c r="J642" s="5">
        <v>1</v>
      </c>
      <c r="K642" s="162">
        <v>100</v>
      </c>
      <c r="L642" s="162">
        <v>54.500000000000007</v>
      </c>
    </row>
    <row r="643" spans="1:12" x14ac:dyDescent="0.2">
      <c r="A643" s="155" t="s">
        <v>150</v>
      </c>
      <c r="B643" s="155" t="s">
        <v>74</v>
      </c>
      <c r="C643" s="155" t="s">
        <v>59</v>
      </c>
      <c r="D643" s="165" t="s">
        <v>599</v>
      </c>
      <c r="E643" s="165" t="s">
        <v>596</v>
      </c>
      <c r="F643" s="5">
        <v>2</v>
      </c>
      <c r="G643" s="5">
        <v>0</v>
      </c>
      <c r="H643" s="5">
        <v>43</v>
      </c>
      <c r="I643" s="5">
        <v>36</v>
      </c>
      <c r="J643" s="5">
        <v>1</v>
      </c>
      <c r="K643" s="162">
        <v>100</v>
      </c>
      <c r="L643" s="162">
        <v>54.400000000000006</v>
      </c>
    </row>
    <row r="644" spans="1:12" x14ac:dyDescent="0.2">
      <c r="A644" s="155" t="s">
        <v>25</v>
      </c>
      <c r="B644" s="155" t="s">
        <v>202</v>
      </c>
      <c r="C644" s="155" t="s">
        <v>17</v>
      </c>
      <c r="D644" s="165" t="s">
        <v>599</v>
      </c>
      <c r="E644" s="165" t="s">
        <v>597</v>
      </c>
      <c r="F644" s="5">
        <v>2</v>
      </c>
      <c r="G644" s="5">
        <v>0</v>
      </c>
      <c r="H644" s="5">
        <v>43</v>
      </c>
      <c r="I644" s="5">
        <v>36</v>
      </c>
      <c r="J644" s="5">
        <v>1</v>
      </c>
      <c r="K644" s="162">
        <v>100</v>
      </c>
      <c r="L644" s="162">
        <v>54.400000000000006</v>
      </c>
    </row>
    <row r="645" spans="1:12" x14ac:dyDescent="0.2">
      <c r="A645" s="155" t="s">
        <v>103</v>
      </c>
      <c r="B645" s="155" t="s">
        <v>111</v>
      </c>
      <c r="C645" s="155" t="s">
        <v>104</v>
      </c>
      <c r="D645" s="165" t="s">
        <v>595</v>
      </c>
      <c r="E645" s="165" t="s">
        <v>596</v>
      </c>
      <c r="F645" s="5">
        <v>2</v>
      </c>
      <c r="G645" s="5">
        <v>0</v>
      </c>
      <c r="H645" s="5">
        <v>42</v>
      </c>
      <c r="I645" s="5">
        <v>36</v>
      </c>
      <c r="J645" s="5">
        <v>1</v>
      </c>
      <c r="K645" s="162">
        <v>100</v>
      </c>
      <c r="L645" s="162">
        <v>53.800000000000004</v>
      </c>
    </row>
    <row r="646" spans="1:12" x14ac:dyDescent="0.2">
      <c r="A646" s="155" t="s">
        <v>335</v>
      </c>
      <c r="B646" s="155" t="s">
        <v>344</v>
      </c>
      <c r="C646" s="155" t="s">
        <v>336</v>
      </c>
      <c r="D646" s="165" t="s">
        <v>600</v>
      </c>
      <c r="E646" s="165" t="s">
        <v>596</v>
      </c>
      <c r="F646" s="5">
        <v>2</v>
      </c>
      <c r="G646" s="5">
        <v>0</v>
      </c>
      <c r="H646" s="5">
        <v>42</v>
      </c>
      <c r="I646" s="5">
        <v>36</v>
      </c>
      <c r="J646" s="5">
        <v>1</v>
      </c>
      <c r="K646" s="162">
        <v>100</v>
      </c>
      <c r="L646" s="162">
        <v>53.800000000000004</v>
      </c>
    </row>
    <row r="647" spans="1:12" x14ac:dyDescent="0.2">
      <c r="A647" s="155" t="s">
        <v>157</v>
      </c>
      <c r="B647" s="155" t="s">
        <v>158</v>
      </c>
      <c r="C647" s="155" t="s">
        <v>156</v>
      </c>
      <c r="D647" s="165" t="s">
        <v>599</v>
      </c>
      <c r="E647" s="165" t="s">
        <v>596</v>
      </c>
      <c r="F647" s="5">
        <v>2</v>
      </c>
      <c r="G647" s="5">
        <v>0</v>
      </c>
      <c r="H647" s="5">
        <v>42</v>
      </c>
      <c r="I647" s="5">
        <v>36</v>
      </c>
      <c r="J647" s="5">
        <v>1</v>
      </c>
      <c r="K647" s="162">
        <v>100</v>
      </c>
      <c r="L647" s="162">
        <v>53.800000000000004</v>
      </c>
    </row>
    <row r="648" spans="1:12" x14ac:dyDescent="0.2">
      <c r="A648" s="155" t="s">
        <v>157</v>
      </c>
      <c r="B648" s="155" t="s">
        <v>161</v>
      </c>
      <c r="C648" s="155" t="s">
        <v>156</v>
      </c>
      <c r="D648" s="165" t="s">
        <v>599</v>
      </c>
      <c r="E648" s="165" t="s">
        <v>596</v>
      </c>
      <c r="F648" s="5">
        <v>2</v>
      </c>
      <c r="G648" s="5">
        <v>0</v>
      </c>
      <c r="H648" s="5">
        <v>42</v>
      </c>
      <c r="I648" s="5">
        <v>36</v>
      </c>
      <c r="J648" s="5">
        <v>1</v>
      </c>
      <c r="K648" s="162">
        <v>100</v>
      </c>
      <c r="L648" s="162">
        <v>53.800000000000004</v>
      </c>
    </row>
    <row r="649" spans="1:12" x14ac:dyDescent="0.2">
      <c r="A649" s="155" t="s">
        <v>99</v>
      </c>
      <c r="B649" s="155" t="s">
        <v>332</v>
      </c>
      <c r="C649" s="155" t="s">
        <v>90</v>
      </c>
      <c r="D649" s="165" t="s">
        <v>600</v>
      </c>
      <c r="E649" s="165" t="s">
        <v>598</v>
      </c>
      <c r="F649" s="5">
        <v>2</v>
      </c>
      <c r="G649" s="5">
        <v>0</v>
      </c>
      <c r="H649" s="5">
        <v>42</v>
      </c>
      <c r="I649" s="5">
        <v>36</v>
      </c>
      <c r="J649" s="5">
        <v>1</v>
      </c>
      <c r="K649" s="162">
        <v>100</v>
      </c>
      <c r="L649" s="162">
        <v>53.800000000000004</v>
      </c>
    </row>
    <row r="650" spans="1:12" x14ac:dyDescent="0.2">
      <c r="A650" s="155" t="s">
        <v>48</v>
      </c>
      <c r="B650" s="155" t="s">
        <v>45</v>
      </c>
      <c r="C650" s="155" t="s">
        <v>35</v>
      </c>
      <c r="D650" s="165" t="s">
        <v>595</v>
      </c>
      <c r="E650" s="165" t="s">
        <v>598</v>
      </c>
      <c r="F650" s="5">
        <v>2</v>
      </c>
      <c r="G650" s="5">
        <v>0</v>
      </c>
      <c r="H650" s="5">
        <v>42</v>
      </c>
      <c r="I650" s="5">
        <v>36</v>
      </c>
      <c r="J650" s="5">
        <v>1</v>
      </c>
      <c r="K650" s="162">
        <v>100</v>
      </c>
      <c r="L650" s="162">
        <v>53.800000000000004</v>
      </c>
    </row>
    <row r="651" spans="1:12" x14ac:dyDescent="0.2">
      <c r="A651" s="155" t="s">
        <v>368</v>
      </c>
      <c r="B651" s="155" t="s">
        <v>198</v>
      </c>
      <c r="C651" s="155" t="s">
        <v>133</v>
      </c>
      <c r="D651" s="165" t="s">
        <v>601</v>
      </c>
      <c r="E651" s="165" t="s">
        <v>598</v>
      </c>
      <c r="F651" s="5">
        <v>2</v>
      </c>
      <c r="G651" s="5">
        <v>0</v>
      </c>
      <c r="H651" s="5">
        <v>43</v>
      </c>
      <c r="I651" s="5">
        <v>38</v>
      </c>
      <c r="J651" s="5">
        <v>1</v>
      </c>
      <c r="K651" s="162">
        <v>100</v>
      </c>
      <c r="L651" s="162">
        <v>53.1</v>
      </c>
    </row>
    <row r="652" spans="1:12" x14ac:dyDescent="0.2">
      <c r="A652" s="155" t="s">
        <v>243</v>
      </c>
      <c r="B652" s="155" t="s">
        <v>257</v>
      </c>
      <c r="C652" s="155" t="s">
        <v>239</v>
      </c>
      <c r="D652" s="165" t="s">
        <v>601</v>
      </c>
      <c r="E652" s="165" t="s">
        <v>598</v>
      </c>
      <c r="F652" s="5">
        <v>2</v>
      </c>
      <c r="G652" s="5">
        <v>0</v>
      </c>
      <c r="H652" s="5">
        <v>42</v>
      </c>
      <c r="I652" s="5">
        <v>38</v>
      </c>
      <c r="J652" s="5">
        <v>1</v>
      </c>
      <c r="K652" s="162">
        <v>100</v>
      </c>
      <c r="L652" s="162">
        <v>52.5</v>
      </c>
    </row>
    <row r="653" spans="1:12" x14ac:dyDescent="0.2">
      <c r="A653" s="155" t="s">
        <v>106</v>
      </c>
      <c r="B653" s="155" t="s">
        <v>111</v>
      </c>
      <c r="C653" s="155" t="s">
        <v>104</v>
      </c>
      <c r="D653" s="165" t="s">
        <v>595</v>
      </c>
      <c r="E653" s="165" t="s">
        <v>596</v>
      </c>
      <c r="F653" s="5">
        <v>2</v>
      </c>
      <c r="G653" s="5">
        <v>0</v>
      </c>
      <c r="H653" s="5">
        <v>43</v>
      </c>
      <c r="I653" s="5">
        <v>39</v>
      </c>
      <c r="J653" s="5">
        <v>1</v>
      </c>
      <c r="K653" s="162">
        <v>100</v>
      </c>
      <c r="L653" s="162">
        <v>52.400000000000006</v>
      </c>
    </row>
    <row r="654" spans="1:12" x14ac:dyDescent="0.2">
      <c r="A654" s="155" t="s">
        <v>302</v>
      </c>
      <c r="B654" s="155" t="s">
        <v>324</v>
      </c>
      <c r="C654" s="155" t="s">
        <v>180</v>
      </c>
      <c r="D654" s="165" t="s">
        <v>600</v>
      </c>
      <c r="E654" s="165" t="s">
        <v>598</v>
      </c>
      <c r="F654" s="5">
        <v>2</v>
      </c>
      <c r="G654" s="5">
        <v>2</v>
      </c>
      <c r="H654" s="5">
        <v>69</v>
      </c>
      <c r="I654" s="5">
        <v>53</v>
      </c>
      <c r="J654" s="5">
        <v>1</v>
      </c>
      <c r="K654" s="162">
        <v>50</v>
      </c>
      <c r="L654" s="162">
        <v>56.599999999999994</v>
      </c>
    </row>
    <row r="655" spans="1:12" x14ac:dyDescent="0.2">
      <c r="A655" s="155" t="s">
        <v>116</v>
      </c>
      <c r="B655" s="155" t="s">
        <v>126</v>
      </c>
      <c r="C655" s="155" t="s">
        <v>104</v>
      </c>
      <c r="D655" s="165" t="s">
        <v>595</v>
      </c>
      <c r="E655" s="165" t="s">
        <v>598</v>
      </c>
      <c r="F655" s="5">
        <v>2</v>
      </c>
      <c r="G655" s="5">
        <v>2</v>
      </c>
      <c r="H655" s="5">
        <v>71</v>
      </c>
      <c r="I655" s="5">
        <v>59</v>
      </c>
      <c r="J655" s="5">
        <v>1</v>
      </c>
      <c r="K655" s="162">
        <v>50</v>
      </c>
      <c r="L655" s="162">
        <v>54.6</v>
      </c>
    </row>
    <row r="656" spans="1:12" x14ac:dyDescent="0.2">
      <c r="A656" s="155" t="s">
        <v>421</v>
      </c>
      <c r="B656" s="155" t="s">
        <v>430</v>
      </c>
      <c r="C656" s="155" t="s">
        <v>185</v>
      </c>
      <c r="D656" s="165" t="s">
        <v>601</v>
      </c>
      <c r="E656" s="165" t="s">
        <v>598</v>
      </c>
      <c r="F656" s="5">
        <v>2</v>
      </c>
      <c r="G656" s="5">
        <v>2</v>
      </c>
      <c r="H656" s="5">
        <v>75</v>
      </c>
      <c r="I656" s="5">
        <v>63</v>
      </c>
      <c r="J656" s="5">
        <v>1</v>
      </c>
      <c r="K656" s="162">
        <v>50</v>
      </c>
      <c r="L656" s="162">
        <v>54.300000000000004</v>
      </c>
    </row>
    <row r="657" spans="1:12" x14ac:dyDescent="0.2">
      <c r="A657" s="155" t="s">
        <v>150</v>
      </c>
      <c r="B657" s="155" t="s">
        <v>67</v>
      </c>
      <c r="C657" s="155" t="s">
        <v>59</v>
      </c>
      <c r="D657" s="165" t="s">
        <v>599</v>
      </c>
      <c r="E657" s="165" t="s">
        <v>598</v>
      </c>
      <c r="F657" s="5">
        <v>2</v>
      </c>
      <c r="G657" s="5">
        <v>2</v>
      </c>
      <c r="H657" s="5">
        <v>85</v>
      </c>
      <c r="I657" s="5">
        <v>72</v>
      </c>
      <c r="J657" s="5">
        <v>1</v>
      </c>
      <c r="K657" s="162">
        <v>50</v>
      </c>
      <c r="L657" s="162">
        <v>54.1</v>
      </c>
    </row>
    <row r="658" spans="1:12" x14ac:dyDescent="0.2">
      <c r="A658" s="155" t="s">
        <v>344</v>
      </c>
      <c r="B658" s="155" t="s">
        <v>356</v>
      </c>
      <c r="C658" s="155" t="s">
        <v>336</v>
      </c>
      <c r="D658" s="165" t="s">
        <v>600</v>
      </c>
      <c r="E658" s="165" t="s">
        <v>598</v>
      </c>
      <c r="F658" s="5">
        <v>2</v>
      </c>
      <c r="G658" s="5">
        <v>2</v>
      </c>
      <c r="H658" s="5">
        <v>74</v>
      </c>
      <c r="I658" s="5">
        <v>66</v>
      </c>
      <c r="J658" s="5">
        <v>1</v>
      </c>
      <c r="K658" s="162">
        <v>50</v>
      </c>
      <c r="L658" s="162">
        <v>52.900000000000006</v>
      </c>
    </row>
    <row r="659" spans="1:12" x14ac:dyDescent="0.2">
      <c r="A659" s="155" t="s">
        <v>250</v>
      </c>
      <c r="B659" s="155" t="s">
        <v>262</v>
      </c>
      <c r="C659" s="155" t="s">
        <v>245</v>
      </c>
      <c r="D659" s="165" t="s">
        <v>600</v>
      </c>
      <c r="E659" s="165" t="s">
        <v>598</v>
      </c>
      <c r="F659" s="5">
        <v>2</v>
      </c>
      <c r="G659" s="5">
        <v>2</v>
      </c>
      <c r="H659" s="5">
        <v>77</v>
      </c>
      <c r="I659" s="5">
        <v>69</v>
      </c>
      <c r="J659" s="5">
        <v>1</v>
      </c>
      <c r="K659" s="162">
        <v>50</v>
      </c>
      <c r="L659" s="162">
        <v>52.7</v>
      </c>
    </row>
    <row r="660" spans="1:12" x14ac:dyDescent="0.2">
      <c r="A660" s="155" t="s">
        <v>26</v>
      </c>
      <c r="B660" s="155" t="s">
        <v>201</v>
      </c>
      <c r="C660" s="155" t="s">
        <v>17</v>
      </c>
      <c r="D660" s="165" t="s">
        <v>599</v>
      </c>
      <c r="E660" s="165" t="s">
        <v>598</v>
      </c>
      <c r="F660" s="5">
        <v>2</v>
      </c>
      <c r="G660" s="5">
        <v>2</v>
      </c>
      <c r="H660" s="5">
        <v>83</v>
      </c>
      <c r="I660" s="5">
        <v>76</v>
      </c>
      <c r="J660" s="5">
        <v>1</v>
      </c>
      <c r="K660" s="162">
        <v>50</v>
      </c>
      <c r="L660" s="162">
        <v>52.2</v>
      </c>
    </row>
    <row r="661" spans="1:12" x14ac:dyDescent="0.2">
      <c r="A661" s="155" t="s">
        <v>376</v>
      </c>
      <c r="B661" s="155" t="s">
        <v>381</v>
      </c>
      <c r="C661" s="155" t="s">
        <v>239</v>
      </c>
      <c r="D661" s="165" t="s">
        <v>601</v>
      </c>
      <c r="E661" s="165" t="s">
        <v>598</v>
      </c>
      <c r="F661" s="5">
        <v>2</v>
      </c>
      <c r="G661" s="5">
        <v>2</v>
      </c>
      <c r="H661" s="5">
        <v>81</v>
      </c>
      <c r="I661" s="5">
        <v>76</v>
      </c>
      <c r="J661" s="5">
        <v>1</v>
      </c>
      <c r="K661" s="162">
        <v>50</v>
      </c>
      <c r="L661" s="162">
        <v>51.6</v>
      </c>
    </row>
    <row r="662" spans="1:12" x14ac:dyDescent="0.2">
      <c r="A662" s="155" t="s">
        <v>192</v>
      </c>
      <c r="B662" s="155" t="s">
        <v>233</v>
      </c>
      <c r="C662" s="155" t="s">
        <v>185</v>
      </c>
      <c r="D662" s="165" t="s">
        <v>599</v>
      </c>
      <c r="E662" s="165" t="s">
        <v>598</v>
      </c>
      <c r="F662" s="5">
        <v>2</v>
      </c>
      <c r="G662" s="5">
        <v>2</v>
      </c>
      <c r="H662" s="5">
        <v>66</v>
      </c>
      <c r="I662" s="5">
        <v>63</v>
      </c>
      <c r="J662" s="5">
        <v>1</v>
      </c>
      <c r="K662" s="162">
        <v>50</v>
      </c>
      <c r="L662" s="162">
        <v>51.2</v>
      </c>
    </row>
    <row r="663" spans="1:12" x14ac:dyDescent="0.2">
      <c r="A663" s="155" t="s">
        <v>46</v>
      </c>
      <c r="B663" s="155" t="s">
        <v>55</v>
      </c>
      <c r="C663" s="155" t="s">
        <v>35</v>
      </c>
      <c r="D663" s="165" t="s">
        <v>595</v>
      </c>
      <c r="E663" s="165" t="s">
        <v>598</v>
      </c>
      <c r="F663" s="5">
        <v>2</v>
      </c>
      <c r="G663" s="5">
        <v>2</v>
      </c>
      <c r="H663" s="5">
        <v>85</v>
      </c>
      <c r="I663" s="5">
        <v>81</v>
      </c>
      <c r="J663" s="5">
        <v>1</v>
      </c>
      <c r="K663" s="162">
        <v>50</v>
      </c>
      <c r="L663" s="162">
        <v>51.2</v>
      </c>
    </row>
    <row r="664" spans="1:12" x14ac:dyDescent="0.2">
      <c r="A664" s="155" t="s">
        <v>320</v>
      </c>
      <c r="B664" s="155" t="s">
        <v>349</v>
      </c>
      <c r="C664" s="155" t="s">
        <v>319</v>
      </c>
      <c r="D664" s="165" t="s">
        <v>600</v>
      </c>
      <c r="E664" s="165" t="s">
        <v>598</v>
      </c>
      <c r="F664" s="5">
        <v>2</v>
      </c>
      <c r="G664" s="5">
        <v>2</v>
      </c>
      <c r="H664" s="5">
        <v>78</v>
      </c>
      <c r="I664" s="5">
        <v>75</v>
      </c>
      <c r="J664" s="5">
        <v>1</v>
      </c>
      <c r="K664" s="162">
        <v>50</v>
      </c>
      <c r="L664" s="162">
        <v>51</v>
      </c>
    </row>
    <row r="665" spans="1:12" x14ac:dyDescent="0.2">
      <c r="A665" s="155" t="s">
        <v>132</v>
      </c>
      <c r="B665" s="155" t="s">
        <v>186</v>
      </c>
      <c r="C665" s="155" t="s">
        <v>133</v>
      </c>
      <c r="D665" s="165" t="s">
        <v>601</v>
      </c>
      <c r="E665" s="165" t="s">
        <v>598</v>
      </c>
      <c r="F665" s="5">
        <v>2</v>
      </c>
      <c r="G665" s="5">
        <v>2</v>
      </c>
      <c r="H665" s="5">
        <v>67</v>
      </c>
      <c r="I665" s="5">
        <v>65</v>
      </c>
      <c r="J665" s="5">
        <v>1</v>
      </c>
      <c r="K665" s="162">
        <v>50</v>
      </c>
      <c r="L665" s="162">
        <v>50.8</v>
      </c>
    </row>
    <row r="666" spans="1:12" x14ac:dyDescent="0.2">
      <c r="A666" s="155" t="s">
        <v>147</v>
      </c>
      <c r="B666" s="155" t="s">
        <v>61</v>
      </c>
      <c r="C666" s="155" t="s">
        <v>59</v>
      </c>
      <c r="D666" s="165" t="s">
        <v>599</v>
      </c>
      <c r="E666" s="165" t="s">
        <v>598</v>
      </c>
      <c r="F666" s="5">
        <v>2</v>
      </c>
      <c r="G666" s="5">
        <v>2</v>
      </c>
      <c r="H666" s="5">
        <v>72</v>
      </c>
      <c r="I666" s="5">
        <v>70</v>
      </c>
      <c r="J666" s="5">
        <v>1</v>
      </c>
      <c r="K666" s="162">
        <v>50</v>
      </c>
      <c r="L666" s="162">
        <v>50.7</v>
      </c>
    </row>
    <row r="667" spans="1:12" x14ac:dyDescent="0.2">
      <c r="A667" s="155" t="s">
        <v>323</v>
      </c>
      <c r="B667" s="155" t="s">
        <v>349</v>
      </c>
      <c r="C667" s="155" t="s">
        <v>319</v>
      </c>
      <c r="D667" s="165" t="s">
        <v>600</v>
      </c>
      <c r="E667" s="165" t="s">
        <v>598</v>
      </c>
      <c r="F667" s="5">
        <v>2</v>
      </c>
      <c r="G667" s="5">
        <v>2</v>
      </c>
      <c r="H667" s="5">
        <v>75</v>
      </c>
      <c r="I667" s="5">
        <v>73</v>
      </c>
      <c r="J667" s="5">
        <v>1</v>
      </c>
      <c r="K667" s="162">
        <v>50</v>
      </c>
      <c r="L667" s="162">
        <v>50.7</v>
      </c>
    </row>
    <row r="668" spans="1:12" x14ac:dyDescent="0.2">
      <c r="A668" s="155" t="s">
        <v>48</v>
      </c>
      <c r="B668" s="155" t="s">
        <v>52</v>
      </c>
      <c r="C668" s="155" t="s">
        <v>35</v>
      </c>
      <c r="D668" s="165" t="s">
        <v>595</v>
      </c>
      <c r="E668" s="165" t="s">
        <v>598</v>
      </c>
      <c r="F668" s="5">
        <v>2</v>
      </c>
      <c r="G668" s="5">
        <v>2</v>
      </c>
      <c r="H668" s="5">
        <v>70</v>
      </c>
      <c r="I668" s="5">
        <v>68</v>
      </c>
      <c r="J668" s="5">
        <v>1</v>
      </c>
      <c r="K668" s="162">
        <v>50</v>
      </c>
      <c r="L668" s="162">
        <v>50.7</v>
      </c>
    </row>
    <row r="669" spans="1:12" x14ac:dyDescent="0.2">
      <c r="A669" s="155" t="s">
        <v>169</v>
      </c>
      <c r="B669" s="155" t="s">
        <v>217</v>
      </c>
      <c r="C669" s="155" t="s">
        <v>164</v>
      </c>
      <c r="D669" s="165" t="s">
        <v>599</v>
      </c>
      <c r="E669" s="165" t="s">
        <v>598</v>
      </c>
      <c r="F669" s="5">
        <v>2</v>
      </c>
      <c r="G669" s="5">
        <v>2</v>
      </c>
      <c r="H669" s="5">
        <v>77</v>
      </c>
      <c r="I669" s="5">
        <v>75</v>
      </c>
      <c r="J669" s="5">
        <v>1</v>
      </c>
      <c r="K669" s="162">
        <v>50</v>
      </c>
      <c r="L669" s="162">
        <v>50.7</v>
      </c>
    </row>
    <row r="670" spans="1:12" x14ac:dyDescent="0.2">
      <c r="A670" s="155" t="s">
        <v>402</v>
      </c>
      <c r="B670" s="155" t="s">
        <v>399</v>
      </c>
      <c r="C670" s="155" t="s">
        <v>174</v>
      </c>
      <c r="D670" s="165" t="s">
        <v>601</v>
      </c>
      <c r="E670" s="165" t="s">
        <v>598</v>
      </c>
      <c r="F670" s="5">
        <v>2</v>
      </c>
      <c r="G670" s="5">
        <v>2</v>
      </c>
      <c r="H670" s="5">
        <v>75</v>
      </c>
      <c r="I670" s="5">
        <v>73</v>
      </c>
      <c r="J670" s="5">
        <v>1</v>
      </c>
      <c r="K670" s="162">
        <v>50</v>
      </c>
      <c r="L670" s="162">
        <v>50.7</v>
      </c>
    </row>
    <row r="671" spans="1:12" x14ac:dyDescent="0.2">
      <c r="A671" s="155" t="s">
        <v>172</v>
      </c>
      <c r="B671" s="155" t="s">
        <v>217</v>
      </c>
      <c r="C671" s="155" t="s">
        <v>164</v>
      </c>
      <c r="D671" s="165" t="s">
        <v>599</v>
      </c>
      <c r="E671" s="165" t="s">
        <v>598</v>
      </c>
      <c r="F671" s="5">
        <v>2</v>
      </c>
      <c r="G671" s="5">
        <v>2</v>
      </c>
      <c r="H671" s="5">
        <v>80</v>
      </c>
      <c r="I671" s="5">
        <v>78</v>
      </c>
      <c r="J671" s="5">
        <v>1</v>
      </c>
      <c r="K671" s="162">
        <v>50</v>
      </c>
      <c r="L671" s="162">
        <v>50.6</v>
      </c>
    </row>
    <row r="672" spans="1:12" x14ac:dyDescent="0.2">
      <c r="A672" s="155" t="s">
        <v>132</v>
      </c>
      <c r="B672" s="155" t="s">
        <v>196</v>
      </c>
      <c r="C672" s="155" t="s">
        <v>133</v>
      </c>
      <c r="D672" s="165" t="s">
        <v>601</v>
      </c>
      <c r="E672" s="165" t="s">
        <v>598</v>
      </c>
      <c r="F672" s="5">
        <v>2</v>
      </c>
      <c r="G672" s="5">
        <v>2</v>
      </c>
      <c r="H672" s="5">
        <v>71</v>
      </c>
      <c r="I672" s="5">
        <v>70</v>
      </c>
      <c r="J672" s="5">
        <v>1</v>
      </c>
      <c r="K672" s="162">
        <v>50</v>
      </c>
      <c r="L672" s="162">
        <v>50.4</v>
      </c>
    </row>
    <row r="673" spans="1:12" x14ac:dyDescent="0.2">
      <c r="A673" s="155" t="s">
        <v>76</v>
      </c>
      <c r="B673" s="155" t="s">
        <v>70</v>
      </c>
      <c r="C673" s="155" t="s">
        <v>59</v>
      </c>
      <c r="D673" s="165" t="s">
        <v>595</v>
      </c>
      <c r="E673" s="165" t="s">
        <v>598</v>
      </c>
      <c r="F673" s="5">
        <v>2</v>
      </c>
      <c r="G673" s="5">
        <v>2</v>
      </c>
      <c r="H673" s="5">
        <v>66</v>
      </c>
      <c r="I673" s="5">
        <v>65</v>
      </c>
      <c r="J673" s="5">
        <v>1</v>
      </c>
      <c r="K673" s="162">
        <v>50</v>
      </c>
      <c r="L673" s="162">
        <v>50.4</v>
      </c>
    </row>
    <row r="674" spans="1:12" x14ac:dyDescent="0.2">
      <c r="A674" s="155" t="s">
        <v>73</v>
      </c>
      <c r="B674" s="155" t="s">
        <v>75</v>
      </c>
      <c r="C674" s="155" t="s">
        <v>59</v>
      </c>
      <c r="D674" s="165" t="s">
        <v>595</v>
      </c>
      <c r="E674" s="165" t="s">
        <v>598</v>
      </c>
      <c r="F674" s="5">
        <v>2</v>
      </c>
      <c r="G674" s="5">
        <v>2</v>
      </c>
      <c r="H674" s="5">
        <v>76</v>
      </c>
      <c r="I674" s="5">
        <v>75</v>
      </c>
      <c r="J674" s="5">
        <v>1</v>
      </c>
      <c r="K674" s="162">
        <v>50</v>
      </c>
      <c r="L674" s="162">
        <v>50.3</v>
      </c>
    </row>
    <row r="675" spans="1:12" x14ac:dyDescent="0.2">
      <c r="A675" s="155" t="s">
        <v>74</v>
      </c>
      <c r="B675" s="155" t="s">
        <v>207</v>
      </c>
      <c r="C675" s="155" t="s">
        <v>59</v>
      </c>
      <c r="D675" s="165" t="s">
        <v>599</v>
      </c>
      <c r="E675" s="165" t="s">
        <v>598</v>
      </c>
      <c r="F675" s="5">
        <v>2</v>
      </c>
      <c r="G675" s="5">
        <v>2</v>
      </c>
      <c r="H675" s="5">
        <v>80</v>
      </c>
      <c r="I675" s="5">
        <v>80</v>
      </c>
      <c r="J675" s="5">
        <v>1</v>
      </c>
      <c r="K675" s="162">
        <v>50</v>
      </c>
      <c r="L675" s="162">
        <v>50</v>
      </c>
    </row>
    <row r="676" spans="1:12" x14ac:dyDescent="0.2">
      <c r="A676" s="155" t="s">
        <v>19</v>
      </c>
      <c r="B676" s="155" t="s">
        <v>29</v>
      </c>
      <c r="C676" s="155" t="s">
        <v>17</v>
      </c>
      <c r="D676" s="165" t="s">
        <v>599</v>
      </c>
      <c r="E676" s="165" t="s">
        <v>598</v>
      </c>
      <c r="F676" s="5">
        <v>2</v>
      </c>
      <c r="G676" s="5">
        <v>2</v>
      </c>
      <c r="H676" s="5">
        <v>78</v>
      </c>
      <c r="I676" s="5">
        <v>78</v>
      </c>
      <c r="J676" s="5">
        <v>1</v>
      </c>
      <c r="K676" s="162">
        <v>50</v>
      </c>
      <c r="L676" s="162">
        <v>50</v>
      </c>
    </row>
    <row r="677" spans="1:12" x14ac:dyDescent="0.2">
      <c r="A677" s="155" t="s">
        <v>371</v>
      </c>
      <c r="B677" s="155" t="s">
        <v>189</v>
      </c>
      <c r="C677" s="155" t="s">
        <v>133</v>
      </c>
      <c r="D677" s="165" t="s">
        <v>601</v>
      </c>
      <c r="E677" s="165" t="s">
        <v>598</v>
      </c>
      <c r="F677" s="5">
        <v>2</v>
      </c>
      <c r="G677" s="5">
        <v>2</v>
      </c>
      <c r="H677" s="5">
        <v>69</v>
      </c>
      <c r="I677" s="5">
        <v>69</v>
      </c>
      <c r="J677" s="5">
        <v>1</v>
      </c>
      <c r="K677" s="162">
        <v>50</v>
      </c>
      <c r="L677" s="162">
        <v>50</v>
      </c>
    </row>
    <row r="678" spans="1:12" x14ac:dyDescent="0.2">
      <c r="A678" s="155" t="s">
        <v>14</v>
      </c>
      <c r="B678" s="155" t="s">
        <v>29</v>
      </c>
      <c r="C678" s="155" t="s">
        <v>17</v>
      </c>
      <c r="D678" s="165" t="s">
        <v>595</v>
      </c>
      <c r="E678" s="165" t="s">
        <v>598</v>
      </c>
      <c r="F678" s="5">
        <v>2</v>
      </c>
      <c r="G678" s="5">
        <v>2</v>
      </c>
      <c r="H678" s="5">
        <v>64</v>
      </c>
      <c r="I678" s="5">
        <v>66</v>
      </c>
      <c r="J678" s="5">
        <v>1</v>
      </c>
      <c r="K678" s="162">
        <v>50</v>
      </c>
      <c r="L678" s="162">
        <v>49.2</v>
      </c>
    </row>
    <row r="679" spans="1:12" x14ac:dyDescent="0.2">
      <c r="A679" s="155" t="s">
        <v>14</v>
      </c>
      <c r="B679" s="155" t="s">
        <v>202</v>
      </c>
      <c r="C679" s="155" t="s">
        <v>17</v>
      </c>
      <c r="D679" s="165" t="s">
        <v>599</v>
      </c>
      <c r="E679" s="165" t="s">
        <v>598</v>
      </c>
      <c r="F679" s="5">
        <v>2</v>
      </c>
      <c r="G679" s="5">
        <v>2</v>
      </c>
      <c r="H679" s="5">
        <v>73</v>
      </c>
      <c r="I679" s="5">
        <v>76</v>
      </c>
      <c r="J679" s="5">
        <v>1</v>
      </c>
      <c r="K679" s="162">
        <v>50</v>
      </c>
      <c r="L679" s="162">
        <v>49</v>
      </c>
    </row>
    <row r="680" spans="1:12" x14ac:dyDescent="0.2">
      <c r="A680" s="155" t="s">
        <v>163</v>
      </c>
      <c r="B680" s="155" t="s">
        <v>215</v>
      </c>
      <c r="C680" s="155" t="s">
        <v>164</v>
      </c>
      <c r="D680" s="165" t="s">
        <v>599</v>
      </c>
      <c r="E680" s="165" t="s">
        <v>598</v>
      </c>
      <c r="F680" s="5">
        <v>2</v>
      </c>
      <c r="G680" s="5">
        <v>2</v>
      </c>
      <c r="H680" s="5">
        <v>75</v>
      </c>
      <c r="I680" s="5">
        <v>78</v>
      </c>
      <c r="J680" s="5">
        <v>1</v>
      </c>
      <c r="K680" s="162">
        <v>50</v>
      </c>
      <c r="L680" s="162">
        <v>49</v>
      </c>
    </row>
    <row r="681" spans="1:12" x14ac:dyDescent="0.2">
      <c r="A681" s="155" t="s">
        <v>134</v>
      </c>
      <c r="B681" s="155" t="s">
        <v>186</v>
      </c>
      <c r="C681" s="155" t="s">
        <v>133</v>
      </c>
      <c r="D681" s="165" t="s">
        <v>599</v>
      </c>
      <c r="E681" s="165" t="s">
        <v>598</v>
      </c>
      <c r="F681" s="5">
        <v>2</v>
      </c>
      <c r="G681" s="5">
        <v>2</v>
      </c>
      <c r="H681" s="5">
        <v>73</v>
      </c>
      <c r="I681" s="5">
        <v>76</v>
      </c>
      <c r="J681" s="5">
        <v>1</v>
      </c>
      <c r="K681" s="162">
        <v>50</v>
      </c>
      <c r="L681" s="162">
        <v>49</v>
      </c>
    </row>
    <row r="682" spans="1:12" x14ac:dyDescent="0.2">
      <c r="A682" s="155" t="s">
        <v>26</v>
      </c>
      <c r="B682" s="155" t="s">
        <v>25</v>
      </c>
      <c r="C682" s="155" t="s">
        <v>17</v>
      </c>
      <c r="D682" s="165" t="s">
        <v>599</v>
      </c>
      <c r="E682" s="165" t="s">
        <v>598</v>
      </c>
      <c r="F682" s="5">
        <v>2</v>
      </c>
      <c r="G682" s="5">
        <v>2</v>
      </c>
      <c r="H682" s="5">
        <v>76</v>
      </c>
      <c r="I682" s="5">
        <v>79</v>
      </c>
      <c r="J682" s="5">
        <v>1</v>
      </c>
      <c r="K682" s="162">
        <v>50</v>
      </c>
      <c r="L682" s="162">
        <v>49</v>
      </c>
    </row>
    <row r="683" spans="1:12" x14ac:dyDescent="0.2">
      <c r="A683" s="155" t="s">
        <v>370</v>
      </c>
      <c r="B683" s="155" t="s">
        <v>196</v>
      </c>
      <c r="C683" s="155" t="s">
        <v>133</v>
      </c>
      <c r="D683" s="165" t="s">
        <v>601</v>
      </c>
      <c r="E683" s="165" t="s">
        <v>598</v>
      </c>
      <c r="F683" s="5">
        <v>2</v>
      </c>
      <c r="G683" s="5">
        <v>2</v>
      </c>
      <c r="H683" s="5">
        <v>75</v>
      </c>
      <c r="I683" s="5">
        <v>78</v>
      </c>
      <c r="J683" s="5">
        <v>1</v>
      </c>
      <c r="K683" s="162">
        <v>50</v>
      </c>
      <c r="L683" s="162">
        <v>49</v>
      </c>
    </row>
    <row r="684" spans="1:12" x14ac:dyDescent="0.2">
      <c r="A684" s="155" t="s">
        <v>292</v>
      </c>
      <c r="B684" s="155" t="s">
        <v>222</v>
      </c>
      <c r="C684" s="155" t="s">
        <v>174</v>
      </c>
      <c r="D684" s="165" t="s">
        <v>600</v>
      </c>
      <c r="E684" s="165" t="s">
        <v>598</v>
      </c>
      <c r="F684" s="5">
        <v>2</v>
      </c>
      <c r="G684" s="5">
        <v>2</v>
      </c>
      <c r="H684" s="5">
        <v>66</v>
      </c>
      <c r="I684" s="5">
        <v>69</v>
      </c>
      <c r="J684" s="5">
        <v>1</v>
      </c>
      <c r="K684" s="162">
        <v>50</v>
      </c>
      <c r="L684" s="162">
        <v>48.9</v>
      </c>
    </row>
    <row r="685" spans="1:12" x14ac:dyDescent="0.2">
      <c r="A685" s="155" t="s">
        <v>85</v>
      </c>
      <c r="B685" s="155" t="s">
        <v>82</v>
      </c>
      <c r="C685" s="155" t="s">
        <v>78</v>
      </c>
      <c r="D685" s="165" t="s">
        <v>595</v>
      </c>
      <c r="E685" s="165" t="s">
        <v>598</v>
      </c>
      <c r="F685" s="5">
        <v>2</v>
      </c>
      <c r="G685" s="5">
        <v>2</v>
      </c>
      <c r="H685" s="5">
        <v>68</v>
      </c>
      <c r="I685" s="5">
        <v>71</v>
      </c>
      <c r="J685" s="5">
        <v>1</v>
      </c>
      <c r="K685" s="162">
        <v>50</v>
      </c>
      <c r="L685" s="162">
        <v>48.9</v>
      </c>
    </row>
    <row r="686" spans="1:12" x14ac:dyDescent="0.2">
      <c r="A686" s="155" t="s">
        <v>99</v>
      </c>
      <c r="B686" s="155" t="s">
        <v>334</v>
      </c>
      <c r="C686" s="155" t="s">
        <v>90</v>
      </c>
      <c r="D686" s="165" t="s">
        <v>600</v>
      </c>
      <c r="E686" s="165" t="s">
        <v>598</v>
      </c>
      <c r="F686" s="5">
        <v>2</v>
      </c>
      <c r="G686" s="5">
        <v>2</v>
      </c>
      <c r="H686" s="5">
        <v>72</v>
      </c>
      <c r="I686" s="5">
        <v>76</v>
      </c>
      <c r="J686" s="5">
        <v>1</v>
      </c>
      <c r="K686" s="162">
        <v>50</v>
      </c>
      <c r="L686" s="162">
        <v>48.6</v>
      </c>
    </row>
    <row r="687" spans="1:12" x14ac:dyDescent="0.2">
      <c r="A687" s="155" t="s">
        <v>418</v>
      </c>
      <c r="B687" s="155" t="s">
        <v>415</v>
      </c>
      <c r="C687" s="155" t="s">
        <v>185</v>
      </c>
      <c r="D687" s="165" t="s">
        <v>601</v>
      </c>
      <c r="E687" s="165" t="s">
        <v>598</v>
      </c>
      <c r="F687" s="5">
        <v>2</v>
      </c>
      <c r="G687" s="5">
        <v>2</v>
      </c>
      <c r="H687" s="5">
        <v>72</v>
      </c>
      <c r="I687" s="5">
        <v>76</v>
      </c>
      <c r="J687" s="5">
        <v>1</v>
      </c>
      <c r="K687" s="162">
        <v>50</v>
      </c>
      <c r="L687" s="162">
        <v>48.6</v>
      </c>
    </row>
    <row r="688" spans="1:12" x14ac:dyDescent="0.2">
      <c r="A688" s="155" t="s">
        <v>64</v>
      </c>
      <c r="B688" s="155" t="s">
        <v>51</v>
      </c>
      <c r="C688" s="155" t="s">
        <v>35</v>
      </c>
      <c r="D688" s="165" t="s">
        <v>595</v>
      </c>
      <c r="E688" s="165" t="s">
        <v>598</v>
      </c>
      <c r="F688" s="5">
        <v>2</v>
      </c>
      <c r="G688" s="5">
        <v>2</v>
      </c>
      <c r="H688" s="5">
        <v>72</v>
      </c>
      <c r="I688" s="5">
        <v>76</v>
      </c>
      <c r="J688" s="5">
        <v>1</v>
      </c>
      <c r="K688" s="162">
        <v>50</v>
      </c>
      <c r="L688" s="162">
        <v>48.6</v>
      </c>
    </row>
    <row r="689" spans="1:12" x14ac:dyDescent="0.2">
      <c r="A689" s="155" t="s">
        <v>188</v>
      </c>
      <c r="B689" s="155" t="s">
        <v>230</v>
      </c>
      <c r="C689" s="155" t="s">
        <v>185</v>
      </c>
      <c r="D689" s="165" t="s">
        <v>599</v>
      </c>
      <c r="E689" s="165" t="s">
        <v>598</v>
      </c>
      <c r="F689" s="5">
        <v>2</v>
      </c>
      <c r="G689" s="5">
        <v>2</v>
      </c>
      <c r="H689" s="5">
        <v>71</v>
      </c>
      <c r="I689" s="5">
        <v>76</v>
      </c>
      <c r="J689" s="5">
        <v>1</v>
      </c>
      <c r="K689" s="162">
        <v>50</v>
      </c>
      <c r="L689" s="162">
        <v>48.3</v>
      </c>
    </row>
    <row r="690" spans="1:12" x14ac:dyDescent="0.2">
      <c r="A690" s="155" t="s">
        <v>252</v>
      </c>
      <c r="B690" s="155" t="s">
        <v>273</v>
      </c>
      <c r="C690" s="155" t="s">
        <v>245</v>
      </c>
      <c r="D690" s="165" t="s">
        <v>600</v>
      </c>
      <c r="E690" s="165" t="s">
        <v>598</v>
      </c>
      <c r="F690" s="5">
        <v>2</v>
      </c>
      <c r="G690" s="5">
        <v>2</v>
      </c>
      <c r="H690" s="5">
        <v>69</v>
      </c>
      <c r="I690" s="5">
        <v>75</v>
      </c>
      <c r="J690" s="5">
        <v>1</v>
      </c>
      <c r="K690" s="162">
        <v>50</v>
      </c>
      <c r="L690" s="162">
        <v>47.9</v>
      </c>
    </row>
    <row r="691" spans="1:12" x14ac:dyDescent="0.2">
      <c r="A691" s="155" t="s">
        <v>173</v>
      </c>
      <c r="B691" s="155" t="s">
        <v>221</v>
      </c>
      <c r="C691" s="155" t="s">
        <v>174</v>
      </c>
      <c r="D691" s="165" t="s">
        <v>599</v>
      </c>
      <c r="E691" s="165" t="s">
        <v>598</v>
      </c>
      <c r="F691" s="5">
        <v>2</v>
      </c>
      <c r="G691" s="5">
        <v>2</v>
      </c>
      <c r="H691" s="5">
        <v>61</v>
      </c>
      <c r="I691" s="5">
        <v>67</v>
      </c>
      <c r="J691" s="5">
        <v>1</v>
      </c>
      <c r="K691" s="162">
        <v>50</v>
      </c>
      <c r="L691" s="162">
        <v>47.699999999999996</v>
      </c>
    </row>
    <row r="692" spans="1:12" x14ac:dyDescent="0.2">
      <c r="A692" s="155" t="s">
        <v>158</v>
      </c>
      <c r="B692" s="155" t="s">
        <v>213</v>
      </c>
      <c r="C692" s="155" t="s">
        <v>156</v>
      </c>
      <c r="D692" s="165" t="s">
        <v>599</v>
      </c>
      <c r="E692" s="165" t="s">
        <v>598</v>
      </c>
      <c r="F692" s="5">
        <v>2</v>
      </c>
      <c r="G692" s="5">
        <v>2</v>
      </c>
      <c r="H692" s="5">
        <v>68</v>
      </c>
      <c r="I692" s="5">
        <v>76</v>
      </c>
      <c r="J692" s="5">
        <v>1</v>
      </c>
      <c r="K692" s="162">
        <v>50</v>
      </c>
      <c r="L692" s="162">
        <v>47.199999999999996</v>
      </c>
    </row>
    <row r="693" spans="1:12" x14ac:dyDescent="0.2">
      <c r="A693" s="155" t="s">
        <v>314</v>
      </c>
      <c r="B693" s="155" t="s">
        <v>338</v>
      </c>
      <c r="C693" s="155" t="s">
        <v>90</v>
      </c>
      <c r="D693" s="165" t="s">
        <v>600</v>
      </c>
      <c r="E693" s="165" t="s">
        <v>598</v>
      </c>
      <c r="F693" s="5">
        <v>2</v>
      </c>
      <c r="G693" s="5">
        <v>2</v>
      </c>
      <c r="H693" s="5">
        <v>68</v>
      </c>
      <c r="I693" s="5">
        <v>79</v>
      </c>
      <c r="J693" s="5">
        <v>1</v>
      </c>
      <c r="K693" s="162">
        <v>50</v>
      </c>
      <c r="L693" s="162">
        <v>46.300000000000004</v>
      </c>
    </row>
    <row r="694" spans="1:12" x14ac:dyDescent="0.2">
      <c r="A694" s="155" t="s">
        <v>154</v>
      </c>
      <c r="B694" s="155" t="s">
        <v>204</v>
      </c>
      <c r="C694" s="155" t="s">
        <v>59</v>
      </c>
      <c r="D694" s="165" t="s">
        <v>599</v>
      </c>
      <c r="E694" s="165" t="s">
        <v>598</v>
      </c>
      <c r="F694" s="5">
        <v>2</v>
      </c>
      <c r="G694" s="5">
        <v>2</v>
      </c>
      <c r="H694" s="5">
        <v>57</v>
      </c>
      <c r="I694" s="5">
        <v>81</v>
      </c>
      <c r="J694" s="5">
        <v>1</v>
      </c>
      <c r="K694" s="162">
        <v>50</v>
      </c>
      <c r="L694" s="162">
        <v>41.3</v>
      </c>
    </row>
    <row r="695" spans="1:12" x14ac:dyDescent="0.2">
      <c r="A695" s="155" t="s">
        <v>47</v>
      </c>
      <c r="B695" s="155" t="s">
        <v>51</v>
      </c>
      <c r="C695" s="155" t="s">
        <v>35</v>
      </c>
      <c r="D695" s="165" t="s">
        <v>595</v>
      </c>
      <c r="E695" s="165" t="s">
        <v>597</v>
      </c>
      <c r="F695" s="5">
        <v>2</v>
      </c>
      <c r="G695" s="5">
        <v>0</v>
      </c>
      <c r="H695" s="5">
        <v>42</v>
      </c>
      <c r="I695" s="5">
        <v>22</v>
      </c>
      <c r="J695" s="5">
        <v>2</v>
      </c>
      <c r="K695" s="162">
        <v>100</v>
      </c>
      <c r="L695" s="162">
        <v>65.600000000000009</v>
      </c>
    </row>
    <row r="696" spans="1:12" x14ac:dyDescent="0.2">
      <c r="A696" s="155" t="s">
        <v>419</v>
      </c>
      <c r="B696" s="155" t="s">
        <v>426</v>
      </c>
      <c r="C696" s="155" t="s">
        <v>185</v>
      </c>
      <c r="D696" s="165" t="s">
        <v>601</v>
      </c>
      <c r="E696" s="165" t="s">
        <v>597</v>
      </c>
      <c r="F696" s="5">
        <v>2</v>
      </c>
      <c r="G696" s="5">
        <v>0</v>
      </c>
      <c r="H696" s="5">
        <v>42</v>
      </c>
      <c r="I696" s="5">
        <v>26</v>
      </c>
      <c r="J696" s="5">
        <v>2</v>
      </c>
      <c r="K696" s="162">
        <v>100</v>
      </c>
      <c r="L696" s="162">
        <v>61.8</v>
      </c>
    </row>
    <row r="697" spans="1:12" x14ac:dyDescent="0.2">
      <c r="A697" s="155" t="s">
        <v>20</v>
      </c>
      <c r="B697" s="155" t="s">
        <v>31</v>
      </c>
      <c r="C697" s="155" t="s">
        <v>17</v>
      </c>
      <c r="D697" s="165" t="s">
        <v>595</v>
      </c>
      <c r="E697" s="165" t="s">
        <v>597</v>
      </c>
      <c r="F697" s="5">
        <v>2</v>
      </c>
      <c r="G697" s="5">
        <v>0</v>
      </c>
      <c r="H697" s="5">
        <v>42</v>
      </c>
      <c r="I697" s="5">
        <v>27</v>
      </c>
      <c r="J697" s="5">
        <v>2</v>
      </c>
      <c r="K697" s="162">
        <v>100</v>
      </c>
      <c r="L697" s="162">
        <v>60.9</v>
      </c>
    </row>
    <row r="698" spans="1:12" x14ac:dyDescent="0.2">
      <c r="A698" s="155" t="s">
        <v>111</v>
      </c>
      <c r="B698" s="155" t="s">
        <v>121</v>
      </c>
      <c r="C698" s="155" t="s">
        <v>104</v>
      </c>
      <c r="D698" s="165" t="s">
        <v>595</v>
      </c>
      <c r="E698" s="165" t="s">
        <v>598</v>
      </c>
      <c r="F698" s="5">
        <v>2</v>
      </c>
      <c r="G698" s="5">
        <v>0</v>
      </c>
      <c r="H698" s="5">
        <v>42</v>
      </c>
      <c r="I698" s="5">
        <v>31</v>
      </c>
      <c r="J698" s="5">
        <v>2</v>
      </c>
      <c r="K698" s="162">
        <v>100</v>
      </c>
      <c r="L698" s="162">
        <v>57.499999999999993</v>
      </c>
    </row>
    <row r="699" spans="1:12" x14ac:dyDescent="0.2">
      <c r="A699" s="155" t="s">
        <v>182</v>
      </c>
      <c r="B699" s="155" t="s">
        <v>226</v>
      </c>
      <c r="C699" s="155" t="s">
        <v>180</v>
      </c>
      <c r="D699" s="165" t="s">
        <v>599</v>
      </c>
      <c r="E699" s="165" t="s">
        <v>598</v>
      </c>
      <c r="F699" s="5">
        <v>2</v>
      </c>
      <c r="G699" s="5">
        <v>2</v>
      </c>
      <c r="H699" s="5">
        <v>77</v>
      </c>
      <c r="I699" s="5">
        <v>63</v>
      </c>
      <c r="J699" s="5">
        <v>2</v>
      </c>
      <c r="K699" s="162">
        <v>50</v>
      </c>
      <c r="L699" s="162">
        <v>55.000000000000007</v>
      </c>
    </row>
    <row r="700" spans="1:12" x14ac:dyDescent="0.2">
      <c r="A700" s="155" t="s">
        <v>238</v>
      </c>
      <c r="B700" s="155" t="s">
        <v>382</v>
      </c>
      <c r="C700" s="155" t="s">
        <v>239</v>
      </c>
      <c r="D700" s="165" t="s">
        <v>601</v>
      </c>
      <c r="E700" s="165" t="s">
        <v>598</v>
      </c>
      <c r="F700" s="5">
        <v>2</v>
      </c>
      <c r="G700" s="5">
        <v>2</v>
      </c>
      <c r="H700" s="5">
        <v>76</v>
      </c>
      <c r="I700" s="5">
        <v>69</v>
      </c>
      <c r="J700" s="5">
        <v>2</v>
      </c>
      <c r="K700" s="162">
        <v>50</v>
      </c>
      <c r="L700" s="162">
        <v>52.400000000000006</v>
      </c>
    </row>
    <row r="701" spans="1:12" x14ac:dyDescent="0.2">
      <c r="A701" s="155" t="s">
        <v>375</v>
      </c>
      <c r="B701" s="155" t="s">
        <v>257</v>
      </c>
      <c r="C701" s="155" t="s">
        <v>239</v>
      </c>
      <c r="D701" s="165" t="s">
        <v>601</v>
      </c>
      <c r="E701" s="165" t="s">
        <v>597</v>
      </c>
      <c r="F701" s="5">
        <v>2</v>
      </c>
      <c r="G701" s="5">
        <v>2</v>
      </c>
      <c r="H701" s="5">
        <v>69</v>
      </c>
      <c r="I701" s="5">
        <v>63</v>
      </c>
      <c r="J701" s="5">
        <v>2</v>
      </c>
      <c r="K701" s="162">
        <v>50</v>
      </c>
      <c r="L701" s="162">
        <v>52.300000000000004</v>
      </c>
    </row>
    <row r="702" spans="1:12" x14ac:dyDescent="0.2">
      <c r="A702" s="155" t="s">
        <v>406</v>
      </c>
      <c r="B702" s="155" t="s">
        <v>410</v>
      </c>
      <c r="C702" s="155" t="s">
        <v>319</v>
      </c>
      <c r="D702" s="165" t="s">
        <v>601</v>
      </c>
      <c r="E702" s="165" t="s">
        <v>597</v>
      </c>
      <c r="F702" s="5">
        <v>2</v>
      </c>
      <c r="G702" s="5">
        <v>2</v>
      </c>
      <c r="H702" s="5">
        <v>80</v>
      </c>
      <c r="I702" s="5">
        <v>74</v>
      </c>
      <c r="J702" s="5">
        <v>2</v>
      </c>
      <c r="K702" s="162">
        <v>50</v>
      </c>
      <c r="L702" s="162">
        <v>51.9</v>
      </c>
    </row>
    <row r="703" spans="1:12" x14ac:dyDescent="0.2">
      <c r="A703" s="155" t="s">
        <v>36</v>
      </c>
      <c r="B703" s="155" t="s">
        <v>43</v>
      </c>
      <c r="C703" s="155" t="s">
        <v>35</v>
      </c>
      <c r="D703" s="165" t="s">
        <v>595</v>
      </c>
      <c r="E703" s="165" t="s">
        <v>598</v>
      </c>
      <c r="F703" s="5">
        <v>2</v>
      </c>
      <c r="G703" s="5">
        <v>2</v>
      </c>
      <c r="H703" s="5">
        <v>70</v>
      </c>
      <c r="I703" s="5">
        <v>65</v>
      </c>
      <c r="J703" s="5">
        <v>2</v>
      </c>
      <c r="K703" s="162">
        <v>50</v>
      </c>
      <c r="L703" s="162">
        <v>51.9</v>
      </c>
    </row>
    <row r="704" spans="1:12" x14ac:dyDescent="0.2">
      <c r="A704" s="155" t="s">
        <v>337</v>
      </c>
      <c r="B704" s="155" t="s">
        <v>342</v>
      </c>
      <c r="C704" s="155" t="s">
        <v>336</v>
      </c>
      <c r="D704" s="165" t="s">
        <v>600</v>
      </c>
      <c r="E704" s="165" t="s">
        <v>596</v>
      </c>
      <c r="F704" s="5">
        <v>2</v>
      </c>
      <c r="G704" s="5">
        <v>2</v>
      </c>
      <c r="H704" s="5">
        <v>67</v>
      </c>
      <c r="I704" s="5">
        <v>62</v>
      </c>
      <c r="J704" s="5">
        <v>2</v>
      </c>
      <c r="K704" s="162">
        <v>50</v>
      </c>
      <c r="L704" s="162">
        <v>51.9</v>
      </c>
    </row>
    <row r="705" spans="1:12" x14ac:dyDescent="0.2">
      <c r="A705" s="155" t="s">
        <v>226</v>
      </c>
      <c r="B705" s="155" t="s">
        <v>228</v>
      </c>
      <c r="C705" s="155" t="s">
        <v>180</v>
      </c>
      <c r="D705" s="165" t="s">
        <v>599</v>
      </c>
      <c r="E705" s="165" t="s">
        <v>597</v>
      </c>
      <c r="F705" s="5">
        <v>2</v>
      </c>
      <c r="G705" s="5">
        <v>2</v>
      </c>
      <c r="H705" s="5">
        <v>79</v>
      </c>
      <c r="I705" s="5">
        <v>74</v>
      </c>
      <c r="J705" s="5">
        <v>2</v>
      </c>
      <c r="K705" s="162">
        <v>50</v>
      </c>
      <c r="L705" s="162">
        <v>51.6</v>
      </c>
    </row>
    <row r="706" spans="1:12" x14ac:dyDescent="0.2">
      <c r="A706" s="155" t="s">
        <v>294</v>
      </c>
      <c r="B706" s="155" t="s">
        <v>223</v>
      </c>
      <c r="C706" s="155" t="s">
        <v>174</v>
      </c>
      <c r="D706" s="165" t="s">
        <v>600</v>
      </c>
      <c r="E706" s="165" t="s">
        <v>598</v>
      </c>
      <c r="F706" s="5">
        <v>2</v>
      </c>
      <c r="G706" s="5">
        <v>2</v>
      </c>
      <c r="H706" s="5">
        <v>75</v>
      </c>
      <c r="I706" s="5">
        <v>71</v>
      </c>
      <c r="J706" s="5">
        <v>2</v>
      </c>
      <c r="K706" s="162">
        <v>50</v>
      </c>
      <c r="L706" s="162">
        <v>51.4</v>
      </c>
    </row>
    <row r="707" spans="1:12" x14ac:dyDescent="0.2">
      <c r="A707" s="155" t="s">
        <v>221</v>
      </c>
      <c r="B707" s="155" t="s">
        <v>224</v>
      </c>
      <c r="C707" s="155" t="s">
        <v>174</v>
      </c>
      <c r="D707" s="165" t="s">
        <v>599</v>
      </c>
      <c r="E707" s="165" t="s">
        <v>597</v>
      </c>
      <c r="F707" s="5">
        <v>2</v>
      </c>
      <c r="G707" s="5">
        <v>2</v>
      </c>
      <c r="H707" s="5">
        <v>87</v>
      </c>
      <c r="I707" s="5">
        <v>83</v>
      </c>
      <c r="J707" s="5">
        <v>2</v>
      </c>
      <c r="K707" s="162">
        <v>50</v>
      </c>
      <c r="L707" s="162">
        <v>51.2</v>
      </c>
    </row>
    <row r="708" spans="1:12" x14ac:dyDescent="0.2">
      <c r="A708" s="155" t="s">
        <v>179</v>
      </c>
      <c r="B708" s="155" t="s">
        <v>183</v>
      </c>
      <c r="C708" s="155" t="s">
        <v>180</v>
      </c>
      <c r="D708" s="165" t="s">
        <v>599</v>
      </c>
      <c r="E708" s="165" t="s">
        <v>596</v>
      </c>
      <c r="F708" s="5">
        <v>2</v>
      </c>
      <c r="G708" s="5">
        <v>2</v>
      </c>
      <c r="H708" s="5">
        <v>78</v>
      </c>
      <c r="I708" s="5">
        <v>75</v>
      </c>
      <c r="J708" s="5">
        <v>2</v>
      </c>
      <c r="K708" s="162">
        <v>50</v>
      </c>
      <c r="L708" s="162">
        <v>51</v>
      </c>
    </row>
    <row r="709" spans="1:12" x14ac:dyDescent="0.2">
      <c r="A709" s="155" t="s">
        <v>417</v>
      </c>
      <c r="B709" s="155" t="s">
        <v>429</v>
      </c>
      <c r="C709" s="155" t="s">
        <v>185</v>
      </c>
      <c r="D709" s="165" t="s">
        <v>601</v>
      </c>
      <c r="E709" s="165" t="s">
        <v>597</v>
      </c>
      <c r="F709" s="5">
        <v>2</v>
      </c>
      <c r="G709" s="5">
        <v>2</v>
      </c>
      <c r="H709" s="5">
        <v>77</v>
      </c>
      <c r="I709" s="5">
        <v>74</v>
      </c>
      <c r="J709" s="5">
        <v>2</v>
      </c>
      <c r="K709" s="162">
        <v>50</v>
      </c>
      <c r="L709" s="162">
        <v>51</v>
      </c>
    </row>
    <row r="710" spans="1:12" x14ac:dyDescent="0.2">
      <c r="A710" s="155" t="s">
        <v>404</v>
      </c>
      <c r="B710" s="155" t="s">
        <v>352</v>
      </c>
      <c r="C710" s="155" t="s">
        <v>319</v>
      </c>
      <c r="D710" s="165" t="s">
        <v>601</v>
      </c>
      <c r="E710" s="165" t="s">
        <v>598</v>
      </c>
      <c r="F710" s="5">
        <v>2</v>
      </c>
      <c r="G710" s="5">
        <v>2</v>
      </c>
      <c r="H710" s="5">
        <v>64</v>
      </c>
      <c r="I710" s="5">
        <v>62</v>
      </c>
      <c r="J710" s="5">
        <v>2</v>
      </c>
      <c r="K710" s="162">
        <v>50</v>
      </c>
      <c r="L710" s="162">
        <v>50.8</v>
      </c>
    </row>
    <row r="711" spans="1:12" x14ac:dyDescent="0.2">
      <c r="A711" s="155" t="s">
        <v>404</v>
      </c>
      <c r="B711" s="155" t="s">
        <v>405</v>
      </c>
      <c r="C711" s="155" t="s">
        <v>319</v>
      </c>
      <c r="D711" s="165" t="s">
        <v>601</v>
      </c>
      <c r="E711" s="165" t="s">
        <v>596</v>
      </c>
      <c r="F711" s="5">
        <v>2</v>
      </c>
      <c r="G711" s="5">
        <v>2</v>
      </c>
      <c r="H711" s="5">
        <v>71</v>
      </c>
      <c r="I711" s="5">
        <v>69</v>
      </c>
      <c r="J711" s="5">
        <v>2</v>
      </c>
      <c r="K711" s="162">
        <v>50</v>
      </c>
      <c r="L711" s="162">
        <v>50.7</v>
      </c>
    </row>
    <row r="712" spans="1:12" x14ac:dyDescent="0.2">
      <c r="A712" s="155" t="s">
        <v>40</v>
      </c>
      <c r="B712" s="155" t="s">
        <v>64</v>
      </c>
      <c r="C712" s="155" t="s">
        <v>35</v>
      </c>
      <c r="D712" s="165" t="s">
        <v>595</v>
      </c>
      <c r="E712" s="165" t="s">
        <v>596</v>
      </c>
      <c r="F712" s="5">
        <v>2</v>
      </c>
      <c r="G712" s="5">
        <v>2</v>
      </c>
      <c r="H712" s="5">
        <v>68</v>
      </c>
      <c r="I712" s="5">
        <v>66</v>
      </c>
      <c r="J712" s="5">
        <v>2</v>
      </c>
      <c r="K712" s="162">
        <v>50</v>
      </c>
      <c r="L712" s="162">
        <v>50.7</v>
      </c>
    </row>
    <row r="713" spans="1:12" x14ac:dyDescent="0.2">
      <c r="A713" s="155" t="s">
        <v>318</v>
      </c>
      <c r="B713" s="155" t="s">
        <v>321</v>
      </c>
      <c r="C713" s="155" t="s">
        <v>319</v>
      </c>
      <c r="D713" s="165" t="s">
        <v>600</v>
      </c>
      <c r="E713" s="165" t="s">
        <v>596</v>
      </c>
      <c r="F713" s="5">
        <v>2</v>
      </c>
      <c r="G713" s="5">
        <v>2</v>
      </c>
      <c r="H713" s="5">
        <v>71</v>
      </c>
      <c r="I713" s="5">
        <v>71</v>
      </c>
      <c r="J713" s="5">
        <v>2</v>
      </c>
      <c r="K713" s="162">
        <v>50</v>
      </c>
      <c r="L713" s="162">
        <v>50</v>
      </c>
    </row>
    <row r="714" spans="1:12" x14ac:dyDescent="0.2">
      <c r="A714" s="155" t="s">
        <v>216</v>
      </c>
      <c r="B714" s="155" t="s">
        <v>219</v>
      </c>
      <c r="C714" s="155" t="s">
        <v>164</v>
      </c>
      <c r="D714" s="165" t="s">
        <v>599</v>
      </c>
      <c r="E714" s="165" t="s">
        <v>597</v>
      </c>
      <c r="F714" s="5">
        <v>2</v>
      </c>
      <c r="G714" s="5">
        <v>2</v>
      </c>
      <c r="H714" s="5">
        <v>66</v>
      </c>
      <c r="I714" s="5">
        <v>66</v>
      </c>
      <c r="J714" s="5">
        <v>2</v>
      </c>
      <c r="K714" s="162">
        <v>50</v>
      </c>
      <c r="L714" s="162">
        <v>50</v>
      </c>
    </row>
    <row r="715" spans="1:12" x14ac:dyDescent="0.2">
      <c r="A715" s="155" t="s">
        <v>225</v>
      </c>
      <c r="B715" s="155" t="s">
        <v>226</v>
      </c>
      <c r="C715" s="155" t="s">
        <v>180</v>
      </c>
      <c r="D715" s="165" t="s">
        <v>599</v>
      </c>
      <c r="E715" s="165" t="s">
        <v>597</v>
      </c>
      <c r="F715" s="5">
        <v>2</v>
      </c>
      <c r="G715" s="5">
        <v>2</v>
      </c>
      <c r="H715" s="5">
        <v>67</v>
      </c>
      <c r="I715" s="5">
        <v>69</v>
      </c>
      <c r="J715" s="5">
        <v>2</v>
      </c>
      <c r="K715" s="162">
        <v>50</v>
      </c>
      <c r="L715" s="162">
        <v>49.3</v>
      </c>
    </row>
    <row r="716" spans="1:12" x14ac:dyDescent="0.2">
      <c r="A716" s="155" t="s">
        <v>190</v>
      </c>
      <c r="B716" s="155" t="s">
        <v>192</v>
      </c>
      <c r="C716" s="155" t="s">
        <v>185</v>
      </c>
      <c r="D716" s="165" t="s">
        <v>599</v>
      </c>
      <c r="E716" s="165" t="s">
        <v>596</v>
      </c>
      <c r="F716" s="5">
        <v>2</v>
      </c>
      <c r="G716" s="5">
        <v>2</v>
      </c>
      <c r="H716" s="5">
        <v>72</v>
      </c>
      <c r="I716" s="5">
        <v>74</v>
      </c>
      <c r="J716" s="5">
        <v>2</v>
      </c>
      <c r="K716" s="162">
        <v>50</v>
      </c>
      <c r="L716" s="162">
        <v>49.3</v>
      </c>
    </row>
    <row r="717" spans="1:12" x14ac:dyDescent="0.2">
      <c r="A717" s="155" t="s">
        <v>198</v>
      </c>
      <c r="B717" s="155" t="s">
        <v>199</v>
      </c>
      <c r="C717" s="155" t="s">
        <v>133</v>
      </c>
      <c r="D717" s="165" t="s">
        <v>599</v>
      </c>
      <c r="E717" s="165" t="s">
        <v>597</v>
      </c>
      <c r="F717" s="5">
        <v>2</v>
      </c>
      <c r="G717" s="5">
        <v>2</v>
      </c>
      <c r="H717" s="5">
        <v>69</v>
      </c>
      <c r="I717" s="5">
        <v>72</v>
      </c>
      <c r="J717" s="5">
        <v>2</v>
      </c>
      <c r="K717" s="162">
        <v>50</v>
      </c>
      <c r="L717" s="162">
        <v>48.9</v>
      </c>
    </row>
    <row r="718" spans="1:12" x14ac:dyDescent="0.2">
      <c r="A718" s="155" t="s">
        <v>103</v>
      </c>
      <c r="B718" s="155" t="s">
        <v>119</v>
      </c>
      <c r="C718" s="155" t="s">
        <v>104</v>
      </c>
      <c r="D718" s="165" t="s">
        <v>595</v>
      </c>
      <c r="E718" s="165" t="s">
        <v>596</v>
      </c>
      <c r="F718" s="5">
        <v>2</v>
      </c>
      <c r="G718" s="5">
        <v>2</v>
      </c>
      <c r="H718" s="5">
        <v>67</v>
      </c>
      <c r="I718" s="5">
        <v>71</v>
      </c>
      <c r="J718" s="5">
        <v>2</v>
      </c>
      <c r="K718" s="162">
        <v>50</v>
      </c>
      <c r="L718" s="162">
        <v>48.6</v>
      </c>
    </row>
    <row r="719" spans="1:12" x14ac:dyDescent="0.2">
      <c r="A719" s="155" t="s">
        <v>204</v>
      </c>
      <c r="B719" s="155" t="s">
        <v>209</v>
      </c>
      <c r="C719" s="155" t="s">
        <v>59</v>
      </c>
      <c r="D719" s="165" t="s">
        <v>599</v>
      </c>
      <c r="E719" s="165" t="s">
        <v>597</v>
      </c>
      <c r="F719" s="5">
        <v>2</v>
      </c>
      <c r="G719" s="5">
        <v>2</v>
      </c>
      <c r="H719" s="5">
        <v>72</v>
      </c>
      <c r="I719" s="5">
        <v>76</v>
      </c>
      <c r="J719" s="5">
        <v>2</v>
      </c>
      <c r="K719" s="162">
        <v>50</v>
      </c>
      <c r="L719" s="162">
        <v>48.6</v>
      </c>
    </row>
    <row r="720" spans="1:12" x14ac:dyDescent="0.2">
      <c r="A720" s="155" t="s">
        <v>330</v>
      </c>
      <c r="B720" s="155" t="s">
        <v>334</v>
      </c>
      <c r="C720" s="155" t="s">
        <v>90</v>
      </c>
      <c r="D720" s="165" t="s">
        <v>600</v>
      </c>
      <c r="E720" s="165" t="s">
        <v>597</v>
      </c>
      <c r="F720" s="5">
        <v>2</v>
      </c>
      <c r="G720" s="5">
        <v>2</v>
      </c>
      <c r="H720" s="5">
        <v>69</v>
      </c>
      <c r="I720" s="5">
        <v>74</v>
      </c>
      <c r="J720" s="5">
        <v>2</v>
      </c>
      <c r="K720" s="162">
        <v>50</v>
      </c>
      <c r="L720" s="162">
        <v>48.3</v>
      </c>
    </row>
    <row r="721" spans="1:12" x14ac:dyDescent="0.2">
      <c r="A721" s="155" t="s">
        <v>108</v>
      </c>
      <c r="B721" s="155" t="s">
        <v>114</v>
      </c>
      <c r="C721" s="155" t="s">
        <v>104</v>
      </c>
      <c r="D721" s="165" t="s">
        <v>595</v>
      </c>
      <c r="E721" s="165" t="s">
        <v>596</v>
      </c>
      <c r="F721" s="5">
        <v>2</v>
      </c>
      <c r="G721" s="5">
        <v>2</v>
      </c>
      <c r="H721" s="5">
        <v>78</v>
      </c>
      <c r="I721" s="5">
        <v>84</v>
      </c>
      <c r="J721" s="5">
        <v>2</v>
      </c>
      <c r="K721" s="162">
        <v>50</v>
      </c>
      <c r="L721" s="162">
        <v>48.1</v>
      </c>
    </row>
    <row r="722" spans="1:12" x14ac:dyDescent="0.2">
      <c r="A722" s="155" t="s">
        <v>28</v>
      </c>
      <c r="B722" s="155" t="s">
        <v>19</v>
      </c>
      <c r="C722" s="155" t="s">
        <v>17</v>
      </c>
      <c r="D722" s="165" t="s">
        <v>595</v>
      </c>
      <c r="E722" s="165" t="s">
        <v>596</v>
      </c>
      <c r="F722" s="5">
        <v>2</v>
      </c>
      <c r="G722" s="5">
        <v>2</v>
      </c>
      <c r="H722" s="5">
        <v>69</v>
      </c>
      <c r="I722" s="5">
        <v>75</v>
      </c>
      <c r="J722" s="5">
        <v>2</v>
      </c>
      <c r="K722" s="162">
        <v>50</v>
      </c>
      <c r="L722" s="162">
        <v>47.9</v>
      </c>
    </row>
    <row r="723" spans="1:12" x14ac:dyDescent="0.2">
      <c r="A723" s="155" t="s">
        <v>423</v>
      </c>
      <c r="B723" s="155" t="s">
        <v>419</v>
      </c>
      <c r="C723" s="155" t="s">
        <v>185</v>
      </c>
      <c r="D723" s="165" t="s">
        <v>601</v>
      </c>
      <c r="E723" s="165" t="s">
        <v>598</v>
      </c>
      <c r="F723" s="5">
        <v>2</v>
      </c>
      <c r="G723" s="5">
        <v>2</v>
      </c>
      <c r="H723" s="5">
        <v>68</v>
      </c>
      <c r="I723" s="5">
        <v>75</v>
      </c>
      <c r="J723" s="5">
        <v>2</v>
      </c>
      <c r="K723" s="162">
        <v>50</v>
      </c>
      <c r="L723" s="162">
        <v>47.599999999999994</v>
      </c>
    </row>
    <row r="724" spans="1:12" x14ac:dyDescent="0.2">
      <c r="A724" s="155" t="s">
        <v>92</v>
      </c>
      <c r="B724" s="155" t="s">
        <v>107</v>
      </c>
      <c r="C724" s="155" t="s">
        <v>90</v>
      </c>
      <c r="D724" s="165" t="s">
        <v>595</v>
      </c>
      <c r="E724" s="165" t="s">
        <v>598</v>
      </c>
      <c r="F724" s="5">
        <v>2</v>
      </c>
      <c r="G724" s="5">
        <v>2</v>
      </c>
      <c r="H724" s="5">
        <v>66</v>
      </c>
      <c r="I724" s="5">
        <v>74</v>
      </c>
      <c r="J724" s="5">
        <v>2</v>
      </c>
      <c r="K724" s="162">
        <v>50</v>
      </c>
      <c r="L724" s="162">
        <v>47.099999999999994</v>
      </c>
    </row>
    <row r="725" spans="1:12" x14ac:dyDescent="0.2">
      <c r="A725" s="155" t="s">
        <v>204</v>
      </c>
      <c r="B725" s="155" t="s">
        <v>207</v>
      </c>
      <c r="C725" s="155" t="s">
        <v>59</v>
      </c>
      <c r="D725" s="165" t="s">
        <v>599</v>
      </c>
      <c r="E725" s="165" t="s">
        <v>597</v>
      </c>
      <c r="F725" s="5">
        <v>2</v>
      </c>
      <c r="G725" s="5">
        <v>2</v>
      </c>
      <c r="H725" s="5">
        <v>70</v>
      </c>
      <c r="I725" s="5">
        <v>80</v>
      </c>
      <c r="J725" s="5">
        <v>2</v>
      </c>
      <c r="K725" s="162">
        <v>50</v>
      </c>
      <c r="L725" s="162">
        <v>46.7</v>
      </c>
    </row>
    <row r="726" spans="1:12" x14ac:dyDescent="0.2">
      <c r="A726" s="155" t="s">
        <v>166</v>
      </c>
      <c r="B726" s="155" t="s">
        <v>216</v>
      </c>
      <c r="C726" s="155" t="s">
        <v>164</v>
      </c>
      <c r="D726" s="165" t="s">
        <v>599</v>
      </c>
      <c r="E726" s="165" t="s">
        <v>598</v>
      </c>
      <c r="F726" s="5">
        <v>2</v>
      </c>
      <c r="G726" s="5">
        <v>4</v>
      </c>
      <c r="H726" s="5">
        <v>116</v>
      </c>
      <c r="I726" s="5">
        <v>113</v>
      </c>
      <c r="J726" s="5">
        <v>2</v>
      </c>
      <c r="K726" s="162">
        <v>33.300000000000004</v>
      </c>
      <c r="L726" s="162">
        <v>50.7</v>
      </c>
    </row>
    <row r="727" spans="1:12" x14ac:dyDescent="0.2">
      <c r="A727" s="155" t="s">
        <v>137</v>
      </c>
      <c r="B727" s="155" t="s">
        <v>189</v>
      </c>
      <c r="C727" s="155" t="s">
        <v>133</v>
      </c>
      <c r="D727" s="165" t="s">
        <v>599</v>
      </c>
      <c r="E727" s="165" t="s">
        <v>598</v>
      </c>
      <c r="F727" s="5">
        <v>2</v>
      </c>
      <c r="G727" s="5">
        <v>4</v>
      </c>
      <c r="H727" s="5">
        <v>112</v>
      </c>
      <c r="I727" s="5">
        <v>117</v>
      </c>
      <c r="J727" s="5">
        <v>2</v>
      </c>
      <c r="K727" s="162">
        <v>33.300000000000004</v>
      </c>
      <c r="L727" s="162">
        <v>48.9</v>
      </c>
    </row>
    <row r="728" spans="1:12" x14ac:dyDescent="0.2">
      <c r="A728" s="155" t="s">
        <v>318</v>
      </c>
      <c r="B728" s="155" t="s">
        <v>348</v>
      </c>
      <c r="C728" s="155" t="s">
        <v>319</v>
      </c>
      <c r="D728" s="165" t="s">
        <v>600</v>
      </c>
      <c r="E728" s="165" t="s">
        <v>598</v>
      </c>
      <c r="F728" s="5">
        <v>2</v>
      </c>
      <c r="G728" s="5">
        <v>6</v>
      </c>
      <c r="H728" s="5">
        <v>137</v>
      </c>
      <c r="I728" s="5">
        <v>139</v>
      </c>
      <c r="J728" s="5">
        <v>2</v>
      </c>
      <c r="K728" s="162">
        <v>25</v>
      </c>
      <c r="L728" s="162">
        <v>49.6</v>
      </c>
    </row>
    <row r="729" spans="1:12" x14ac:dyDescent="0.2">
      <c r="A729" s="155" t="s">
        <v>167</v>
      </c>
      <c r="B729" s="155" t="s">
        <v>216</v>
      </c>
      <c r="C729" s="155" t="s">
        <v>164</v>
      </c>
      <c r="D729" s="165" t="s">
        <v>599</v>
      </c>
      <c r="E729" s="165" t="s">
        <v>598</v>
      </c>
      <c r="F729" s="5">
        <v>2</v>
      </c>
      <c r="G729" s="5">
        <v>6</v>
      </c>
      <c r="H729" s="5">
        <v>130</v>
      </c>
      <c r="I729" s="5">
        <v>152</v>
      </c>
      <c r="J729" s="5">
        <v>2</v>
      </c>
      <c r="K729" s="162">
        <v>25</v>
      </c>
      <c r="L729" s="162">
        <v>46.1</v>
      </c>
    </row>
    <row r="730" spans="1:12" x14ac:dyDescent="0.2">
      <c r="A730" s="155" t="s">
        <v>163</v>
      </c>
      <c r="B730" s="155" t="s">
        <v>216</v>
      </c>
      <c r="C730" s="155" t="s">
        <v>164</v>
      </c>
      <c r="D730" s="165" t="s">
        <v>599</v>
      </c>
      <c r="E730" s="165" t="s">
        <v>598</v>
      </c>
      <c r="F730" s="5">
        <v>2</v>
      </c>
      <c r="G730" s="5">
        <v>6</v>
      </c>
      <c r="H730" s="5">
        <v>126</v>
      </c>
      <c r="I730" s="5">
        <v>159</v>
      </c>
      <c r="J730" s="5">
        <v>2</v>
      </c>
      <c r="K730" s="162">
        <v>25</v>
      </c>
      <c r="L730" s="162">
        <v>44.2</v>
      </c>
    </row>
    <row r="731" spans="1:12" x14ac:dyDescent="0.2">
      <c r="A731" s="155" t="s">
        <v>282</v>
      </c>
      <c r="B731" s="155" t="s">
        <v>299</v>
      </c>
      <c r="C731" s="155" t="s">
        <v>35</v>
      </c>
      <c r="D731" s="165" t="s">
        <v>600</v>
      </c>
      <c r="E731" s="165" t="s">
        <v>598</v>
      </c>
      <c r="F731" s="5">
        <v>2</v>
      </c>
      <c r="G731" s="5">
        <v>6</v>
      </c>
      <c r="H731" s="5">
        <v>122</v>
      </c>
      <c r="I731" s="5">
        <v>157</v>
      </c>
      <c r="J731" s="5">
        <v>2</v>
      </c>
      <c r="K731" s="162">
        <v>25</v>
      </c>
      <c r="L731" s="162">
        <v>43.7</v>
      </c>
    </row>
    <row r="732" spans="1:12" x14ac:dyDescent="0.2">
      <c r="A732" s="155" t="s">
        <v>36</v>
      </c>
      <c r="B732" s="155" t="s">
        <v>49</v>
      </c>
      <c r="C732" s="155" t="s">
        <v>35</v>
      </c>
      <c r="D732" s="165" t="s">
        <v>595</v>
      </c>
      <c r="E732" s="165" t="s">
        <v>598</v>
      </c>
      <c r="F732" s="5">
        <v>2</v>
      </c>
      <c r="G732" s="5">
        <v>6</v>
      </c>
      <c r="H732" s="5">
        <v>128</v>
      </c>
      <c r="I732" s="5">
        <v>167</v>
      </c>
      <c r="J732" s="5">
        <v>2</v>
      </c>
      <c r="K732" s="162">
        <v>25</v>
      </c>
      <c r="L732" s="162">
        <v>43.4</v>
      </c>
    </row>
    <row r="733" spans="1:12" x14ac:dyDescent="0.2">
      <c r="A733" s="155" t="s">
        <v>420</v>
      </c>
      <c r="B733" s="155" t="s">
        <v>422</v>
      </c>
      <c r="C733" s="155" t="s">
        <v>185</v>
      </c>
      <c r="D733" s="165" t="s">
        <v>601</v>
      </c>
      <c r="E733" s="165" t="s">
        <v>598</v>
      </c>
      <c r="F733" s="5">
        <v>2</v>
      </c>
      <c r="G733" s="5">
        <v>6</v>
      </c>
      <c r="H733" s="5">
        <v>102</v>
      </c>
      <c r="I733" s="5">
        <v>157</v>
      </c>
      <c r="J733" s="5">
        <v>2</v>
      </c>
      <c r="K733" s="162">
        <v>25</v>
      </c>
      <c r="L733" s="162">
        <v>39.4</v>
      </c>
    </row>
    <row r="734" spans="1:12" x14ac:dyDescent="0.2">
      <c r="A734" s="155" t="s">
        <v>50</v>
      </c>
      <c r="B734" s="155" t="s">
        <v>43</v>
      </c>
      <c r="C734" s="155" t="s">
        <v>35</v>
      </c>
      <c r="D734" s="165" t="s">
        <v>595</v>
      </c>
      <c r="E734" s="165" t="s">
        <v>598</v>
      </c>
      <c r="F734" s="5">
        <v>2</v>
      </c>
      <c r="G734" s="5">
        <v>2</v>
      </c>
      <c r="H734" s="5">
        <v>64</v>
      </c>
      <c r="I734" s="5">
        <v>74</v>
      </c>
      <c r="J734" s="5">
        <v>3</v>
      </c>
      <c r="K734" s="162">
        <v>50</v>
      </c>
      <c r="L734" s="162">
        <v>46.400000000000006</v>
      </c>
    </row>
    <row r="735" spans="1:12" x14ac:dyDescent="0.2">
      <c r="A735" s="155" t="s">
        <v>28</v>
      </c>
      <c r="B735" s="155" t="s">
        <v>23</v>
      </c>
      <c r="C735" s="155" t="s">
        <v>17</v>
      </c>
      <c r="D735" s="165" t="s">
        <v>595</v>
      </c>
      <c r="E735" s="165" t="s">
        <v>596</v>
      </c>
      <c r="F735" s="5">
        <v>2</v>
      </c>
      <c r="G735" s="5">
        <v>4</v>
      </c>
      <c r="H735" s="5">
        <v>105</v>
      </c>
      <c r="I735" s="5">
        <v>106</v>
      </c>
      <c r="J735" s="5">
        <v>3</v>
      </c>
      <c r="K735" s="162">
        <v>33.300000000000004</v>
      </c>
      <c r="L735" s="162">
        <v>49.8</v>
      </c>
    </row>
    <row r="736" spans="1:12" x14ac:dyDescent="0.2">
      <c r="A736" s="155" t="s">
        <v>109</v>
      </c>
      <c r="B736" s="155" t="s">
        <v>123</v>
      </c>
      <c r="C736" s="155" t="s">
        <v>104</v>
      </c>
      <c r="D736" s="165" t="s">
        <v>595</v>
      </c>
      <c r="E736" s="165" t="s">
        <v>598</v>
      </c>
      <c r="F736" s="5">
        <v>2</v>
      </c>
      <c r="G736" s="5">
        <v>4</v>
      </c>
      <c r="H736" s="5">
        <v>112</v>
      </c>
      <c r="I736" s="5">
        <v>121</v>
      </c>
      <c r="J736" s="5">
        <v>3</v>
      </c>
      <c r="K736" s="162">
        <v>33.300000000000004</v>
      </c>
      <c r="L736" s="162">
        <v>48.1</v>
      </c>
    </row>
    <row r="737" spans="1:12" x14ac:dyDescent="0.2">
      <c r="A737" s="155" t="s">
        <v>309</v>
      </c>
      <c r="B737" s="155" t="s">
        <v>314</v>
      </c>
      <c r="C737" s="155" t="s">
        <v>90</v>
      </c>
      <c r="D737" s="165" t="s">
        <v>600</v>
      </c>
      <c r="E737" s="165" t="s">
        <v>596</v>
      </c>
      <c r="F737" s="5">
        <v>2</v>
      </c>
      <c r="G737" s="5">
        <v>4</v>
      </c>
      <c r="H737" s="5">
        <v>96</v>
      </c>
      <c r="I737" s="5">
        <v>105</v>
      </c>
      <c r="J737" s="5">
        <v>3</v>
      </c>
      <c r="K737" s="162">
        <v>33.300000000000004</v>
      </c>
      <c r="L737" s="162">
        <v>47.8</v>
      </c>
    </row>
    <row r="738" spans="1:12" x14ac:dyDescent="0.2">
      <c r="A738" s="155" t="s">
        <v>206</v>
      </c>
      <c r="B738" s="155" t="s">
        <v>208</v>
      </c>
      <c r="C738" s="155" t="s">
        <v>59</v>
      </c>
      <c r="D738" s="165" t="s">
        <v>599</v>
      </c>
      <c r="E738" s="165" t="s">
        <v>597</v>
      </c>
      <c r="F738" s="5">
        <v>2</v>
      </c>
      <c r="G738" s="5">
        <v>4</v>
      </c>
      <c r="H738" s="5">
        <v>99</v>
      </c>
      <c r="I738" s="5">
        <v>111</v>
      </c>
      <c r="J738" s="5">
        <v>3</v>
      </c>
      <c r="K738" s="162">
        <v>33.300000000000004</v>
      </c>
      <c r="L738" s="162">
        <v>47.099999999999994</v>
      </c>
    </row>
    <row r="739" spans="1:12" x14ac:dyDescent="0.2">
      <c r="A739" s="155" t="s">
        <v>88</v>
      </c>
      <c r="B739" s="155" t="s">
        <v>98</v>
      </c>
      <c r="C739" s="155" t="s">
        <v>78</v>
      </c>
      <c r="D739" s="165" t="s">
        <v>595</v>
      </c>
      <c r="E739" s="165" t="s">
        <v>597</v>
      </c>
      <c r="F739" s="5">
        <v>2</v>
      </c>
      <c r="G739" s="5">
        <v>4</v>
      </c>
      <c r="H739" s="5">
        <v>98</v>
      </c>
      <c r="I739" s="5">
        <v>114</v>
      </c>
      <c r="J739" s="5">
        <v>3</v>
      </c>
      <c r="K739" s="162">
        <v>33.300000000000004</v>
      </c>
      <c r="L739" s="162">
        <v>46.2</v>
      </c>
    </row>
    <row r="740" spans="1:12" x14ac:dyDescent="0.2">
      <c r="A740" s="155" t="s">
        <v>77</v>
      </c>
      <c r="B740" s="155" t="s">
        <v>81</v>
      </c>
      <c r="C740" s="155" t="s">
        <v>78</v>
      </c>
      <c r="D740" s="165" t="s">
        <v>595</v>
      </c>
      <c r="E740" s="165" t="s">
        <v>596</v>
      </c>
      <c r="F740" s="5">
        <v>2</v>
      </c>
      <c r="G740" s="5">
        <v>4</v>
      </c>
      <c r="H740" s="5">
        <v>99</v>
      </c>
      <c r="I740" s="5">
        <v>118</v>
      </c>
      <c r="J740" s="5">
        <v>3</v>
      </c>
      <c r="K740" s="162">
        <v>33.300000000000004</v>
      </c>
      <c r="L740" s="162">
        <v>45.6</v>
      </c>
    </row>
    <row r="741" spans="1:12" x14ac:dyDescent="0.2">
      <c r="A741" s="155" t="s">
        <v>215</v>
      </c>
      <c r="B741" s="155" t="s">
        <v>392</v>
      </c>
      <c r="C741" s="155" t="s">
        <v>164</v>
      </c>
      <c r="D741" s="165" t="s">
        <v>601</v>
      </c>
      <c r="E741" s="165" t="s">
        <v>597</v>
      </c>
      <c r="F741" s="5">
        <v>2</v>
      </c>
      <c r="G741" s="5">
        <v>4</v>
      </c>
      <c r="H741" s="5">
        <v>90</v>
      </c>
      <c r="I741" s="5">
        <v>108</v>
      </c>
      <c r="J741" s="5">
        <v>3</v>
      </c>
      <c r="K741" s="162">
        <v>33.300000000000004</v>
      </c>
      <c r="L741" s="162">
        <v>45.5</v>
      </c>
    </row>
    <row r="742" spans="1:12" x14ac:dyDescent="0.2">
      <c r="A742" s="155" t="s">
        <v>77</v>
      </c>
      <c r="B742" s="155" t="s">
        <v>83</v>
      </c>
      <c r="C742" s="155" t="s">
        <v>78</v>
      </c>
      <c r="D742" s="165" t="s">
        <v>595</v>
      </c>
      <c r="E742" s="165" t="s">
        <v>596</v>
      </c>
      <c r="F742" s="5">
        <v>2</v>
      </c>
      <c r="G742" s="5">
        <v>4</v>
      </c>
      <c r="H742" s="5">
        <v>94</v>
      </c>
      <c r="I742" s="5">
        <v>116</v>
      </c>
      <c r="J742" s="5">
        <v>3</v>
      </c>
      <c r="K742" s="162">
        <v>33.300000000000004</v>
      </c>
      <c r="L742" s="162">
        <v>44.800000000000004</v>
      </c>
    </row>
    <row r="743" spans="1:12" x14ac:dyDescent="0.2">
      <c r="A743" s="155" t="s">
        <v>376</v>
      </c>
      <c r="B743" s="155" t="s">
        <v>382</v>
      </c>
      <c r="C743" s="155" t="s">
        <v>239</v>
      </c>
      <c r="D743" s="165" t="s">
        <v>601</v>
      </c>
      <c r="E743" s="165" t="s">
        <v>598</v>
      </c>
      <c r="F743" s="5">
        <v>2</v>
      </c>
      <c r="G743" s="5">
        <v>4</v>
      </c>
      <c r="H743" s="5">
        <v>94</v>
      </c>
      <c r="I743" s="5">
        <v>116</v>
      </c>
      <c r="J743" s="5">
        <v>3</v>
      </c>
      <c r="K743" s="162">
        <v>33.300000000000004</v>
      </c>
      <c r="L743" s="162">
        <v>44.800000000000004</v>
      </c>
    </row>
    <row r="744" spans="1:12" x14ac:dyDescent="0.2">
      <c r="A744" s="155" t="s">
        <v>401</v>
      </c>
      <c r="B744" s="155" t="s">
        <v>313</v>
      </c>
      <c r="C744" s="155" t="s">
        <v>174</v>
      </c>
      <c r="D744" s="165" t="s">
        <v>601</v>
      </c>
      <c r="E744" s="165" t="s">
        <v>597</v>
      </c>
      <c r="F744" s="5">
        <v>2</v>
      </c>
      <c r="G744" s="5">
        <v>4</v>
      </c>
      <c r="H744" s="5">
        <v>96</v>
      </c>
      <c r="I744" s="5">
        <v>120</v>
      </c>
      <c r="J744" s="5">
        <v>3</v>
      </c>
      <c r="K744" s="162">
        <v>33.300000000000004</v>
      </c>
      <c r="L744" s="162">
        <v>44.4</v>
      </c>
    </row>
    <row r="745" spans="1:12" x14ac:dyDescent="0.2">
      <c r="A745" s="155" t="s">
        <v>25</v>
      </c>
      <c r="B745" s="155" t="s">
        <v>32</v>
      </c>
      <c r="C745" s="155" t="s">
        <v>17</v>
      </c>
      <c r="D745" s="165" t="s">
        <v>599</v>
      </c>
      <c r="E745" s="165" t="s">
        <v>597</v>
      </c>
      <c r="F745" s="5">
        <v>2</v>
      </c>
      <c r="G745" s="5">
        <v>4</v>
      </c>
      <c r="H745" s="5">
        <v>89</v>
      </c>
      <c r="I745" s="5">
        <v>115</v>
      </c>
      <c r="J745" s="5">
        <v>3</v>
      </c>
      <c r="K745" s="162">
        <v>33.300000000000004</v>
      </c>
      <c r="L745" s="162">
        <v>43.6</v>
      </c>
    </row>
    <row r="746" spans="1:12" x14ac:dyDescent="0.2">
      <c r="A746" s="155" t="s">
        <v>238</v>
      </c>
      <c r="B746" s="155" t="s">
        <v>376</v>
      </c>
      <c r="C746" s="155" t="s">
        <v>239</v>
      </c>
      <c r="D746" s="165" t="s">
        <v>601</v>
      </c>
      <c r="E746" s="165" t="s">
        <v>596</v>
      </c>
      <c r="F746" s="5">
        <v>2</v>
      </c>
      <c r="G746" s="5">
        <v>4</v>
      </c>
      <c r="H746" s="5">
        <v>88</v>
      </c>
      <c r="I746" s="5">
        <v>119</v>
      </c>
      <c r="J746" s="5">
        <v>3</v>
      </c>
      <c r="K746" s="162">
        <v>33.300000000000004</v>
      </c>
      <c r="L746" s="162">
        <v>42.5</v>
      </c>
    </row>
    <row r="747" spans="1:12" x14ac:dyDescent="0.2">
      <c r="A747" s="155" t="s">
        <v>140</v>
      </c>
      <c r="B747" s="155" t="s">
        <v>186</v>
      </c>
      <c r="C747" s="155" t="s">
        <v>133</v>
      </c>
      <c r="D747" s="165" t="s">
        <v>599</v>
      </c>
      <c r="E747" s="165" t="s">
        <v>598</v>
      </c>
      <c r="F747" s="5">
        <v>2</v>
      </c>
      <c r="G747" s="5">
        <v>6</v>
      </c>
      <c r="H747" s="5">
        <v>127</v>
      </c>
      <c r="I747" s="5">
        <v>157</v>
      </c>
      <c r="J747" s="5">
        <v>3</v>
      </c>
      <c r="K747" s="162">
        <v>25</v>
      </c>
      <c r="L747" s="162">
        <v>44.7</v>
      </c>
    </row>
    <row r="748" spans="1:12" x14ac:dyDescent="0.2">
      <c r="A748" s="155" t="s">
        <v>103</v>
      </c>
      <c r="B748" s="155" t="s">
        <v>124</v>
      </c>
      <c r="C748" s="155" t="s">
        <v>104</v>
      </c>
      <c r="D748" s="165" t="s">
        <v>595</v>
      </c>
      <c r="E748" s="165" t="s">
        <v>598</v>
      </c>
      <c r="F748" s="5">
        <v>2</v>
      </c>
      <c r="G748" s="5">
        <v>8</v>
      </c>
      <c r="H748" s="5">
        <v>145</v>
      </c>
      <c r="I748" s="5">
        <v>201</v>
      </c>
      <c r="J748" s="5">
        <v>3</v>
      </c>
      <c r="K748" s="162">
        <v>20</v>
      </c>
      <c r="L748" s="162">
        <v>41.9</v>
      </c>
    </row>
    <row r="749" spans="1:12" x14ac:dyDescent="0.2">
      <c r="A749" s="155" t="s">
        <v>173</v>
      </c>
      <c r="B749" s="155" t="s">
        <v>294</v>
      </c>
      <c r="C749" s="155" t="s">
        <v>174</v>
      </c>
      <c r="D749" s="165" t="s">
        <v>600</v>
      </c>
      <c r="E749" s="165" t="s">
        <v>596</v>
      </c>
      <c r="F749" s="5">
        <v>2</v>
      </c>
      <c r="G749" s="5">
        <v>6</v>
      </c>
      <c r="H749" s="5">
        <v>140</v>
      </c>
      <c r="I749" s="5">
        <v>143</v>
      </c>
      <c r="J749" s="5">
        <v>4</v>
      </c>
      <c r="K749" s="162">
        <v>25</v>
      </c>
      <c r="L749" s="162">
        <v>49.5</v>
      </c>
    </row>
    <row r="750" spans="1:12" x14ac:dyDescent="0.2">
      <c r="A750" s="155" t="s">
        <v>394</v>
      </c>
      <c r="B750" s="155" t="s">
        <v>396</v>
      </c>
      <c r="C750" s="155" t="s">
        <v>164</v>
      </c>
      <c r="D750" s="165" t="s">
        <v>601</v>
      </c>
      <c r="E750" s="165" t="s">
        <v>597</v>
      </c>
      <c r="F750" s="5">
        <v>2</v>
      </c>
      <c r="G750" s="5">
        <v>6</v>
      </c>
      <c r="H750" s="5">
        <v>152</v>
      </c>
      <c r="I750" s="5">
        <v>172</v>
      </c>
      <c r="J750" s="5">
        <v>4</v>
      </c>
      <c r="K750" s="162">
        <v>25</v>
      </c>
      <c r="L750" s="162">
        <v>46.9</v>
      </c>
    </row>
    <row r="751" spans="1:12" x14ac:dyDescent="0.2">
      <c r="A751" s="155" t="s">
        <v>121</v>
      </c>
      <c r="B751" s="155" t="s">
        <v>123</v>
      </c>
      <c r="C751" s="155" t="s">
        <v>104</v>
      </c>
      <c r="D751" s="165" t="s">
        <v>595</v>
      </c>
      <c r="E751" s="165" t="s">
        <v>597</v>
      </c>
      <c r="F751" s="5">
        <v>2</v>
      </c>
      <c r="G751" s="5">
        <v>6</v>
      </c>
      <c r="H751" s="5">
        <v>130</v>
      </c>
      <c r="I751" s="5">
        <v>153</v>
      </c>
      <c r="J751" s="5">
        <v>4</v>
      </c>
      <c r="K751" s="162">
        <v>25</v>
      </c>
      <c r="L751" s="162">
        <v>45.9</v>
      </c>
    </row>
    <row r="752" spans="1:12" x14ac:dyDescent="0.2">
      <c r="A752" s="155" t="s">
        <v>292</v>
      </c>
      <c r="B752" s="155" t="s">
        <v>296</v>
      </c>
      <c r="C752" s="155" t="s">
        <v>174</v>
      </c>
      <c r="D752" s="165" t="s">
        <v>601</v>
      </c>
      <c r="E752" s="165" t="s">
        <v>596</v>
      </c>
      <c r="F752" s="5">
        <v>2</v>
      </c>
      <c r="G752" s="5">
        <v>6</v>
      </c>
      <c r="H752" s="5">
        <v>127</v>
      </c>
      <c r="I752" s="5">
        <v>164</v>
      </c>
      <c r="J752" s="5">
        <v>4</v>
      </c>
      <c r="K752" s="162">
        <v>25</v>
      </c>
      <c r="L752" s="162">
        <v>43.6</v>
      </c>
    </row>
    <row r="753" spans="1:12" x14ac:dyDescent="0.2">
      <c r="A753" s="155" t="s">
        <v>425</v>
      </c>
      <c r="B753" s="155" t="s">
        <v>429</v>
      </c>
      <c r="C753" s="155" t="s">
        <v>185</v>
      </c>
      <c r="D753" s="165" t="s">
        <v>601</v>
      </c>
      <c r="E753" s="165" t="s">
        <v>598</v>
      </c>
      <c r="F753" s="5">
        <v>2</v>
      </c>
      <c r="G753" s="5">
        <v>6</v>
      </c>
      <c r="H753" s="5">
        <v>112</v>
      </c>
      <c r="I753" s="5">
        <v>154</v>
      </c>
      <c r="J753" s="5">
        <v>4</v>
      </c>
      <c r="K753" s="162">
        <v>25</v>
      </c>
      <c r="L753" s="162">
        <v>42.1</v>
      </c>
    </row>
    <row r="754" spans="1:12" x14ac:dyDescent="0.2">
      <c r="A754" s="155" t="s">
        <v>92</v>
      </c>
      <c r="B754" s="155" t="s">
        <v>102</v>
      </c>
      <c r="C754" s="155" t="s">
        <v>90</v>
      </c>
      <c r="D754" s="165" t="s">
        <v>595</v>
      </c>
      <c r="E754" s="165" t="s">
        <v>598</v>
      </c>
      <c r="F754" s="5">
        <v>2</v>
      </c>
      <c r="G754" s="5">
        <v>14</v>
      </c>
      <c r="H754" s="5">
        <v>225</v>
      </c>
      <c r="I754" s="5">
        <v>332</v>
      </c>
      <c r="J754" s="5">
        <v>4</v>
      </c>
      <c r="K754" s="162">
        <v>12.5</v>
      </c>
      <c r="L754" s="162">
        <v>40.400000000000006</v>
      </c>
    </row>
    <row r="755" spans="1:12" x14ac:dyDescent="0.2">
      <c r="A755" s="155" t="s">
        <v>298</v>
      </c>
      <c r="B755" s="155" t="s">
        <v>223</v>
      </c>
      <c r="C755" s="155" t="s">
        <v>174</v>
      </c>
      <c r="D755" s="165" t="s">
        <v>600</v>
      </c>
      <c r="E755" s="165" t="s">
        <v>598</v>
      </c>
      <c r="F755" s="5">
        <v>2</v>
      </c>
      <c r="G755" s="5">
        <v>8</v>
      </c>
      <c r="H755" s="5">
        <v>160</v>
      </c>
      <c r="I755" s="5">
        <v>193</v>
      </c>
      <c r="J755" s="5">
        <v>5</v>
      </c>
      <c r="K755" s="162">
        <v>20</v>
      </c>
      <c r="L755" s="162">
        <v>45.300000000000004</v>
      </c>
    </row>
    <row r="756" spans="1:12" x14ac:dyDescent="0.2">
      <c r="A756" s="155" t="s">
        <v>134</v>
      </c>
      <c r="B756" s="155" t="s">
        <v>139</v>
      </c>
      <c r="C756" s="155" t="s">
        <v>133</v>
      </c>
      <c r="D756" s="165" t="s">
        <v>599</v>
      </c>
      <c r="E756" s="165" t="s">
        <v>596</v>
      </c>
      <c r="F756" s="5">
        <v>2</v>
      </c>
      <c r="G756" s="5">
        <v>8</v>
      </c>
      <c r="H756" s="5">
        <v>161</v>
      </c>
      <c r="I756" s="5">
        <v>205</v>
      </c>
      <c r="J756" s="5">
        <v>5</v>
      </c>
      <c r="K756" s="162">
        <v>20</v>
      </c>
      <c r="L756" s="162">
        <v>44</v>
      </c>
    </row>
    <row r="757" spans="1:12" x14ac:dyDescent="0.2">
      <c r="A757" s="155" t="s">
        <v>211</v>
      </c>
      <c r="B757" s="155" t="s">
        <v>212</v>
      </c>
      <c r="C757" s="155" t="s">
        <v>156</v>
      </c>
      <c r="D757" s="165" t="s">
        <v>599</v>
      </c>
      <c r="E757" s="165" t="s">
        <v>597</v>
      </c>
      <c r="F757" s="5">
        <v>2</v>
      </c>
      <c r="G757" s="5">
        <v>8</v>
      </c>
      <c r="H757" s="5">
        <v>150</v>
      </c>
      <c r="I757" s="5">
        <v>198</v>
      </c>
      <c r="J757" s="5">
        <v>5</v>
      </c>
      <c r="K757" s="162">
        <v>20</v>
      </c>
      <c r="L757" s="162">
        <v>43.1</v>
      </c>
    </row>
    <row r="758" spans="1:12" x14ac:dyDescent="0.2">
      <c r="A758" s="155" t="s">
        <v>188</v>
      </c>
      <c r="B758" s="155" t="s">
        <v>231</v>
      </c>
      <c r="C758" s="155" t="s">
        <v>185</v>
      </c>
      <c r="D758" s="165" t="s">
        <v>599</v>
      </c>
      <c r="E758" s="165" t="s">
        <v>598</v>
      </c>
      <c r="F758" s="5">
        <v>2</v>
      </c>
      <c r="G758" s="5">
        <v>12</v>
      </c>
      <c r="H758" s="5">
        <v>199</v>
      </c>
      <c r="I758" s="5">
        <v>290</v>
      </c>
      <c r="J758" s="5">
        <v>5</v>
      </c>
      <c r="K758" s="162">
        <v>14.299999999999999</v>
      </c>
      <c r="L758" s="162">
        <v>40.699999999999996</v>
      </c>
    </row>
    <row r="759" spans="1:12" x14ac:dyDescent="0.2">
      <c r="A759" s="155" t="s">
        <v>77</v>
      </c>
      <c r="B759" s="155" t="s">
        <v>98</v>
      </c>
      <c r="C759" s="155" t="s">
        <v>78</v>
      </c>
      <c r="D759" s="165" t="s">
        <v>595</v>
      </c>
      <c r="E759" s="165" t="s">
        <v>598</v>
      </c>
      <c r="F759" s="5">
        <v>2</v>
      </c>
      <c r="G759" s="5">
        <v>8</v>
      </c>
      <c r="H759" s="5">
        <v>146</v>
      </c>
      <c r="I759" s="5">
        <v>202</v>
      </c>
      <c r="J759" s="5">
        <v>6</v>
      </c>
      <c r="K759" s="162">
        <v>20</v>
      </c>
      <c r="L759" s="162">
        <v>42</v>
      </c>
    </row>
    <row r="760" spans="1:12" x14ac:dyDescent="0.2">
      <c r="A760" s="155" t="s">
        <v>303</v>
      </c>
      <c r="B760" s="155" t="s">
        <v>401</v>
      </c>
      <c r="C760" s="155" t="s">
        <v>174</v>
      </c>
      <c r="D760" s="165" t="s">
        <v>601</v>
      </c>
      <c r="E760" s="165" t="s">
        <v>597</v>
      </c>
      <c r="F760" s="5">
        <v>2</v>
      </c>
      <c r="G760" s="5">
        <v>10</v>
      </c>
      <c r="H760" s="5">
        <v>175</v>
      </c>
      <c r="I760" s="5">
        <v>249</v>
      </c>
      <c r="J760" s="5">
        <v>6</v>
      </c>
      <c r="K760" s="162">
        <v>16.7</v>
      </c>
      <c r="L760" s="162">
        <v>41.3</v>
      </c>
    </row>
    <row r="761" spans="1:12" x14ac:dyDescent="0.2">
      <c r="A761" s="155" t="s">
        <v>97</v>
      </c>
      <c r="B761" s="155" t="s">
        <v>98</v>
      </c>
      <c r="C761" s="155" t="s">
        <v>78</v>
      </c>
      <c r="D761" s="165" t="s">
        <v>595</v>
      </c>
      <c r="E761" s="165" t="s">
        <v>597</v>
      </c>
      <c r="F761" s="5">
        <v>2</v>
      </c>
      <c r="G761" s="5">
        <v>10</v>
      </c>
      <c r="H761" s="5">
        <v>166</v>
      </c>
      <c r="I761" s="5">
        <v>238</v>
      </c>
      <c r="J761" s="5">
        <v>6</v>
      </c>
      <c r="K761" s="162">
        <v>16.7</v>
      </c>
      <c r="L761" s="162">
        <v>41.099999999999994</v>
      </c>
    </row>
    <row r="762" spans="1:12" x14ac:dyDescent="0.2">
      <c r="A762" s="155" t="s">
        <v>290</v>
      </c>
      <c r="B762" s="155" t="s">
        <v>307</v>
      </c>
      <c r="C762" s="155" t="s">
        <v>174</v>
      </c>
      <c r="D762" s="165" t="s">
        <v>600</v>
      </c>
      <c r="E762" s="165" t="s">
        <v>598</v>
      </c>
      <c r="F762" s="5">
        <v>2</v>
      </c>
      <c r="G762" s="5">
        <v>22</v>
      </c>
      <c r="H762" s="5">
        <v>336</v>
      </c>
      <c r="I762" s="5">
        <v>497</v>
      </c>
      <c r="J762" s="5">
        <v>6</v>
      </c>
      <c r="K762" s="162">
        <v>8.3000000000000007</v>
      </c>
      <c r="L762" s="162">
        <v>40.300000000000004</v>
      </c>
    </row>
    <row r="763" spans="1:12" x14ac:dyDescent="0.2">
      <c r="A763" s="155" t="s">
        <v>283</v>
      </c>
      <c r="B763" s="155" t="s">
        <v>285</v>
      </c>
      <c r="C763" s="155" t="s">
        <v>261</v>
      </c>
      <c r="D763" s="165" t="s">
        <v>600</v>
      </c>
      <c r="E763" s="165" t="s">
        <v>597</v>
      </c>
      <c r="F763" s="5">
        <v>2</v>
      </c>
      <c r="G763" s="5">
        <v>14</v>
      </c>
      <c r="H763" s="5">
        <v>239</v>
      </c>
      <c r="I763" s="5">
        <v>331</v>
      </c>
      <c r="J763" s="5">
        <v>8</v>
      </c>
      <c r="K763" s="162">
        <v>12.5</v>
      </c>
      <c r="L763" s="162">
        <v>41.9</v>
      </c>
    </row>
    <row r="764" spans="1:12" x14ac:dyDescent="0.2">
      <c r="A764" s="155" t="s">
        <v>165</v>
      </c>
      <c r="B764" s="155" t="s">
        <v>219</v>
      </c>
      <c r="C764" s="155" t="s">
        <v>164</v>
      </c>
      <c r="D764" s="165" t="s">
        <v>599</v>
      </c>
      <c r="E764" s="165" t="s">
        <v>598</v>
      </c>
      <c r="F764" s="5">
        <v>1</v>
      </c>
      <c r="G764" s="5">
        <v>1</v>
      </c>
      <c r="H764" s="5">
        <v>40</v>
      </c>
      <c r="I764" s="5">
        <v>29</v>
      </c>
      <c r="J764" s="5">
        <v>1</v>
      </c>
      <c r="K764" s="162">
        <v>50</v>
      </c>
      <c r="L764" s="162">
        <v>57.999999999999993</v>
      </c>
    </row>
    <row r="765" spans="1:12" x14ac:dyDescent="0.2">
      <c r="A765" s="155" t="s">
        <v>37</v>
      </c>
      <c r="B765" s="155" t="s">
        <v>43</v>
      </c>
      <c r="C765" s="155" t="s">
        <v>35</v>
      </c>
      <c r="D765" s="165" t="s">
        <v>595</v>
      </c>
      <c r="E765" s="165" t="s">
        <v>597</v>
      </c>
      <c r="F765" s="5">
        <v>1</v>
      </c>
      <c r="G765" s="5">
        <v>1</v>
      </c>
      <c r="H765" s="5">
        <v>39</v>
      </c>
      <c r="I765" s="5">
        <v>29</v>
      </c>
      <c r="J765" s="5">
        <v>1</v>
      </c>
      <c r="K765" s="162">
        <v>50</v>
      </c>
      <c r="L765" s="162">
        <v>57.4</v>
      </c>
    </row>
    <row r="766" spans="1:12" x14ac:dyDescent="0.2">
      <c r="A766" s="155" t="s">
        <v>422</v>
      </c>
      <c r="B766" s="155" t="s">
        <v>426</v>
      </c>
      <c r="C766" s="155" t="s">
        <v>185</v>
      </c>
      <c r="D766" s="165" t="s">
        <v>601</v>
      </c>
      <c r="E766" s="165" t="s">
        <v>597</v>
      </c>
      <c r="F766" s="5">
        <v>1</v>
      </c>
      <c r="G766" s="5">
        <v>1</v>
      </c>
      <c r="H766" s="5">
        <v>40</v>
      </c>
      <c r="I766" s="5">
        <v>30</v>
      </c>
      <c r="J766" s="5">
        <v>1</v>
      </c>
      <c r="K766" s="162">
        <v>50</v>
      </c>
      <c r="L766" s="162">
        <v>57.099999999999994</v>
      </c>
    </row>
    <row r="767" spans="1:12" x14ac:dyDescent="0.2">
      <c r="A767" s="155" t="s">
        <v>43</v>
      </c>
      <c r="B767" s="155" t="s">
        <v>55</v>
      </c>
      <c r="C767" s="155" t="s">
        <v>35</v>
      </c>
      <c r="D767" s="165" t="s">
        <v>595</v>
      </c>
      <c r="E767" s="165" t="s">
        <v>597</v>
      </c>
      <c r="F767" s="5">
        <v>1</v>
      </c>
      <c r="G767" s="5">
        <v>1</v>
      </c>
      <c r="H767" s="5">
        <v>42</v>
      </c>
      <c r="I767" s="5">
        <v>33</v>
      </c>
      <c r="J767" s="5">
        <v>1</v>
      </c>
      <c r="K767" s="162">
        <v>50</v>
      </c>
      <c r="L767" s="162">
        <v>56.000000000000007</v>
      </c>
    </row>
    <row r="768" spans="1:12" x14ac:dyDescent="0.2">
      <c r="A768" s="155" t="s">
        <v>390</v>
      </c>
      <c r="B768" s="155" t="s">
        <v>217</v>
      </c>
      <c r="C768" s="155" t="s">
        <v>164</v>
      </c>
      <c r="D768" s="165" t="s">
        <v>601</v>
      </c>
      <c r="E768" s="165" t="s">
        <v>597</v>
      </c>
      <c r="F768" s="5">
        <v>1</v>
      </c>
      <c r="G768" s="5">
        <v>1</v>
      </c>
      <c r="H768" s="5">
        <v>40</v>
      </c>
      <c r="I768" s="5">
        <v>32</v>
      </c>
      <c r="J768" s="5">
        <v>1</v>
      </c>
      <c r="K768" s="162">
        <v>50</v>
      </c>
      <c r="L768" s="162">
        <v>55.600000000000009</v>
      </c>
    </row>
    <row r="769" spans="1:12" x14ac:dyDescent="0.2">
      <c r="A769" s="155" t="s">
        <v>66</v>
      </c>
      <c r="B769" s="155" t="s">
        <v>74</v>
      </c>
      <c r="C769" s="155" t="s">
        <v>59</v>
      </c>
      <c r="D769" s="165" t="s">
        <v>595</v>
      </c>
      <c r="E769" s="165" t="s">
        <v>596</v>
      </c>
      <c r="F769" s="5">
        <v>1</v>
      </c>
      <c r="G769" s="5">
        <v>1</v>
      </c>
      <c r="H769" s="5">
        <v>40</v>
      </c>
      <c r="I769" s="5">
        <v>33</v>
      </c>
      <c r="J769" s="5">
        <v>1</v>
      </c>
      <c r="K769" s="162">
        <v>50</v>
      </c>
      <c r="L769" s="162">
        <v>54.800000000000004</v>
      </c>
    </row>
    <row r="770" spans="1:12" x14ac:dyDescent="0.2">
      <c r="A770" s="155" t="s">
        <v>249</v>
      </c>
      <c r="B770" s="155" t="s">
        <v>253</v>
      </c>
      <c r="C770" s="155" t="s">
        <v>245</v>
      </c>
      <c r="D770" s="165" t="s">
        <v>600</v>
      </c>
      <c r="E770" s="165" t="s">
        <v>596</v>
      </c>
      <c r="F770" s="5">
        <v>1</v>
      </c>
      <c r="G770" s="5">
        <v>1</v>
      </c>
      <c r="H770" s="5">
        <v>42</v>
      </c>
      <c r="I770" s="5">
        <v>35</v>
      </c>
      <c r="J770" s="5">
        <v>1</v>
      </c>
      <c r="K770" s="162">
        <v>50</v>
      </c>
      <c r="L770" s="162">
        <v>54.500000000000007</v>
      </c>
    </row>
    <row r="771" spans="1:12" x14ac:dyDescent="0.2">
      <c r="A771" s="155" t="s">
        <v>84</v>
      </c>
      <c r="B771" s="155" t="s">
        <v>86</v>
      </c>
      <c r="C771" s="155" t="s">
        <v>78</v>
      </c>
      <c r="D771" s="165" t="s">
        <v>595</v>
      </c>
      <c r="E771" s="165" t="s">
        <v>597</v>
      </c>
      <c r="F771" s="5">
        <v>1</v>
      </c>
      <c r="G771" s="5">
        <v>1</v>
      </c>
      <c r="H771" s="5">
        <v>38</v>
      </c>
      <c r="I771" s="5">
        <v>32</v>
      </c>
      <c r="J771" s="5">
        <v>1</v>
      </c>
      <c r="K771" s="162">
        <v>50</v>
      </c>
      <c r="L771" s="162">
        <v>54.300000000000004</v>
      </c>
    </row>
    <row r="772" spans="1:12" x14ac:dyDescent="0.2">
      <c r="A772" s="155" t="s">
        <v>181</v>
      </c>
      <c r="B772" s="155" t="s">
        <v>226</v>
      </c>
      <c r="C772" s="155" t="s">
        <v>180</v>
      </c>
      <c r="D772" s="165" t="s">
        <v>600</v>
      </c>
      <c r="E772" s="165" t="s">
        <v>598</v>
      </c>
      <c r="F772" s="5">
        <v>1</v>
      </c>
      <c r="G772" s="5">
        <v>1</v>
      </c>
      <c r="H772" s="5">
        <v>30</v>
      </c>
      <c r="I772" s="5">
        <v>26</v>
      </c>
      <c r="J772" s="5">
        <v>1</v>
      </c>
      <c r="K772" s="162">
        <v>50</v>
      </c>
      <c r="L772" s="162">
        <v>53.6</v>
      </c>
    </row>
    <row r="773" spans="1:12" x14ac:dyDescent="0.2">
      <c r="A773" s="155" t="s">
        <v>264</v>
      </c>
      <c r="B773" s="155" t="s">
        <v>272</v>
      </c>
      <c r="C773" s="155" t="s">
        <v>245</v>
      </c>
      <c r="D773" s="165" t="s">
        <v>600</v>
      </c>
      <c r="E773" s="165" t="s">
        <v>597</v>
      </c>
      <c r="F773" s="5">
        <v>1</v>
      </c>
      <c r="G773" s="5">
        <v>1</v>
      </c>
      <c r="H773" s="5">
        <v>39</v>
      </c>
      <c r="I773" s="5">
        <v>34</v>
      </c>
      <c r="J773" s="5">
        <v>1</v>
      </c>
      <c r="K773" s="162">
        <v>50</v>
      </c>
      <c r="L773" s="162">
        <v>53.400000000000006</v>
      </c>
    </row>
    <row r="774" spans="1:12" x14ac:dyDescent="0.2">
      <c r="A774" s="155" t="s">
        <v>103</v>
      </c>
      <c r="B774" s="155" t="s">
        <v>116</v>
      </c>
      <c r="C774" s="155" t="s">
        <v>104</v>
      </c>
      <c r="D774" s="165" t="s">
        <v>595</v>
      </c>
      <c r="E774" s="165" t="s">
        <v>596</v>
      </c>
      <c r="F774" s="5">
        <v>1</v>
      </c>
      <c r="G774" s="5">
        <v>1</v>
      </c>
      <c r="H774" s="5">
        <v>40</v>
      </c>
      <c r="I774" s="5">
        <v>35</v>
      </c>
      <c r="J774" s="5">
        <v>1</v>
      </c>
      <c r="K774" s="162">
        <v>50</v>
      </c>
      <c r="L774" s="162">
        <v>53.300000000000004</v>
      </c>
    </row>
    <row r="775" spans="1:12" x14ac:dyDescent="0.2">
      <c r="A775" s="155" t="s">
        <v>391</v>
      </c>
      <c r="B775" s="155" t="s">
        <v>171</v>
      </c>
      <c r="C775" s="155" t="s">
        <v>164</v>
      </c>
      <c r="D775" s="165" t="s">
        <v>601</v>
      </c>
      <c r="E775" s="165" t="s">
        <v>596</v>
      </c>
      <c r="F775" s="5">
        <v>1</v>
      </c>
      <c r="G775" s="5">
        <v>1</v>
      </c>
      <c r="H775" s="5">
        <v>40</v>
      </c>
      <c r="I775" s="5">
        <v>35</v>
      </c>
      <c r="J775" s="5">
        <v>1</v>
      </c>
      <c r="K775" s="162">
        <v>50</v>
      </c>
      <c r="L775" s="162">
        <v>53.300000000000004</v>
      </c>
    </row>
    <row r="776" spans="1:12" x14ac:dyDescent="0.2">
      <c r="A776" s="155" t="s">
        <v>142</v>
      </c>
      <c r="B776" s="155" t="s">
        <v>23</v>
      </c>
      <c r="C776" s="155" t="s">
        <v>17</v>
      </c>
      <c r="D776" s="165" t="s">
        <v>599</v>
      </c>
      <c r="E776" s="165" t="s">
        <v>596</v>
      </c>
      <c r="F776" s="5">
        <v>1</v>
      </c>
      <c r="G776" s="5">
        <v>1</v>
      </c>
      <c r="H776" s="5">
        <v>37</v>
      </c>
      <c r="I776" s="5">
        <v>33</v>
      </c>
      <c r="J776" s="5">
        <v>1</v>
      </c>
      <c r="K776" s="162">
        <v>50</v>
      </c>
      <c r="L776" s="162">
        <v>52.900000000000006</v>
      </c>
    </row>
    <row r="777" spans="1:12" x14ac:dyDescent="0.2">
      <c r="A777" s="155" t="s">
        <v>369</v>
      </c>
      <c r="B777" s="155" t="s">
        <v>138</v>
      </c>
      <c r="C777" s="155" t="s">
        <v>133</v>
      </c>
      <c r="D777" s="165" t="s">
        <v>601</v>
      </c>
      <c r="E777" s="165" t="s">
        <v>596</v>
      </c>
      <c r="F777" s="5">
        <v>1</v>
      </c>
      <c r="G777" s="5">
        <v>1</v>
      </c>
      <c r="H777" s="5">
        <v>36</v>
      </c>
      <c r="I777" s="5">
        <v>32</v>
      </c>
      <c r="J777" s="5">
        <v>1</v>
      </c>
      <c r="K777" s="162">
        <v>50</v>
      </c>
      <c r="L777" s="162">
        <v>52.900000000000006</v>
      </c>
    </row>
    <row r="778" spans="1:12" x14ac:dyDescent="0.2">
      <c r="A778" s="155" t="s">
        <v>401</v>
      </c>
      <c r="B778" s="155" t="s">
        <v>315</v>
      </c>
      <c r="C778" s="155" t="s">
        <v>174</v>
      </c>
      <c r="D778" s="165" t="s">
        <v>601</v>
      </c>
      <c r="E778" s="165" t="s">
        <v>597</v>
      </c>
      <c r="F778" s="5">
        <v>1</v>
      </c>
      <c r="G778" s="5">
        <v>1</v>
      </c>
      <c r="H778" s="5">
        <v>38</v>
      </c>
      <c r="I778" s="5">
        <v>34</v>
      </c>
      <c r="J778" s="5">
        <v>1</v>
      </c>
      <c r="K778" s="162">
        <v>50</v>
      </c>
      <c r="L778" s="162">
        <v>52.800000000000004</v>
      </c>
    </row>
    <row r="779" spans="1:12" x14ac:dyDescent="0.2">
      <c r="A779" s="155" t="s">
        <v>294</v>
      </c>
      <c r="B779" s="155" t="s">
        <v>303</v>
      </c>
      <c r="C779" s="155" t="s">
        <v>174</v>
      </c>
      <c r="D779" s="165" t="s">
        <v>601</v>
      </c>
      <c r="E779" s="165" t="s">
        <v>598</v>
      </c>
      <c r="F779" s="5">
        <v>1</v>
      </c>
      <c r="G779" s="5">
        <v>1</v>
      </c>
      <c r="H779" s="5">
        <v>38</v>
      </c>
      <c r="I779" s="5">
        <v>34</v>
      </c>
      <c r="J779" s="5">
        <v>1</v>
      </c>
      <c r="K779" s="162">
        <v>50</v>
      </c>
      <c r="L779" s="162">
        <v>52.800000000000004</v>
      </c>
    </row>
    <row r="780" spans="1:12" x14ac:dyDescent="0.2">
      <c r="A780" s="155" t="s">
        <v>355</v>
      </c>
      <c r="B780" s="155" t="s">
        <v>361</v>
      </c>
      <c r="C780" s="155" t="s">
        <v>336</v>
      </c>
      <c r="D780" s="165" t="s">
        <v>600</v>
      </c>
      <c r="E780" s="165" t="s">
        <v>597</v>
      </c>
      <c r="F780" s="5">
        <v>1</v>
      </c>
      <c r="G780" s="5">
        <v>1</v>
      </c>
      <c r="H780" s="5">
        <v>39</v>
      </c>
      <c r="I780" s="5">
        <v>35</v>
      </c>
      <c r="J780" s="5">
        <v>1</v>
      </c>
      <c r="K780" s="162">
        <v>50</v>
      </c>
      <c r="L780" s="162">
        <v>52.7</v>
      </c>
    </row>
    <row r="781" spans="1:12" x14ac:dyDescent="0.2">
      <c r="A781" s="155" t="s">
        <v>425</v>
      </c>
      <c r="B781" s="155" t="s">
        <v>230</v>
      </c>
      <c r="C781" s="155" t="s">
        <v>185</v>
      </c>
      <c r="D781" s="165" t="s">
        <v>601</v>
      </c>
      <c r="E781" s="165" t="s">
        <v>598</v>
      </c>
      <c r="F781" s="5">
        <v>1</v>
      </c>
      <c r="G781" s="5">
        <v>1</v>
      </c>
      <c r="H781" s="5">
        <v>39</v>
      </c>
      <c r="I781" s="5">
        <v>35</v>
      </c>
      <c r="J781" s="5">
        <v>1</v>
      </c>
      <c r="K781" s="162">
        <v>50</v>
      </c>
      <c r="L781" s="162">
        <v>52.7</v>
      </c>
    </row>
    <row r="782" spans="1:12" x14ac:dyDescent="0.2">
      <c r="A782" s="155" t="s">
        <v>134</v>
      </c>
      <c r="B782" s="155" t="s">
        <v>135</v>
      </c>
      <c r="C782" s="155" t="s">
        <v>133</v>
      </c>
      <c r="D782" s="165" t="s">
        <v>599</v>
      </c>
      <c r="E782" s="165" t="s">
        <v>596</v>
      </c>
      <c r="F782" s="5">
        <v>1</v>
      </c>
      <c r="G782" s="5">
        <v>1</v>
      </c>
      <c r="H782" s="5">
        <v>40</v>
      </c>
      <c r="I782" s="5">
        <v>36</v>
      </c>
      <c r="J782" s="5">
        <v>1</v>
      </c>
      <c r="K782" s="162">
        <v>50</v>
      </c>
      <c r="L782" s="162">
        <v>52.6</v>
      </c>
    </row>
    <row r="783" spans="1:12" x14ac:dyDescent="0.2">
      <c r="A783" s="155" t="s">
        <v>404</v>
      </c>
      <c r="B783" s="155" t="s">
        <v>346</v>
      </c>
      <c r="C783" s="155" t="s">
        <v>319</v>
      </c>
      <c r="D783" s="165" t="s">
        <v>601</v>
      </c>
      <c r="E783" s="165" t="s">
        <v>598</v>
      </c>
      <c r="F783" s="5">
        <v>1</v>
      </c>
      <c r="G783" s="5">
        <v>1</v>
      </c>
      <c r="H783" s="5">
        <v>41</v>
      </c>
      <c r="I783" s="5">
        <v>37</v>
      </c>
      <c r="J783" s="5">
        <v>1</v>
      </c>
      <c r="K783" s="162">
        <v>50</v>
      </c>
      <c r="L783" s="162">
        <v>52.6</v>
      </c>
    </row>
    <row r="784" spans="1:12" x14ac:dyDescent="0.2">
      <c r="A784" s="155" t="s">
        <v>211</v>
      </c>
      <c r="B784" s="155" t="s">
        <v>213</v>
      </c>
      <c r="C784" s="155" t="s">
        <v>156</v>
      </c>
      <c r="D784" s="165" t="s">
        <v>599</v>
      </c>
      <c r="E784" s="165" t="s">
        <v>597</v>
      </c>
      <c r="F784" s="5">
        <v>1</v>
      </c>
      <c r="G784" s="5">
        <v>1</v>
      </c>
      <c r="H784" s="5">
        <v>40</v>
      </c>
      <c r="I784" s="5">
        <v>36</v>
      </c>
      <c r="J784" s="5">
        <v>1</v>
      </c>
      <c r="K784" s="162">
        <v>50</v>
      </c>
      <c r="L784" s="162">
        <v>52.6</v>
      </c>
    </row>
    <row r="785" spans="1:12" x14ac:dyDescent="0.2">
      <c r="A785" s="155" t="s">
        <v>71</v>
      </c>
      <c r="B785" s="155" t="s">
        <v>63</v>
      </c>
      <c r="C785" s="155" t="s">
        <v>59</v>
      </c>
      <c r="D785" s="165" t="s">
        <v>595</v>
      </c>
      <c r="E785" s="165" t="s">
        <v>598</v>
      </c>
      <c r="F785" s="5">
        <v>1</v>
      </c>
      <c r="G785" s="5">
        <v>1</v>
      </c>
      <c r="H785" s="5">
        <v>40</v>
      </c>
      <c r="I785" s="5">
        <v>36</v>
      </c>
      <c r="J785" s="5">
        <v>1</v>
      </c>
      <c r="K785" s="162">
        <v>50</v>
      </c>
      <c r="L785" s="162">
        <v>52.6</v>
      </c>
    </row>
    <row r="786" spans="1:12" x14ac:dyDescent="0.2">
      <c r="A786" s="155" t="s">
        <v>139</v>
      </c>
      <c r="B786" s="155" t="s">
        <v>370</v>
      </c>
      <c r="C786" s="155" t="s">
        <v>133</v>
      </c>
      <c r="D786" s="165" t="s">
        <v>601</v>
      </c>
      <c r="E786" s="165" t="s">
        <v>596</v>
      </c>
      <c r="F786" s="5">
        <v>1</v>
      </c>
      <c r="G786" s="5">
        <v>1</v>
      </c>
      <c r="H786" s="5">
        <v>41</v>
      </c>
      <c r="I786" s="5">
        <v>37</v>
      </c>
      <c r="J786" s="5">
        <v>1</v>
      </c>
      <c r="K786" s="162">
        <v>50</v>
      </c>
      <c r="L786" s="162">
        <v>52.6</v>
      </c>
    </row>
    <row r="787" spans="1:12" x14ac:dyDescent="0.2">
      <c r="A787" s="155" t="s">
        <v>171</v>
      </c>
      <c r="B787" s="155" t="s">
        <v>215</v>
      </c>
      <c r="C787" s="155" t="s">
        <v>164</v>
      </c>
      <c r="D787" s="165" t="s">
        <v>601</v>
      </c>
      <c r="E787" s="165" t="s">
        <v>598</v>
      </c>
      <c r="F787" s="5">
        <v>1</v>
      </c>
      <c r="G787" s="5">
        <v>1</v>
      </c>
      <c r="H787" s="5">
        <v>40</v>
      </c>
      <c r="I787" s="5">
        <v>36</v>
      </c>
      <c r="J787" s="5">
        <v>1</v>
      </c>
      <c r="K787" s="162">
        <v>50</v>
      </c>
      <c r="L787" s="162">
        <v>52.6</v>
      </c>
    </row>
    <row r="788" spans="1:12" x14ac:dyDescent="0.2">
      <c r="A788" s="155" t="s">
        <v>348</v>
      </c>
      <c r="B788" s="155" t="s">
        <v>351</v>
      </c>
      <c r="C788" s="155" t="s">
        <v>319</v>
      </c>
      <c r="D788" s="165" t="s">
        <v>600</v>
      </c>
      <c r="E788" s="165" t="s">
        <v>597</v>
      </c>
      <c r="F788" s="5">
        <v>1</v>
      </c>
      <c r="G788" s="5">
        <v>1</v>
      </c>
      <c r="H788" s="5">
        <v>38</v>
      </c>
      <c r="I788" s="5">
        <v>35</v>
      </c>
      <c r="J788" s="5">
        <v>1</v>
      </c>
      <c r="K788" s="162">
        <v>50</v>
      </c>
      <c r="L788" s="162">
        <v>52.1</v>
      </c>
    </row>
    <row r="789" spans="1:12" x14ac:dyDescent="0.2">
      <c r="A789" s="155" t="s">
        <v>167</v>
      </c>
      <c r="B789" s="155" t="s">
        <v>172</v>
      </c>
      <c r="C789" s="155" t="s">
        <v>164</v>
      </c>
      <c r="D789" s="165" t="s">
        <v>599</v>
      </c>
      <c r="E789" s="165" t="s">
        <v>596</v>
      </c>
      <c r="F789" s="5">
        <v>1</v>
      </c>
      <c r="G789" s="5">
        <v>1</v>
      </c>
      <c r="H789" s="5">
        <v>37</v>
      </c>
      <c r="I789" s="5">
        <v>34</v>
      </c>
      <c r="J789" s="5">
        <v>1</v>
      </c>
      <c r="K789" s="162">
        <v>50</v>
      </c>
      <c r="L789" s="162">
        <v>52.1</v>
      </c>
    </row>
    <row r="790" spans="1:12" x14ac:dyDescent="0.2">
      <c r="A790" s="155" t="s">
        <v>177</v>
      </c>
      <c r="B790" s="155" t="s">
        <v>223</v>
      </c>
      <c r="C790" s="155" t="s">
        <v>174</v>
      </c>
      <c r="D790" s="165" t="s">
        <v>599</v>
      </c>
      <c r="E790" s="165" t="s">
        <v>598</v>
      </c>
      <c r="F790" s="5">
        <v>1</v>
      </c>
      <c r="G790" s="5">
        <v>1</v>
      </c>
      <c r="H790" s="5">
        <v>38</v>
      </c>
      <c r="I790" s="5">
        <v>35</v>
      </c>
      <c r="J790" s="5">
        <v>1</v>
      </c>
      <c r="K790" s="162">
        <v>50</v>
      </c>
      <c r="L790" s="162">
        <v>52.1</v>
      </c>
    </row>
    <row r="791" spans="1:12" x14ac:dyDescent="0.2">
      <c r="A791" s="155" t="s">
        <v>379</v>
      </c>
      <c r="B791" s="155" t="s">
        <v>257</v>
      </c>
      <c r="C791" s="155" t="s">
        <v>239</v>
      </c>
      <c r="D791" s="165" t="s">
        <v>601</v>
      </c>
      <c r="E791" s="165" t="s">
        <v>597</v>
      </c>
      <c r="F791" s="5">
        <v>1</v>
      </c>
      <c r="G791" s="5">
        <v>1</v>
      </c>
      <c r="H791" s="5">
        <v>39</v>
      </c>
      <c r="I791" s="5">
        <v>36</v>
      </c>
      <c r="J791" s="5">
        <v>1</v>
      </c>
      <c r="K791" s="162">
        <v>50</v>
      </c>
      <c r="L791" s="162">
        <v>52</v>
      </c>
    </row>
    <row r="792" spans="1:12" x14ac:dyDescent="0.2">
      <c r="A792" s="155" t="s">
        <v>165</v>
      </c>
      <c r="B792" s="155" t="s">
        <v>391</v>
      </c>
      <c r="C792" s="155" t="s">
        <v>164</v>
      </c>
      <c r="D792" s="165" t="s">
        <v>601</v>
      </c>
      <c r="E792" s="165" t="s">
        <v>596</v>
      </c>
      <c r="F792" s="5">
        <v>1</v>
      </c>
      <c r="G792" s="5">
        <v>1</v>
      </c>
      <c r="H792" s="5">
        <v>39</v>
      </c>
      <c r="I792" s="5">
        <v>36</v>
      </c>
      <c r="J792" s="5">
        <v>1</v>
      </c>
      <c r="K792" s="162">
        <v>50</v>
      </c>
      <c r="L792" s="162">
        <v>52</v>
      </c>
    </row>
    <row r="793" spans="1:12" x14ac:dyDescent="0.2">
      <c r="A793" s="155" t="s">
        <v>332</v>
      </c>
      <c r="B793" s="155" t="s">
        <v>338</v>
      </c>
      <c r="C793" s="155" t="s">
        <v>90</v>
      </c>
      <c r="D793" s="165" t="s">
        <v>600</v>
      </c>
      <c r="E793" s="165" t="s">
        <v>597</v>
      </c>
      <c r="F793" s="5">
        <v>1</v>
      </c>
      <c r="G793" s="5">
        <v>1</v>
      </c>
      <c r="H793" s="5">
        <v>39</v>
      </c>
      <c r="I793" s="5">
        <v>36</v>
      </c>
      <c r="J793" s="5">
        <v>1</v>
      </c>
      <c r="K793" s="162">
        <v>50</v>
      </c>
      <c r="L793" s="162">
        <v>52</v>
      </c>
    </row>
    <row r="794" spans="1:12" x14ac:dyDescent="0.2">
      <c r="A794" s="155" t="s">
        <v>94</v>
      </c>
      <c r="B794" s="155" t="s">
        <v>99</v>
      </c>
      <c r="C794" s="155" t="s">
        <v>90</v>
      </c>
      <c r="D794" s="165" t="s">
        <v>595</v>
      </c>
      <c r="E794" s="165" t="s">
        <v>596</v>
      </c>
      <c r="F794" s="5">
        <v>1</v>
      </c>
      <c r="G794" s="5">
        <v>1</v>
      </c>
      <c r="H794" s="5">
        <v>40</v>
      </c>
      <c r="I794" s="5">
        <v>37</v>
      </c>
      <c r="J794" s="5">
        <v>1</v>
      </c>
      <c r="K794" s="162">
        <v>50</v>
      </c>
      <c r="L794" s="162">
        <v>51.9</v>
      </c>
    </row>
    <row r="795" spans="1:12" x14ac:dyDescent="0.2">
      <c r="A795" s="155" t="s">
        <v>165</v>
      </c>
      <c r="B795" s="155" t="s">
        <v>167</v>
      </c>
      <c r="C795" s="155" t="s">
        <v>164</v>
      </c>
      <c r="D795" s="165" t="s">
        <v>599</v>
      </c>
      <c r="E795" s="165" t="s">
        <v>596</v>
      </c>
      <c r="F795" s="5">
        <v>1</v>
      </c>
      <c r="G795" s="5">
        <v>1</v>
      </c>
      <c r="H795" s="5">
        <v>40</v>
      </c>
      <c r="I795" s="5">
        <v>37</v>
      </c>
      <c r="J795" s="5">
        <v>1</v>
      </c>
      <c r="K795" s="162">
        <v>50</v>
      </c>
      <c r="L795" s="162">
        <v>51.9</v>
      </c>
    </row>
    <row r="796" spans="1:12" x14ac:dyDescent="0.2">
      <c r="A796" s="155" t="s">
        <v>143</v>
      </c>
      <c r="B796" s="155" t="s">
        <v>19</v>
      </c>
      <c r="C796" s="155" t="s">
        <v>17</v>
      </c>
      <c r="D796" s="165" t="s">
        <v>599</v>
      </c>
      <c r="E796" s="165" t="s">
        <v>596</v>
      </c>
      <c r="F796" s="5">
        <v>1</v>
      </c>
      <c r="G796" s="5">
        <v>1</v>
      </c>
      <c r="H796" s="5">
        <v>35</v>
      </c>
      <c r="I796" s="5">
        <v>33</v>
      </c>
      <c r="J796" s="5">
        <v>1</v>
      </c>
      <c r="K796" s="162">
        <v>50</v>
      </c>
      <c r="L796" s="162">
        <v>51.5</v>
      </c>
    </row>
    <row r="797" spans="1:12" x14ac:dyDescent="0.2">
      <c r="A797" s="155" t="s">
        <v>341</v>
      </c>
      <c r="B797" s="155" t="s">
        <v>356</v>
      </c>
      <c r="C797" s="155" t="s">
        <v>336</v>
      </c>
      <c r="D797" s="165" t="s">
        <v>600</v>
      </c>
      <c r="E797" s="165" t="s">
        <v>598</v>
      </c>
      <c r="F797" s="5">
        <v>1</v>
      </c>
      <c r="G797" s="5">
        <v>1</v>
      </c>
      <c r="H797" s="5">
        <v>38</v>
      </c>
      <c r="I797" s="5">
        <v>36</v>
      </c>
      <c r="J797" s="5">
        <v>1</v>
      </c>
      <c r="K797" s="162">
        <v>50</v>
      </c>
      <c r="L797" s="162">
        <v>51.4</v>
      </c>
    </row>
    <row r="798" spans="1:12" x14ac:dyDescent="0.2">
      <c r="A798" s="155" t="s">
        <v>263</v>
      </c>
      <c r="B798" s="155" t="s">
        <v>264</v>
      </c>
      <c r="C798" s="155" t="s">
        <v>245</v>
      </c>
      <c r="D798" s="165" t="s">
        <v>600</v>
      </c>
      <c r="E798" s="165" t="s">
        <v>597</v>
      </c>
      <c r="F798" s="5">
        <v>1</v>
      </c>
      <c r="G798" s="5">
        <v>1</v>
      </c>
      <c r="H798" s="5">
        <v>40</v>
      </c>
      <c r="I798" s="5">
        <v>38</v>
      </c>
      <c r="J798" s="5">
        <v>1</v>
      </c>
      <c r="K798" s="162">
        <v>50</v>
      </c>
      <c r="L798" s="162">
        <v>51.300000000000004</v>
      </c>
    </row>
    <row r="799" spans="1:12" x14ac:dyDescent="0.2">
      <c r="A799" s="155" t="s">
        <v>146</v>
      </c>
      <c r="B799" s="155" t="s">
        <v>74</v>
      </c>
      <c r="C799" s="155" t="s">
        <v>59</v>
      </c>
      <c r="D799" s="165" t="s">
        <v>599</v>
      </c>
      <c r="E799" s="165" t="s">
        <v>596</v>
      </c>
      <c r="F799" s="5">
        <v>1</v>
      </c>
      <c r="G799" s="5">
        <v>1</v>
      </c>
      <c r="H799" s="5">
        <v>39</v>
      </c>
      <c r="I799" s="5">
        <v>37</v>
      </c>
      <c r="J799" s="5">
        <v>1</v>
      </c>
      <c r="K799" s="162">
        <v>50</v>
      </c>
      <c r="L799" s="162">
        <v>51.300000000000004</v>
      </c>
    </row>
    <row r="800" spans="1:12" x14ac:dyDescent="0.2">
      <c r="A800" s="155" t="s">
        <v>29</v>
      </c>
      <c r="B800" s="155" t="s">
        <v>30</v>
      </c>
      <c r="C800" s="155" t="s">
        <v>17</v>
      </c>
      <c r="D800" s="165" t="s">
        <v>599</v>
      </c>
      <c r="E800" s="165" t="s">
        <v>597</v>
      </c>
      <c r="F800" s="5">
        <v>1</v>
      </c>
      <c r="G800" s="5">
        <v>1</v>
      </c>
      <c r="H800" s="5">
        <v>39</v>
      </c>
      <c r="I800" s="5">
        <v>37</v>
      </c>
      <c r="J800" s="5">
        <v>1</v>
      </c>
      <c r="K800" s="162">
        <v>50</v>
      </c>
      <c r="L800" s="162">
        <v>51.300000000000004</v>
      </c>
    </row>
    <row r="801" spans="1:12" x14ac:dyDescent="0.2">
      <c r="A801" s="155" t="s">
        <v>197</v>
      </c>
      <c r="B801" s="155" t="s">
        <v>200</v>
      </c>
      <c r="C801" s="155" t="s">
        <v>185</v>
      </c>
      <c r="D801" s="165" t="s">
        <v>599</v>
      </c>
      <c r="E801" s="165" t="s">
        <v>596</v>
      </c>
      <c r="F801" s="5">
        <v>1</v>
      </c>
      <c r="G801" s="5">
        <v>1</v>
      </c>
      <c r="H801" s="5">
        <v>39</v>
      </c>
      <c r="I801" s="5">
        <v>37</v>
      </c>
      <c r="J801" s="5">
        <v>1</v>
      </c>
      <c r="K801" s="162">
        <v>50</v>
      </c>
      <c r="L801" s="162">
        <v>51.300000000000004</v>
      </c>
    </row>
    <row r="802" spans="1:12" x14ac:dyDescent="0.2">
      <c r="A802" s="155" t="s">
        <v>152</v>
      </c>
      <c r="B802" s="155" t="s">
        <v>154</v>
      </c>
      <c r="C802" s="155" t="s">
        <v>59</v>
      </c>
      <c r="D802" s="165" t="s">
        <v>599</v>
      </c>
      <c r="E802" s="165" t="s">
        <v>596</v>
      </c>
      <c r="F802" s="5">
        <v>1</v>
      </c>
      <c r="G802" s="5">
        <v>1</v>
      </c>
      <c r="H802" s="5">
        <v>39</v>
      </c>
      <c r="I802" s="5">
        <v>37</v>
      </c>
      <c r="J802" s="5">
        <v>1</v>
      </c>
      <c r="K802" s="162">
        <v>50</v>
      </c>
      <c r="L802" s="162">
        <v>51.300000000000004</v>
      </c>
    </row>
    <row r="803" spans="1:12" x14ac:dyDescent="0.2">
      <c r="A803" s="155" t="s">
        <v>385</v>
      </c>
      <c r="B803" s="155" t="s">
        <v>267</v>
      </c>
      <c r="C803" s="155" t="s">
        <v>245</v>
      </c>
      <c r="D803" s="165" t="s">
        <v>601</v>
      </c>
      <c r="E803" s="165" t="s">
        <v>598</v>
      </c>
      <c r="F803" s="5">
        <v>1</v>
      </c>
      <c r="G803" s="5">
        <v>1</v>
      </c>
      <c r="H803" s="5">
        <v>40</v>
      </c>
      <c r="I803" s="5">
        <v>38</v>
      </c>
      <c r="J803" s="5">
        <v>1</v>
      </c>
      <c r="K803" s="162">
        <v>50</v>
      </c>
      <c r="L803" s="162">
        <v>51.300000000000004</v>
      </c>
    </row>
    <row r="804" spans="1:12" x14ac:dyDescent="0.2">
      <c r="A804" s="155" t="s">
        <v>157</v>
      </c>
      <c r="B804" s="155" t="s">
        <v>159</v>
      </c>
      <c r="C804" s="155" t="s">
        <v>156</v>
      </c>
      <c r="D804" s="165" t="s">
        <v>599</v>
      </c>
      <c r="E804" s="165" t="s">
        <v>596</v>
      </c>
      <c r="F804" s="5">
        <v>1</v>
      </c>
      <c r="G804" s="5">
        <v>1</v>
      </c>
      <c r="H804" s="5">
        <v>42</v>
      </c>
      <c r="I804" s="5">
        <v>40</v>
      </c>
      <c r="J804" s="5">
        <v>1</v>
      </c>
      <c r="K804" s="162">
        <v>50</v>
      </c>
      <c r="L804" s="162">
        <v>51.2</v>
      </c>
    </row>
    <row r="805" spans="1:12" x14ac:dyDescent="0.2">
      <c r="A805" s="155" t="s">
        <v>374</v>
      </c>
      <c r="B805" s="155" t="s">
        <v>381</v>
      </c>
      <c r="C805" s="155" t="s">
        <v>239</v>
      </c>
      <c r="D805" s="165" t="s">
        <v>601</v>
      </c>
      <c r="E805" s="165" t="s">
        <v>597</v>
      </c>
      <c r="F805" s="5">
        <v>1</v>
      </c>
      <c r="G805" s="5">
        <v>1</v>
      </c>
      <c r="H805" s="5">
        <v>35</v>
      </c>
      <c r="I805" s="5">
        <v>34</v>
      </c>
      <c r="J805" s="5">
        <v>1</v>
      </c>
      <c r="K805" s="162">
        <v>50</v>
      </c>
      <c r="L805" s="162">
        <v>50.7</v>
      </c>
    </row>
    <row r="806" spans="1:12" x14ac:dyDescent="0.2">
      <c r="A806" s="155" t="s">
        <v>283</v>
      </c>
      <c r="B806" s="155" t="s">
        <v>283</v>
      </c>
      <c r="C806" s="155" t="s">
        <v>261</v>
      </c>
      <c r="D806" s="165" t="s">
        <v>600</v>
      </c>
      <c r="E806" s="165" t="s">
        <v>597</v>
      </c>
      <c r="F806" s="5">
        <v>1</v>
      </c>
      <c r="G806" s="5">
        <v>1</v>
      </c>
      <c r="H806" s="5">
        <v>38</v>
      </c>
      <c r="I806" s="5">
        <v>37</v>
      </c>
      <c r="J806" s="5">
        <v>1</v>
      </c>
      <c r="K806" s="162">
        <v>50</v>
      </c>
      <c r="L806" s="162">
        <v>50.7</v>
      </c>
    </row>
    <row r="807" spans="1:12" x14ac:dyDescent="0.2">
      <c r="A807" s="155" t="s">
        <v>46</v>
      </c>
      <c r="B807" s="155" t="s">
        <v>54</v>
      </c>
      <c r="C807" s="155" t="s">
        <v>35</v>
      </c>
      <c r="D807" s="165" t="s">
        <v>595</v>
      </c>
      <c r="E807" s="165" t="s">
        <v>596</v>
      </c>
      <c r="F807" s="5">
        <v>1</v>
      </c>
      <c r="G807" s="5">
        <v>1</v>
      </c>
      <c r="H807" s="5">
        <v>36</v>
      </c>
      <c r="I807" s="5">
        <v>35</v>
      </c>
      <c r="J807" s="5">
        <v>1</v>
      </c>
      <c r="K807" s="162">
        <v>50</v>
      </c>
      <c r="L807" s="162">
        <v>50.7</v>
      </c>
    </row>
    <row r="808" spans="1:12" x14ac:dyDescent="0.2">
      <c r="A808" s="155" t="s">
        <v>160</v>
      </c>
      <c r="B808" s="155" t="s">
        <v>212</v>
      </c>
      <c r="C808" s="155" t="s">
        <v>156</v>
      </c>
      <c r="D808" s="165" t="s">
        <v>599</v>
      </c>
      <c r="E808" s="165" t="s">
        <v>598</v>
      </c>
      <c r="F808" s="5">
        <v>1</v>
      </c>
      <c r="G808" s="5">
        <v>1</v>
      </c>
      <c r="H808" s="5">
        <v>37</v>
      </c>
      <c r="I808" s="5">
        <v>36</v>
      </c>
      <c r="J808" s="5">
        <v>1</v>
      </c>
      <c r="K808" s="162">
        <v>50</v>
      </c>
      <c r="L808" s="162">
        <v>50.7</v>
      </c>
    </row>
    <row r="809" spans="1:12" x14ac:dyDescent="0.2">
      <c r="A809" s="155" t="s">
        <v>377</v>
      </c>
      <c r="B809" s="155" t="s">
        <v>257</v>
      </c>
      <c r="C809" s="155" t="s">
        <v>239</v>
      </c>
      <c r="D809" s="165" t="s">
        <v>601</v>
      </c>
      <c r="E809" s="165" t="s">
        <v>597</v>
      </c>
      <c r="F809" s="5">
        <v>1</v>
      </c>
      <c r="G809" s="5">
        <v>1</v>
      </c>
      <c r="H809" s="5">
        <v>41</v>
      </c>
      <c r="I809" s="5">
        <v>40</v>
      </c>
      <c r="J809" s="5">
        <v>1</v>
      </c>
      <c r="K809" s="162">
        <v>50</v>
      </c>
      <c r="L809" s="162">
        <v>50.6</v>
      </c>
    </row>
    <row r="810" spans="1:12" x14ac:dyDescent="0.2">
      <c r="A810" s="155" t="s">
        <v>395</v>
      </c>
      <c r="B810" s="155" t="s">
        <v>294</v>
      </c>
      <c r="C810" s="155" t="s">
        <v>174</v>
      </c>
      <c r="D810" s="165" t="s">
        <v>601</v>
      </c>
      <c r="E810" s="165" t="s">
        <v>596</v>
      </c>
      <c r="F810" s="5">
        <v>1</v>
      </c>
      <c r="G810" s="5">
        <v>1</v>
      </c>
      <c r="H810" s="5">
        <v>41</v>
      </c>
      <c r="I810" s="5">
        <v>40</v>
      </c>
      <c r="J810" s="5">
        <v>1</v>
      </c>
      <c r="K810" s="162">
        <v>50</v>
      </c>
      <c r="L810" s="162">
        <v>50.6</v>
      </c>
    </row>
    <row r="811" spans="1:12" x14ac:dyDescent="0.2">
      <c r="A811" s="155" t="s">
        <v>265</v>
      </c>
      <c r="B811" s="155" t="s">
        <v>276</v>
      </c>
      <c r="C811" s="155" t="s">
        <v>261</v>
      </c>
      <c r="D811" s="165" t="s">
        <v>600</v>
      </c>
      <c r="E811" s="165" t="s">
        <v>596</v>
      </c>
      <c r="F811" s="5">
        <v>1</v>
      </c>
      <c r="G811" s="5">
        <v>1</v>
      </c>
      <c r="H811" s="5">
        <v>39</v>
      </c>
      <c r="I811" s="5">
        <v>38</v>
      </c>
      <c r="J811" s="5">
        <v>1</v>
      </c>
      <c r="K811" s="162">
        <v>50</v>
      </c>
      <c r="L811" s="162">
        <v>50.6</v>
      </c>
    </row>
    <row r="812" spans="1:12" x14ac:dyDescent="0.2">
      <c r="A812" s="155" t="s">
        <v>251</v>
      </c>
      <c r="B812" s="155" t="s">
        <v>254</v>
      </c>
      <c r="C812" s="155" t="s">
        <v>245</v>
      </c>
      <c r="D812" s="165" t="s">
        <v>600</v>
      </c>
      <c r="E812" s="165" t="s">
        <v>596</v>
      </c>
      <c r="F812" s="5">
        <v>1</v>
      </c>
      <c r="G812" s="5">
        <v>1</v>
      </c>
      <c r="H812" s="5">
        <v>40</v>
      </c>
      <c r="I812" s="5">
        <v>39</v>
      </c>
      <c r="J812" s="5">
        <v>1</v>
      </c>
      <c r="K812" s="162">
        <v>50</v>
      </c>
      <c r="L812" s="162">
        <v>50.6</v>
      </c>
    </row>
    <row r="813" spans="1:12" x14ac:dyDescent="0.2">
      <c r="A813" s="155" t="s">
        <v>300</v>
      </c>
      <c r="B813" s="155" t="s">
        <v>302</v>
      </c>
      <c r="C813" s="155" t="s">
        <v>180</v>
      </c>
      <c r="D813" s="165" t="s">
        <v>600</v>
      </c>
      <c r="E813" s="165" t="s">
        <v>596</v>
      </c>
      <c r="F813" s="5">
        <v>1</v>
      </c>
      <c r="G813" s="5">
        <v>1</v>
      </c>
      <c r="H813" s="5">
        <v>42</v>
      </c>
      <c r="I813" s="5">
        <v>42</v>
      </c>
      <c r="J813" s="5">
        <v>1</v>
      </c>
      <c r="K813" s="162">
        <v>50</v>
      </c>
      <c r="L813" s="162">
        <v>50</v>
      </c>
    </row>
    <row r="814" spans="1:12" x14ac:dyDescent="0.2">
      <c r="A814" s="155" t="s">
        <v>320</v>
      </c>
      <c r="B814" s="155" t="s">
        <v>329</v>
      </c>
      <c r="C814" s="155" t="s">
        <v>319</v>
      </c>
      <c r="D814" s="165" t="s">
        <v>600</v>
      </c>
      <c r="E814" s="165" t="s">
        <v>596</v>
      </c>
      <c r="F814" s="5">
        <v>1</v>
      </c>
      <c r="G814" s="5">
        <v>1</v>
      </c>
      <c r="H814" s="5">
        <v>39</v>
      </c>
      <c r="I814" s="5">
        <v>39</v>
      </c>
      <c r="J814" s="5">
        <v>1</v>
      </c>
      <c r="K814" s="162">
        <v>50</v>
      </c>
      <c r="L814" s="162">
        <v>50</v>
      </c>
    </row>
    <row r="815" spans="1:12" x14ac:dyDescent="0.2">
      <c r="A815" s="155" t="s">
        <v>238</v>
      </c>
      <c r="B815" s="155" t="s">
        <v>374</v>
      </c>
      <c r="C815" s="155" t="s">
        <v>239</v>
      </c>
      <c r="D815" s="165" t="s">
        <v>601</v>
      </c>
      <c r="E815" s="165" t="s">
        <v>598</v>
      </c>
      <c r="F815" s="5">
        <v>1</v>
      </c>
      <c r="G815" s="5">
        <v>1</v>
      </c>
      <c r="H815" s="5">
        <v>35</v>
      </c>
      <c r="I815" s="5">
        <v>35</v>
      </c>
      <c r="J815" s="5">
        <v>1</v>
      </c>
      <c r="K815" s="162">
        <v>50</v>
      </c>
      <c r="L815" s="162">
        <v>50</v>
      </c>
    </row>
    <row r="816" spans="1:12" x14ac:dyDescent="0.2">
      <c r="A816" s="155" t="s">
        <v>286</v>
      </c>
      <c r="B816" s="155" t="s">
        <v>293</v>
      </c>
      <c r="C816" s="155" t="s">
        <v>35</v>
      </c>
      <c r="D816" s="165" t="s">
        <v>600</v>
      </c>
      <c r="E816" s="165" t="s">
        <v>597</v>
      </c>
      <c r="F816" s="5">
        <v>1</v>
      </c>
      <c r="G816" s="5">
        <v>1</v>
      </c>
      <c r="H816" s="5">
        <v>41</v>
      </c>
      <c r="I816" s="5">
        <v>41</v>
      </c>
      <c r="J816" s="5">
        <v>1</v>
      </c>
      <c r="K816" s="162">
        <v>50</v>
      </c>
      <c r="L816" s="162">
        <v>50</v>
      </c>
    </row>
    <row r="817" spans="1:12" x14ac:dyDescent="0.2">
      <c r="A817" s="155" t="s">
        <v>374</v>
      </c>
      <c r="B817" s="155" t="s">
        <v>379</v>
      </c>
      <c r="C817" s="155" t="s">
        <v>239</v>
      </c>
      <c r="D817" s="165" t="s">
        <v>601</v>
      </c>
      <c r="E817" s="165" t="s">
        <v>597</v>
      </c>
      <c r="F817" s="5">
        <v>1</v>
      </c>
      <c r="G817" s="5">
        <v>1</v>
      </c>
      <c r="H817" s="5">
        <v>35</v>
      </c>
      <c r="I817" s="5">
        <v>35</v>
      </c>
      <c r="J817" s="5">
        <v>1</v>
      </c>
      <c r="K817" s="162">
        <v>50</v>
      </c>
      <c r="L817" s="162">
        <v>50</v>
      </c>
    </row>
    <row r="818" spans="1:12" x14ac:dyDescent="0.2">
      <c r="A818" s="155" t="s">
        <v>346</v>
      </c>
      <c r="B818" s="155" t="s">
        <v>352</v>
      </c>
      <c r="C818" s="155" t="s">
        <v>319</v>
      </c>
      <c r="D818" s="165" t="s">
        <v>601</v>
      </c>
      <c r="E818" s="165" t="s">
        <v>597</v>
      </c>
      <c r="F818" s="5">
        <v>1</v>
      </c>
      <c r="G818" s="5">
        <v>1</v>
      </c>
      <c r="H818" s="5">
        <v>38</v>
      </c>
      <c r="I818" s="5">
        <v>38</v>
      </c>
      <c r="J818" s="5">
        <v>1</v>
      </c>
      <c r="K818" s="162">
        <v>50</v>
      </c>
      <c r="L818" s="162">
        <v>50</v>
      </c>
    </row>
    <row r="819" spans="1:12" x14ac:dyDescent="0.2">
      <c r="A819" s="155" t="s">
        <v>109</v>
      </c>
      <c r="B819" s="155" t="s">
        <v>116</v>
      </c>
      <c r="C819" s="155" t="s">
        <v>104</v>
      </c>
      <c r="D819" s="165" t="s">
        <v>595</v>
      </c>
      <c r="E819" s="165" t="s">
        <v>596</v>
      </c>
      <c r="F819" s="5">
        <v>1</v>
      </c>
      <c r="G819" s="5">
        <v>1</v>
      </c>
      <c r="H819" s="5">
        <v>43</v>
      </c>
      <c r="I819" s="5">
        <v>43</v>
      </c>
      <c r="J819" s="5">
        <v>1</v>
      </c>
      <c r="K819" s="162">
        <v>50</v>
      </c>
      <c r="L819" s="162">
        <v>50</v>
      </c>
    </row>
    <row r="820" spans="1:12" x14ac:dyDescent="0.2">
      <c r="A820" s="155" t="s">
        <v>150</v>
      </c>
      <c r="B820" s="155" t="s">
        <v>76</v>
      </c>
      <c r="C820" s="155" t="s">
        <v>59</v>
      </c>
      <c r="D820" s="165" t="s">
        <v>599</v>
      </c>
      <c r="E820" s="165" t="s">
        <v>596</v>
      </c>
      <c r="F820" s="5">
        <v>1</v>
      </c>
      <c r="G820" s="5">
        <v>1</v>
      </c>
      <c r="H820" s="5">
        <v>34</v>
      </c>
      <c r="I820" s="5">
        <v>34</v>
      </c>
      <c r="J820" s="5">
        <v>1</v>
      </c>
      <c r="K820" s="162">
        <v>50</v>
      </c>
      <c r="L820" s="162">
        <v>50</v>
      </c>
    </row>
    <row r="821" spans="1:12" x14ac:dyDescent="0.2">
      <c r="A821" s="155" t="s">
        <v>348</v>
      </c>
      <c r="B821" s="155" t="s">
        <v>353</v>
      </c>
      <c r="C821" s="155" t="s">
        <v>319</v>
      </c>
      <c r="D821" s="165" t="s">
        <v>600</v>
      </c>
      <c r="E821" s="165" t="s">
        <v>597</v>
      </c>
      <c r="F821" s="5">
        <v>1</v>
      </c>
      <c r="G821" s="5">
        <v>1</v>
      </c>
      <c r="H821" s="5">
        <v>41</v>
      </c>
      <c r="I821" s="5">
        <v>41</v>
      </c>
      <c r="J821" s="5">
        <v>1</v>
      </c>
      <c r="K821" s="162">
        <v>50</v>
      </c>
      <c r="L821" s="162">
        <v>50</v>
      </c>
    </row>
    <row r="822" spans="1:12" x14ac:dyDescent="0.2">
      <c r="A822" s="155" t="s">
        <v>413</v>
      </c>
      <c r="B822" s="155" t="s">
        <v>429</v>
      </c>
      <c r="C822" s="155" t="s">
        <v>185</v>
      </c>
      <c r="D822" s="165" t="s">
        <v>601</v>
      </c>
      <c r="E822" s="165" t="s">
        <v>598</v>
      </c>
      <c r="F822" s="5">
        <v>1</v>
      </c>
      <c r="G822" s="5">
        <v>1</v>
      </c>
      <c r="H822" s="5">
        <v>40</v>
      </c>
      <c r="I822" s="5">
        <v>40</v>
      </c>
      <c r="J822" s="5">
        <v>1</v>
      </c>
      <c r="K822" s="162">
        <v>50</v>
      </c>
      <c r="L822" s="162">
        <v>50</v>
      </c>
    </row>
    <row r="823" spans="1:12" x14ac:dyDescent="0.2">
      <c r="A823" s="155" t="s">
        <v>42</v>
      </c>
      <c r="B823" s="155" t="s">
        <v>43</v>
      </c>
      <c r="C823" s="155" t="s">
        <v>35</v>
      </c>
      <c r="D823" s="165" t="s">
        <v>595</v>
      </c>
      <c r="E823" s="165" t="s">
        <v>598</v>
      </c>
      <c r="F823" s="5">
        <v>1</v>
      </c>
      <c r="G823" s="5">
        <v>1</v>
      </c>
      <c r="H823" s="5">
        <v>36</v>
      </c>
      <c r="I823" s="5">
        <v>36</v>
      </c>
      <c r="J823" s="5">
        <v>1</v>
      </c>
      <c r="K823" s="162">
        <v>50</v>
      </c>
      <c r="L823" s="162">
        <v>50</v>
      </c>
    </row>
    <row r="824" spans="1:12" x14ac:dyDescent="0.2">
      <c r="A824" s="155" t="s">
        <v>222</v>
      </c>
      <c r="B824" s="155" t="s">
        <v>223</v>
      </c>
      <c r="C824" s="155" t="s">
        <v>174</v>
      </c>
      <c r="D824" s="165" t="s">
        <v>599</v>
      </c>
      <c r="E824" s="165" t="s">
        <v>597</v>
      </c>
      <c r="F824" s="5">
        <v>1</v>
      </c>
      <c r="G824" s="5">
        <v>1</v>
      </c>
      <c r="H824" s="5">
        <v>37</v>
      </c>
      <c r="I824" s="5">
        <v>37</v>
      </c>
      <c r="J824" s="5">
        <v>1</v>
      </c>
      <c r="K824" s="162">
        <v>50</v>
      </c>
      <c r="L824" s="162">
        <v>50</v>
      </c>
    </row>
    <row r="825" spans="1:12" x14ac:dyDescent="0.2">
      <c r="A825" s="155" t="s">
        <v>217</v>
      </c>
      <c r="B825" s="155" t="s">
        <v>396</v>
      </c>
      <c r="C825" s="155" t="s">
        <v>164</v>
      </c>
      <c r="D825" s="165" t="s">
        <v>601</v>
      </c>
      <c r="E825" s="165" t="s">
        <v>597</v>
      </c>
      <c r="F825" s="5">
        <v>1</v>
      </c>
      <c r="G825" s="5">
        <v>1</v>
      </c>
      <c r="H825" s="5">
        <v>33</v>
      </c>
      <c r="I825" s="5">
        <v>33</v>
      </c>
      <c r="J825" s="5">
        <v>1</v>
      </c>
      <c r="K825" s="162">
        <v>50</v>
      </c>
      <c r="L825" s="162">
        <v>50</v>
      </c>
    </row>
    <row r="826" spans="1:12" x14ac:dyDescent="0.2">
      <c r="A826" s="155" t="s">
        <v>71</v>
      </c>
      <c r="B826" s="155" t="s">
        <v>70</v>
      </c>
      <c r="C826" s="155" t="s">
        <v>59</v>
      </c>
      <c r="D826" s="165" t="s">
        <v>595</v>
      </c>
      <c r="E826" s="165" t="s">
        <v>598</v>
      </c>
      <c r="F826" s="5">
        <v>1</v>
      </c>
      <c r="G826" s="5">
        <v>1</v>
      </c>
      <c r="H826" s="5">
        <v>40</v>
      </c>
      <c r="I826" s="5">
        <v>40</v>
      </c>
      <c r="J826" s="5">
        <v>1</v>
      </c>
      <c r="K826" s="162">
        <v>50</v>
      </c>
      <c r="L826" s="162">
        <v>50</v>
      </c>
    </row>
    <row r="827" spans="1:12" x14ac:dyDescent="0.2">
      <c r="A827" s="155" t="s">
        <v>19</v>
      </c>
      <c r="B827" s="155" t="s">
        <v>23</v>
      </c>
      <c r="C827" s="155" t="s">
        <v>17</v>
      </c>
      <c r="D827" s="165" t="s">
        <v>595</v>
      </c>
      <c r="E827" s="165" t="s">
        <v>596</v>
      </c>
      <c r="F827" s="5">
        <v>1</v>
      </c>
      <c r="G827" s="5">
        <v>1</v>
      </c>
      <c r="H827" s="5">
        <v>40</v>
      </c>
      <c r="I827" s="5">
        <v>40</v>
      </c>
      <c r="J827" s="5">
        <v>1</v>
      </c>
      <c r="K827" s="162">
        <v>50</v>
      </c>
      <c r="L827" s="162">
        <v>50</v>
      </c>
    </row>
    <row r="828" spans="1:12" x14ac:dyDescent="0.2">
      <c r="A828" s="155" t="s">
        <v>152</v>
      </c>
      <c r="B828" s="155" t="s">
        <v>76</v>
      </c>
      <c r="C828" s="155" t="s">
        <v>59</v>
      </c>
      <c r="D828" s="165" t="s">
        <v>599</v>
      </c>
      <c r="E828" s="165" t="s">
        <v>596</v>
      </c>
      <c r="F828" s="5">
        <v>1</v>
      </c>
      <c r="G828" s="5">
        <v>1</v>
      </c>
      <c r="H828" s="5">
        <v>40</v>
      </c>
      <c r="I828" s="5">
        <v>40</v>
      </c>
      <c r="J828" s="5">
        <v>1</v>
      </c>
      <c r="K828" s="162">
        <v>50</v>
      </c>
      <c r="L828" s="162">
        <v>50</v>
      </c>
    </row>
    <row r="829" spans="1:12" x14ac:dyDescent="0.2">
      <c r="A829" s="155" t="s">
        <v>23</v>
      </c>
      <c r="B829" s="155" t="s">
        <v>30</v>
      </c>
      <c r="C829" s="155" t="s">
        <v>17</v>
      </c>
      <c r="D829" s="165" t="s">
        <v>599</v>
      </c>
      <c r="E829" s="165" t="s">
        <v>598</v>
      </c>
      <c r="F829" s="5">
        <v>1</v>
      </c>
      <c r="G829" s="5">
        <v>1</v>
      </c>
      <c r="H829" s="5">
        <v>45</v>
      </c>
      <c r="I829" s="5">
        <v>45</v>
      </c>
      <c r="J829" s="5">
        <v>1</v>
      </c>
      <c r="K829" s="162">
        <v>50</v>
      </c>
      <c r="L829" s="162">
        <v>50</v>
      </c>
    </row>
    <row r="830" spans="1:12" x14ac:dyDescent="0.2">
      <c r="A830" s="155" t="s">
        <v>331</v>
      </c>
      <c r="B830" s="155" t="s">
        <v>352</v>
      </c>
      <c r="C830" s="155" t="s">
        <v>319</v>
      </c>
      <c r="D830" s="165" t="s">
        <v>601</v>
      </c>
      <c r="E830" s="165" t="s">
        <v>598</v>
      </c>
      <c r="F830" s="5">
        <v>1</v>
      </c>
      <c r="G830" s="5">
        <v>1</v>
      </c>
      <c r="H830" s="5">
        <v>35</v>
      </c>
      <c r="I830" s="5">
        <v>35</v>
      </c>
      <c r="J830" s="5">
        <v>1</v>
      </c>
      <c r="K830" s="162">
        <v>50</v>
      </c>
      <c r="L830" s="162">
        <v>50</v>
      </c>
    </row>
    <row r="831" spans="1:12" x14ac:dyDescent="0.2">
      <c r="A831" s="155" t="s">
        <v>230</v>
      </c>
      <c r="B831" s="155" t="s">
        <v>428</v>
      </c>
      <c r="C831" s="155" t="s">
        <v>185</v>
      </c>
      <c r="D831" s="165" t="s">
        <v>601</v>
      </c>
      <c r="E831" s="165" t="s">
        <v>597</v>
      </c>
      <c r="F831" s="5">
        <v>1</v>
      </c>
      <c r="G831" s="5">
        <v>1</v>
      </c>
      <c r="H831" s="5">
        <v>44</v>
      </c>
      <c r="I831" s="5">
        <v>45</v>
      </c>
      <c r="J831" s="5">
        <v>1</v>
      </c>
      <c r="K831" s="162">
        <v>50</v>
      </c>
      <c r="L831" s="162">
        <v>49.4</v>
      </c>
    </row>
    <row r="832" spans="1:12" x14ac:dyDescent="0.2">
      <c r="A832" s="155" t="s">
        <v>151</v>
      </c>
      <c r="B832" s="155" t="s">
        <v>152</v>
      </c>
      <c r="C832" s="155" t="s">
        <v>59</v>
      </c>
      <c r="D832" s="165" t="s">
        <v>599</v>
      </c>
      <c r="E832" s="165" t="s">
        <v>596</v>
      </c>
      <c r="F832" s="5">
        <v>1</v>
      </c>
      <c r="G832" s="5">
        <v>1</v>
      </c>
      <c r="H832" s="5">
        <v>40</v>
      </c>
      <c r="I832" s="5">
        <v>41</v>
      </c>
      <c r="J832" s="5">
        <v>1</v>
      </c>
      <c r="K832" s="162">
        <v>50</v>
      </c>
      <c r="L832" s="162">
        <v>49.4</v>
      </c>
    </row>
    <row r="833" spans="1:12" x14ac:dyDescent="0.2">
      <c r="A833" s="155" t="s">
        <v>385</v>
      </c>
      <c r="B833" s="155" t="s">
        <v>263</v>
      </c>
      <c r="C833" s="155" t="s">
        <v>245</v>
      </c>
      <c r="D833" s="165" t="s">
        <v>601</v>
      </c>
      <c r="E833" s="165" t="s">
        <v>598</v>
      </c>
      <c r="F833" s="5">
        <v>1</v>
      </c>
      <c r="G833" s="5">
        <v>1</v>
      </c>
      <c r="H833" s="5">
        <v>39</v>
      </c>
      <c r="I833" s="5">
        <v>40</v>
      </c>
      <c r="J833" s="5">
        <v>1</v>
      </c>
      <c r="K833" s="162">
        <v>50</v>
      </c>
      <c r="L833" s="162">
        <v>49.4</v>
      </c>
    </row>
    <row r="834" spans="1:12" x14ac:dyDescent="0.2">
      <c r="A834" s="155" t="s">
        <v>238</v>
      </c>
      <c r="B834" s="155" t="s">
        <v>378</v>
      </c>
      <c r="C834" s="155" t="s">
        <v>239</v>
      </c>
      <c r="D834" s="165" t="s">
        <v>601</v>
      </c>
      <c r="E834" s="165" t="s">
        <v>596</v>
      </c>
      <c r="F834" s="5">
        <v>1</v>
      </c>
      <c r="G834" s="5">
        <v>1</v>
      </c>
      <c r="H834" s="5">
        <v>35</v>
      </c>
      <c r="I834" s="5">
        <v>36</v>
      </c>
      <c r="J834" s="5">
        <v>1</v>
      </c>
      <c r="K834" s="162">
        <v>50</v>
      </c>
      <c r="L834" s="162">
        <v>49.3</v>
      </c>
    </row>
    <row r="835" spans="1:12" x14ac:dyDescent="0.2">
      <c r="A835" s="155" t="s">
        <v>167</v>
      </c>
      <c r="B835" s="155" t="s">
        <v>389</v>
      </c>
      <c r="C835" s="155" t="s">
        <v>164</v>
      </c>
      <c r="D835" s="165" t="s">
        <v>601</v>
      </c>
      <c r="E835" s="165" t="s">
        <v>596</v>
      </c>
      <c r="F835" s="5">
        <v>1</v>
      </c>
      <c r="G835" s="5">
        <v>1</v>
      </c>
      <c r="H835" s="5">
        <v>36</v>
      </c>
      <c r="I835" s="5">
        <v>37</v>
      </c>
      <c r="J835" s="5">
        <v>1</v>
      </c>
      <c r="K835" s="162">
        <v>50</v>
      </c>
      <c r="L835" s="162">
        <v>49.3</v>
      </c>
    </row>
    <row r="836" spans="1:12" x14ac:dyDescent="0.2">
      <c r="A836" s="155" t="s">
        <v>161</v>
      </c>
      <c r="B836" s="155" t="s">
        <v>162</v>
      </c>
      <c r="C836" s="155" t="s">
        <v>156</v>
      </c>
      <c r="D836" s="165" t="s">
        <v>599</v>
      </c>
      <c r="E836" s="165" t="s">
        <v>596</v>
      </c>
      <c r="F836" s="5">
        <v>1</v>
      </c>
      <c r="G836" s="5">
        <v>1</v>
      </c>
      <c r="H836" s="5">
        <v>39</v>
      </c>
      <c r="I836" s="5">
        <v>41</v>
      </c>
      <c r="J836" s="5">
        <v>1</v>
      </c>
      <c r="K836" s="162">
        <v>50</v>
      </c>
      <c r="L836" s="162">
        <v>48.8</v>
      </c>
    </row>
    <row r="837" spans="1:12" x14ac:dyDescent="0.2">
      <c r="A837" s="155" t="s">
        <v>58</v>
      </c>
      <c r="B837" s="155" t="s">
        <v>79</v>
      </c>
      <c r="C837" s="155" t="s">
        <v>59</v>
      </c>
      <c r="D837" s="165" t="s">
        <v>595</v>
      </c>
      <c r="E837" s="165" t="s">
        <v>597</v>
      </c>
      <c r="F837" s="5">
        <v>1</v>
      </c>
      <c r="G837" s="5">
        <v>1</v>
      </c>
      <c r="H837" s="5">
        <v>37</v>
      </c>
      <c r="I837" s="5">
        <v>39</v>
      </c>
      <c r="J837" s="5">
        <v>1</v>
      </c>
      <c r="K837" s="162">
        <v>50</v>
      </c>
      <c r="L837" s="162">
        <v>48.699999999999996</v>
      </c>
    </row>
    <row r="838" spans="1:12" x14ac:dyDescent="0.2">
      <c r="A838" s="155" t="s">
        <v>63</v>
      </c>
      <c r="B838" s="155" t="s">
        <v>65</v>
      </c>
      <c r="C838" s="155" t="s">
        <v>59</v>
      </c>
      <c r="D838" s="165" t="s">
        <v>595</v>
      </c>
      <c r="E838" s="165" t="s">
        <v>597</v>
      </c>
      <c r="F838" s="5">
        <v>1</v>
      </c>
      <c r="G838" s="5">
        <v>1</v>
      </c>
      <c r="H838" s="5">
        <v>38</v>
      </c>
      <c r="I838" s="5">
        <v>40</v>
      </c>
      <c r="J838" s="5">
        <v>1</v>
      </c>
      <c r="K838" s="162">
        <v>50</v>
      </c>
      <c r="L838" s="162">
        <v>48.699999999999996</v>
      </c>
    </row>
    <row r="839" spans="1:12" x14ac:dyDescent="0.2">
      <c r="A839" s="155" t="s">
        <v>372</v>
      </c>
      <c r="B839" s="155" t="s">
        <v>257</v>
      </c>
      <c r="C839" s="155" t="s">
        <v>239</v>
      </c>
      <c r="D839" s="165" t="s">
        <v>601</v>
      </c>
      <c r="E839" s="165" t="s">
        <v>598</v>
      </c>
      <c r="F839" s="5">
        <v>1</v>
      </c>
      <c r="G839" s="5">
        <v>1</v>
      </c>
      <c r="H839" s="5">
        <v>35</v>
      </c>
      <c r="I839" s="5">
        <v>37</v>
      </c>
      <c r="J839" s="5">
        <v>1</v>
      </c>
      <c r="K839" s="162">
        <v>50</v>
      </c>
      <c r="L839" s="162">
        <v>48.6</v>
      </c>
    </row>
    <row r="840" spans="1:12" x14ac:dyDescent="0.2">
      <c r="A840" s="155" t="s">
        <v>135</v>
      </c>
      <c r="B840" s="155" t="s">
        <v>140</v>
      </c>
      <c r="C840" s="155" t="s">
        <v>133</v>
      </c>
      <c r="D840" s="165" t="s">
        <v>599</v>
      </c>
      <c r="E840" s="165" t="s">
        <v>596</v>
      </c>
      <c r="F840" s="5">
        <v>1</v>
      </c>
      <c r="G840" s="5">
        <v>1</v>
      </c>
      <c r="H840" s="5">
        <v>34</v>
      </c>
      <c r="I840" s="5">
        <v>36</v>
      </c>
      <c r="J840" s="5">
        <v>1</v>
      </c>
      <c r="K840" s="162">
        <v>50</v>
      </c>
      <c r="L840" s="162">
        <v>48.6</v>
      </c>
    </row>
    <row r="841" spans="1:12" x14ac:dyDescent="0.2">
      <c r="A841" s="155" t="s">
        <v>20</v>
      </c>
      <c r="B841" s="155" t="s">
        <v>25</v>
      </c>
      <c r="C841" s="155" t="s">
        <v>17</v>
      </c>
      <c r="D841" s="165" t="s">
        <v>595</v>
      </c>
      <c r="E841" s="165" t="s">
        <v>597</v>
      </c>
      <c r="F841" s="5">
        <v>1</v>
      </c>
      <c r="G841" s="5">
        <v>1</v>
      </c>
      <c r="H841" s="5">
        <v>36</v>
      </c>
      <c r="I841" s="5">
        <v>38</v>
      </c>
      <c r="J841" s="5">
        <v>1</v>
      </c>
      <c r="K841" s="162">
        <v>50</v>
      </c>
      <c r="L841" s="162">
        <v>48.6</v>
      </c>
    </row>
    <row r="842" spans="1:12" x14ac:dyDescent="0.2">
      <c r="A842" s="155" t="s">
        <v>312</v>
      </c>
      <c r="B842" s="155" t="s">
        <v>315</v>
      </c>
      <c r="C842" s="155" t="s">
        <v>174</v>
      </c>
      <c r="D842" s="165" t="s">
        <v>601</v>
      </c>
      <c r="E842" s="165" t="s">
        <v>597</v>
      </c>
      <c r="F842" s="5">
        <v>1</v>
      </c>
      <c r="G842" s="5">
        <v>1</v>
      </c>
      <c r="H842" s="5">
        <v>34</v>
      </c>
      <c r="I842" s="5">
        <v>36</v>
      </c>
      <c r="J842" s="5">
        <v>1</v>
      </c>
      <c r="K842" s="162">
        <v>50</v>
      </c>
      <c r="L842" s="162">
        <v>48.6</v>
      </c>
    </row>
    <row r="843" spans="1:12" x14ac:dyDescent="0.2">
      <c r="A843" s="155" t="s">
        <v>38</v>
      </c>
      <c r="B843" s="155" t="s">
        <v>40</v>
      </c>
      <c r="C843" s="155" t="s">
        <v>35</v>
      </c>
      <c r="D843" s="165" t="s">
        <v>595</v>
      </c>
      <c r="E843" s="165" t="s">
        <v>596</v>
      </c>
      <c r="F843" s="5">
        <v>1</v>
      </c>
      <c r="G843" s="5">
        <v>1</v>
      </c>
      <c r="H843" s="5">
        <v>40</v>
      </c>
      <c r="I843" s="5">
        <v>43</v>
      </c>
      <c r="J843" s="5">
        <v>1</v>
      </c>
      <c r="K843" s="162">
        <v>50</v>
      </c>
      <c r="L843" s="162">
        <v>48.199999999999996</v>
      </c>
    </row>
    <row r="844" spans="1:12" x14ac:dyDescent="0.2">
      <c r="A844" s="155" t="s">
        <v>103</v>
      </c>
      <c r="B844" s="155" t="s">
        <v>114</v>
      </c>
      <c r="C844" s="155" t="s">
        <v>104</v>
      </c>
      <c r="D844" s="165" t="s">
        <v>595</v>
      </c>
      <c r="E844" s="165" t="s">
        <v>596</v>
      </c>
      <c r="F844" s="5">
        <v>1</v>
      </c>
      <c r="G844" s="5">
        <v>1</v>
      </c>
      <c r="H844" s="5">
        <v>37</v>
      </c>
      <c r="I844" s="5">
        <v>40</v>
      </c>
      <c r="J844" s="5">
        <v>1</v>
      </c>
      <c r="K844" s="162">
        <v>50</v>
      </c>
      <c r="L844" s="162">
        <v>48.1</v>
      </c>
    </row>
    <row r="845" spans="1:12" x14ac:dyDescent="0.2">
      <c r="A845" s="155" t="s">
        <v>146</v>
      </c>
      <c r="B845" s="155" t="s">
        <v>149</v>
      </c>
      <c r="C845" s="155" t="s">
        <v>59</v>
      </c>
      <c r="D845" s="165" t="s">
        <v>599</v>
      </c>
      <c r="E845" s="165" t="s">
        <v>596</v>
      </c>
      <c r="F845" s="5">
        <v>1</v>
      </c>
      <c r="G845" s="5">
        <v>1</v>
      </c>
      <c r="H845" s="5">
        <v>38</v>
      </c>
      <c r="I845" s="5">
        <v>41</v>
      </c>
      <c r="J845" s="5">
        <v>1</v>
      </c>
      <c r="K845" s="162">
        <v>50</v>
      </c>
      <c r="L845" s="162">
        <v>48.1</v>
      </c>
    </row>
    <row r="846" spans="1:12" x14ac:dyDescent="0.2">
      <c r="A846" s="155" t="s">
        <v>318</v>
      </c>
      <c r="B846" s="155" t="s">
        <v>350</v>
      </c>
      <c r="C846" s="155" t="s">
        <v>319</v>
      </c>
      <c r="D846" s="165" t="s">
        <v>600</v>
      </c>
      <c r="E846" s="165" t="s">
        <v>598</v>
      </c>
      <c r="F846" s="5">
        <v>1</v>
      </c>
      <c r="G846" s="5">
        <v>1</v>
      </c>
      <c r="H846" s="5">
        <v>36</v>
      </c>
      <c r="I846" s="5">
        <v>39</v>
      </c>
      <c r="J846" s="5">
        <v>1</v>
      </c>
      <c r="K846" s="162">
        <v>50</v>
      </c>
      <c r="L846" s="162">
        <v>48</v>
      </c>
    </row>
    <row r="847" spans="1:12" x14ac:dyDescent="0.2">
      <c r="A847" s="155" t="s">
        <v>39</v>
      </c>
      <c r="B847" s="155" t="s">
        <v>43</v>
      </c>
      <c r="C847" s="155" t="s">
        <v>35</v>
      </c>
      <c r="D847" s="165" t="s">
        <v>595</v>
      </c>
      <c r="E847" s="165" t="s">
        <v>597</v>
      </c>
      <c r="F847" s="5">
        <v>1</v>
      </c>
      <c r="G847" s="5">
        <v>1</v>
      </c>
      <c r="H847" s="5">
        <v>36</v>
      </c>
      <c r="I847" s="5">
        <v>39</v>
      </c>
      <c r="J847" s="5">
        <v>1</v>
      </c>
      <c r="K847" s="162">
        <v>50</v>
      </c>
      <c r="L847" s="162">
        <v>48</v>
      </c>
    </row>
    <row r="848" spans="1:12" x14ac:dyDescent="0.2">
      <c r="A848" s="155" t="s">
        <v>217</v>
      </c>
      <c r="B848" s="155" t="s">
        <v>218</v>
      </c>
      <c r="C848" s="155" t="s">
        <v>164</v>
      </c>
      <c r="D848" s="165" t="s">
        <v>599</v>
      </c>
      <c r="E848" s="165" t="s">
        <v>597</v>
      </c>
      <c r="F848" s="5">
        <v>1</v>
      </c>
      <c r="G848" s="5">
        <v>1</v>
      </c>
      <c r="H848" s="5">
        <v>36</v>
      </c>
      <c r="I848" s="5">
        <v>39</v>
      </c>
      <c r="J848" s="5">
        <v>1</v>
      </c>
      <c r="K848" s="162">
        <v>50</v>
      </c>
      <c r="L848" s="162">
        <v>48</v>
      </c>
    </row>
    <row r="849" spans="1:12" x14ac:dyDescent="0.2">
      <c r="A849" s="155" t="s">
        <v>288</v>
      </c>
      <c r="B849" s="155" t="s">
        <v>292</v>
      </c>
      <c r="C849" s="155" t="s">
        <v>174</v>
      </c>
      <c r="D849" s="165" t="s">
        <v>601</v>
      </c>
      <c r="E849" s="165" t="s">
        <v>596</v>
      </c>
      <c r="F849" s="5">
        <v>1</v>
      </c>
      <c r="G849" s="5">
        <v>1</v>
      </c>
      <c r="H849" s="5">
        <v>34</v>
      </c>
      <c r="I849" s="5">
        <v>37</v>
      </c>
      <c r="J849" s="5">
        <v>1</v>
      </c>
      <c r="K849" s="162">
        <v>50</v>
      </c>
      <c r="L849" s="162">
        <v>47.9</v>
      </c>
    </row>
    <row r="850" spans="1:12" x14ac:dyDescent="0.2">
      <c r="A850" s="155" t="s">
        <v>191</v>
      </c>
      <c r="B850" s="155" t="s">
        <v>199</v>
      </c>
      <c r="C850" s="155" t="s">
        <v>133</v>
      </c>
      <c r="D850" s="165" t="s">
        <v>599</v>
      </c>
      <c r="E850" s="165" t="s">
        <v>597</v>
      </c>
      <c r="F850" s="5">
        <v>1</v>
      </c>
      <c r="G850" s="5">
        <v>1</v>
      </c>
      <c r="H850" s="5">
        <v>35</v>
      </c>
      <c r="I850" s="5">
        <v>38</v>
      </c>
      <c r="J850" s="5">
        <v>1</v>
      </c>
      <c r="K850" s="162">
        <v>50</v>
      </c>
      <c r="L850" s="162">
        <v>47.9</v>
      </c>
    </row>
    <row r="851" spans="1:12" x14ac:dyDescent="0.2">
      <c r="A851" s="155" t="s">
        <v>269</v>
      </c>
      <c r="B851" s="155" t="s">
        <v>273</v>
      </c>
      <c r="C851" s="155" t="s">
        <v>245</v>
      </c>
      <c r="D851" s="165" t="s">
        <v>600</v>
      </c>
      <c r="E851" s="165" t="s">
        <v>597</v>
      </c>
      <c r="F851" s="5">
        <v>1</v>
      </c>
      <c r="G851" s="5">
        <v>1</v>
      </c>
      <c r="H851" s="5">
        <v>35</v>
      </c>
      <c r="I851" s="5">
        <v>38</v>
      </c>
      <c r="J851" s="5">
        <v>1</v>
      </c>
      <c r="K851" s="162">
        <v>50</v>
      </c>
      <c r="L851" s="162">
        <v>47.9</v>
      </c>
    </row>
    <row r="852" spans="1:12" x14ac:dyDescent="0.2">
      <c r="A852" s="155" t="s">
        <v>33</v>
      </c>
      <c r="B852" s="155" t="s">
        <v>45</v>
      </c>
      <c r="C852" s="155" t="s">
        <v>35</v>
      </c>
      <c r="D852" s="165" t="s">
        <v>595</v>
      </c>
      <c r="E852" s="165" t="s">
        <v>598</v>
      </c>
      <c r="F852" s="5">
        <v>1</v>
      </c>
      <c r="G852" s="5">
        <v>1</v>
      </c>
      <c r="H852" s="5">
        <v>33</v>
      </c>
      <c r="I852" s="5">
        <v>36</v>
      </c>
      <c r="J852" s="5">
        <v>1</v>
      </c>
      <c r="K852" s="162">
        <v>50</v>
      </c>
      <c r="L852" s="162">
        <v>47.8</v>
      </c>
    </row>
    <row r="853" spans="1:12" x14ac:dyDescent="0.2">
      <c r="A853" s="155" t="s">
        <v>189</v>
      </c>
      <c r="B853" s="155" t="s">
        <v>199</v>
      </c>
      <c r="C853" s="155" t="s">
        <v>133</v>
      </c>
      <c r="D853" s="165" t="s">
        <v>599</v>
      </c>
      <c r="E853" s="165" t="s">
        <v>597</v>
      </c>
      <c r="F853" s="5">
        <v>1</v>
      </c>
      <c r="G853" s="5">
        <v>1</v>
      </c>
      <c r="H853" s="5">
        <v>36</v>
      </c>
      <c r="I853" s="5">
        <v>40</v>
      </c>
      <c r="J853" s="5">
        <v>1</v>
      </c>
      <c r="K853" s="162">
        <v>50</v>
      </c>
      <c r="L853" s="162">
        <v>47.4</v>
      </c>
    </row>
    <row r="854" spans="1:12" x14ac:dyDescent="0.2">
      <c r="A854" s="155" t="s">
        <v>203</v>
      </c>
      <c r="B854" s="155" t="s">
        <v>208</v>
      </c>
      <c r="C854" s="155" t="s">
        <v>59</v>
      </c>
      <c r="D854" s="165" t="s">
        <v>599</v>
      </c>
      <c r="E854" s="165" t="s">
        <v>597</v>
      </c>
      <c r="F854" s="5">
        <v>1</v>
      </c>
      <c r="G854" s="5">
        <v>1</v>
      </c>
      <c r="H854" s="5">
        <v>36</v>
      </c>
      <c r="I854" s="5">
        <v>40</v>
      </c>
      <c r="J854" s="5">
        <v>1</v>
      </c>
      <c r="K854" s="162">
        <v>50</v>
      </c>
      <c r="L854" s="162">
        <v>47.4</v>
      </c>
    </row>
    <row r="855" spans="1:12" x14ac:dyDescent="0.2">
      <c r="A855" s="155" t="s">
        <v>298</v>
      </c>
      <c r="B855" s="155" t="s">
        <v>315</v>
      </c>
      <c r="C855" s="155" t="s">
        <v>174</v>
      </c>
      <c r="D855" s="165" t="s">
        <v>601</v>
      </c>
      <c r="E855" s="165" t="s">
        <v>598</v>
      </c>
      <c r="F855" s="5">
        <v>1</v>
      </c>
      <c r="G855" s="5">
        <v>1</v>
      </c>
      <c r="H855" s="5">
        <v>36</v>
      </c>
      <c r="I855" s="5">
        <v>40</v>
      </c>
      <c r="J855" s="5">
        <v>1</v>
      </c>
      <c r="K855" s="162">
        <v>50</v>
      </c>
      <c r="L855" s="162">
        <v>47.4</v>
      </c>
    </row>
    <row r="856" spans="1:12" x14ac:dyDescent="0.2">
      <c r="A856" s="155" t="s">
        <v>314</v>
      </c>
      <c r="B856" s="155" t="s">
        <v>316</v>
      </c>
      <c r="C856" s="155" t="s">
        <v>90</v>
      </c>
      <c r="D856" s="165" t="s">
        <v>600</v>
      </c>
      <c r="E856" s="165" t="s">
        <v>596</v>
      </c>
      <c r="F856" s="5">
        <v>1</v>
      </c>
      <c r="G856" s="5">
        <v>1</v>
      </c>
      <c r="H856" s="5">
        <v>36</v>
      </c>
      <c r="I856" s="5">
        <v>40</v>
      </c>
      <c r="J856" s="5">
        <v>1</v>
      </c>
      <c r="K856" s="162">
        <v>50</v>
      </c>
      <c r="L856" s="162">
        <v>47.4</v>
      </c>
    </row>
    <row r="857" spans="1:12" x14ac:dyDescent="0.2">
      <c r="A857" s="155" t="s">
        <v>159</v>
      </c>
      <c r="B857" s="155" t="s">
        <v>160</v>
      </c>
      <c r="C857" s="155" t="s">
        <v>156</v>
      </c>
      <c r="D857" s="165" t="s">
        <v>599</v>
      </c>
      <c r="E857" s="165" t="s">
        <v>596</v>
      </c>
      <c r="F857" s="5">
        <v>1</v>
      </c>
      <c r="G857" s="5">
        <v>1</v>
      </c>
      <c r="H857" s="5">
        <v>35</v>
      </c>
      <c r="I857" s="5">
        <v>39</v>
      </c>
      <c r="J857" s="5">
        <v>1</v>
      </c>
      <c r="K857" s="162">
        <v>50</v>
      </c>
      <c r="L857" s="162">
        <v>47.3</v>
      </c>
    </row>
    <row r="858" spans="1:12" x14ac:dyDescent="0.2">
      <c r="A858" s="155" t="s">
        <v>215</v>
      </c>
      <c r="B858" s="155" t="s">
        <v>394</v>
      </c>
      <c r="C858" s="155" t="s">
        <v>164</v>
      </c>
      <c r="D858" s="165" t="s">
        <v>601</v>
      </c>
      <c r="E858" s="165" t="s">
        <v>597</v>
      </c>
      <c r="F858" s="5">
        <v>1</v>
      </c>
      <c r="G858" s="5">
        <v>1</v>
      </c>
      <c r="H858" s="5">
        <v>34</v>
      </c>
      <c r="I858" s="5">
        <v>38</v>
      </c>
      <c r="J858" s="5">
        <v>1</v>
      </c>
      <c r="K858" s="162">
        <v>50</v>
      </c>
      <c r="L858" s="162">
        <v>47.199999999999996</v>
      </c>
    </row>
    <row r="859" spans="1:12" x14ac:dyDescent="0.2">
      <c r="A859" s="155" t="s">
        <v>67</v>
      </c>
      <c r="B859" s="155" t="s">
        <v>208</v>
      </c>
      <c r="C859" s="155" t="s">
        <v>59</v>
      </c>
      <c r="D859" s="165" t="s">
        <v>599</v>
      </c>
      <c r="E859" s="165" t="s">
        <v>597</v>
      </c>
      <c r="F859" s="5">
        <v>1</v>
      </c>
      <c r="G859" s="5">
        <v>1</v>
      </c>
      <c r="H859" s="5">
        <v>34</v>
      </c>
      <c r="I859" s="5">
        <v>38</v>
      </c>
      <c r="J859" s="5">
        <v>1</v>
      </c>
      <c r="K859" s="162">
        <v>50</v>
      </c>
      <c r="L859" s="162">
        <v>47.199999999999996</v>
      </c>
    </row>
    <row r="860" spans="1:12" x14ac:dyDescent="0.2">
      <c r="A860" s="155" t="s">
        <v>238</v>
      </c>
      <c r="B860" s="155" t="s">
        <v>255</v>
      </c>
      <c r="C860" s="155" t="s">
        <v>239</v>
      </c>
      <c r="D860" s="165" t="s">
        <v>600</v>
      </c>
      <c r="E860" s="165" t="s">
        <v>598</v>
      </c>
      <c r="F860" s="5">
        <v>1</v>
      </c>
      <c r="G860" s="5">
        <v>1</v>
      </c>
      <c r="H860" s="5">
        <v>32</v>
      </c>
      <c r="I860" s="5">
        <v>36</v>
      </c>
      <c r="J860" s="5">
        <v>1</v>
      </c>
      <c r="K860" s="162">
        <v>50</v>
      </c>
      <c r="L860" s="162">
        <v>47.099999999999994</v>
      </c>
    </row>
    <row r="861" spans="1:12" x14ac:dyDescent="0.2">
      <c r="A861" s="155" t="s">
        <v>215</v>
      </c>
      <c r="B861" s="155" t="s">
        <v>393</v>
      </c>
      <c r="C861" s="155" t="s">
        <v>164</v>
      </c>
      <c r="D861" s="165" t="s">
        <v>601</v>
      </c>
      <c r="E861" s="165" t="s">
        <v>597</v>
      </c>
      <c r="F861" s="5">
        <v>1</v>
      </c>
      <c r="G861" s="5">
        <v>1</v>
      </c>
      <c r="H861" s="5">
        <v>32</v>
      </c>
      <c r="I861" s="5">
        <v>36</v>
      </c>
      <c r="J861" s="5">
        <v>1</v>
      </c>
      <c r="K861" s="162">
        <v>50</v>
      </c>
      <c r="L861" s="162">
        <v>47.099999999999994</v>
      </c>
    </row>
    <row r="862" spans="1:12" x14ac:dyDescent="0.2">
      <c r="A862" s="155" t="s">
        <v>48</v>
      </c>
      <c r="B862" s="155" t="s">
        <v>54</v>
      </c>
      <c r="C862" s="155" t="s">
        <v>35</v>
      </c>
      <c r="D862" s="165" t="s">
        <v>595</v>
      </c>
      <c r="E862" s="165" t="s">
        <v>596</v>
      </c>
      <c r="F862" s="5">
        <v>1</v>
      </c>
      <c r="G862" s="5">
        <v>1</v>
      </c>
      <c r="H862" s="5">
        <v>37</v>
      </c>
      <c r="I862" s="5">
        <v>42</v>
      </c>
      <c r="J862" s="5">
        <v>1</v>
      </c>
      <c r="K862" s="162">
        <v>50</v>
      </c>
      <c r="L862" s="162">
        <v>46.800000000000004</v>
      </c>
    </row>
    <row r="863" spans="1:12" x14ac:dyDescent="0.2">
      <c r="A863" s="155" t="s">
        <v>326</v>
      </c>
      <c r="B863" s="155" t="s">
        <v>329</v>
      </c>
      <c r="C863" s="155" t="s">
        <v>319</v>
      </c>
      <c r="D863" s="165" t="s">
        <v>600</v>
      </c>
      <c r="E863" s="165" t="s">
        <v>596</v>
      </c>
      <c r="F863" s="5">
        <v>1</v>
      </c>
      <c r="G863" s="5">
        <v>1</v>
      </c>
      <c r="H863" s="5">
        <v>36</v>
      </c>
      <c r="I863" s="5">
        <v>41</v>
      </c>
      <c r="J863" s="5">
        <v>1</v>
      </c>
      <c r="K863" s="162">
        <v>50</v>
      </c>
      <c r="L863" s="162">
        <v>46.800000000000004</v>
      </c>
    </row>
    <row r="864" spans="1:12" x14ac:dyDescent="0.2">
      <c r="A864" s="155" t="s">
        <v>372</v>
      </c>
      <c r="B864" s="155" t="s">
        <v>378</v>
      </c>
      <c r="C864" s="155" t="s">
        <v>239</v>
      </c>
      <c r="D864" s="165" t="s">
        <v>601</v>
      </c>
      <c r="E864" s="165" t="s">
        <v>596</v>
      </c>
      <c r="F864" s="5">
        <v>1</v>
      </c>
      <c r="G864" s="5">
        <v>1</v>
      </c>
      <c r="H864" s="5">
        <v>35</v>
      </c>
      <c r="I864" s="5">
        <v>40</v>
      </c>
      <c r="J864" s="5">
        <v>1</v>
      </c>
      <c r="K864" s="162">
        <v>50</v>
      </c>
      <c r="L864" s="162">
        <v>46.7</v>
      </c>
    </row>
    <row r="865" spans="1:12" x14ac:dyDescent="0.2">
      <c r="A865" s="155" t="s">
        <v>413</v>
      </c>
      <c r="B865" s="155" t="s">
        <v>418</v>
      </c>
      <c r="C865" s="155" t="s">
        <v>185</v>
      </c>
      <c r="D865" s="165" t="s">
        <v>601</v>
      </c>
      <c r="E865" s="165" t="s">
        <v>596</v>
      </c>
      <c r="F865" s="5">
        <v>1</v>
      </c>
      <c r="G865" s="5">
        <v>1</v>
      </c>
      <c r="H865" s="5">
        <v>35</v>
      </c>
      <c r="I865" s="5">
        <v>40</v>
      </c>
      <c r="J865" s="5">
        <v>1</v>
      </c>
      <c r="K865" s="162">
        <v>50</v>
      </c>
      <c r="L865" s="162">
        <v>46.7</v>
      </c>
    </row>
    <row r="866" spans="1:12" x14ac:dyDescent="0.2">
      <c r="A866" s="155" t="s">
        <v>422</v>
      </c>
      <c r="B866" s="155" t="s">
        <v>427</v>
      </c>
      <c r="C866" s="155" t="s">
        <v>185</v>
      </c>
      <c r="D866" s="165" t="s">
        <v>601</v>
      </c>
      <c r="E866" s="165" t="s">
        <v>597</v>
      </c>
      <c r="F866" s="5">
        <v>1</v>
      </c>
      <c r="G866" s="5">
        <v>1</v>
      </c>
      <c r="H866" s="5">
        <v>35</v>
      </c>
      <c r="I866" s="5">
        <v>40</v>
      </c>
      <c r="J866" s="5">
        <v>1</v>
      </c>
      <c r="K866" s="162">
        <v>50</v>
      </c>
      <c r="L866" s="162">
        <v>46.7</v>
      </c>
    </row>
    <row r="867" spans="1:12" x14ac:dyDescent="0.2">
      <c r="A867" s="155" t="s">
        <v>113</v>
      </c>
      <c r="B867" s="155" t="s">
        <v>119</v>
      </c>
      <c r="C867" s="155" t="s">
        <v>104</v>
      </c>
      <c r="D867" s="165" t="s">
        <v>595</v>
      </c>
      <c r="E867" s="165" t="s">
        <v>596</v>
      </c>
      <c r="F867" s="5">
        <v>1</v>
      </c>
      <c r="G867" s="5">
        <v>1</v>
      </c>
      <c r="H867" s="5">
        <v>35</v>
      </c>
      <c r="I867" s="5">
        <v>40</v>
      </c>
      <c r="J867" s="5">
        <v>1</v>
      </c>
      <c r="K867" s="162">
        <v>50</v>
      </c>
      <c r="L867" s="162">
        <v>46.7</v>
      </c>
    </row>
    <row r="868" spans="1:12" x14ac:dyDescent="0.2">
      <c r="A868" s="155" t="s">
        <v>393</v>
      </c>
      <c r="B868" s="155" t="s">
        <v>396</v>
      </c>
      <c r="C868" s="155" t="s">
        <v>164</v>
      </c>
      <c r="D868" s="165" t="s">
        <v>601</v>
      </c>
      <c r="E868" s="165" t="s">
        <v>597</v>
      </c>
      <c r="F868" s="5">
        <v>1</v>
      </c>
      <c r="G868" s="5">
        <v>1</v>
      </c>
      <c r="H868" s="5">
        <v>34</v>
      </c>
      <c r="I868" s="5">
        <v>39</v>
      </c>
      <c r="J868" s="5">
        <v>1</v>
      </c>
      <c r="K868" s="162">
        <v>50</v>
      </c>
      <c r="L868" s="162">
        <v>46.6</v>
      </c>
    </row>
    <row r="869" spans="1:12" x14ac:dyDescent="0.2">
      <c r="A869" s="155" t="s">
        <v>248</v>
      </c>
      <c r="B869" s="155" t="s">
        <v>264</v>
      </c>
      <c r="C869" s="155" t="s">
        <v>245</v>
      </c>
      <c r="D869" s="165" t="s">
        <v>600</v>
      </c>
      <c r="E869" s="165" t="s">
        <v>598</v>
      </c>
      <c r="F869" s="5">
        <v>1</v>
      </c>
      <c r="G869" s="5">
        <v>1</v>
      </c>
      <c r="H869" s="5">
        <v>34</v>
      </c>
      <c r="I869" s="5">
        <v>39</v>
      </c>
      <c r="J869" s="5">
        <v>1</v>
      </c>
      <c r="K869" s="162">
        <v>50</v>
      </c>
      <c r="L869" s="162">
        <v>46.6</v>
      </c>
    </row>
    <row r="870" spans="1:12" x14ac:dyDescent="0.2">
      <c r="A870" s="155" t="s">
        <v>27</v>
      </c>
      <c r="B870" s="155" t="s">
        <v>29</v>
      </c>
      <c r="C870" s="155" t="s">
        <v>17</v>
      </c>
      <c r="D870" s="165" t="s">
        <v>595</v>
      </c>
      <c r="E870" s="165" t="s">
        <v>597</v>
      </c>
      <c r="F870" s="5">
        <v>1</v>
      </c>
      <c r="G870" s="5">
        <v>1</v>
      </c>
      <c r="H870" s="5">
        <v>33</v>
      </c>
      <c r="I870" s="5">
        <v>38</v>
      </c>
      <c r="J870" s="5">
        <v>1</v>
      </c>
      <c r="K870" s="162">
        <v>50</v>
      </c>
      <c r="L870" s="162">
        <v>46.5</v>
      </c>
    </row>
    <row r="871" spans="1:12" x14ac:dyDescent="0.2">
      <c r="A871" s="155" t="s">
        <v>345</v>
      </c>
      <c r="B871" s="155" t="s">
        <v>356</v>
      </c>
      <c r="C871" s="155" t="s">
        <v>336</v>
      </c>
      <c r="D871" s="165" t="s">
        <v>600</v>
      </c>
      <c r="E871" s="165" t="s">
        <v>598</v>
      </c>
      <c r="F871" s="5">
        <v>1</v>
      </c>
      <c r="G871" s="5">
        <v>1</v>
      </c>
      <c r="H871" s="5">
        <v>26</v>
      </c>
      <c r="I871" s="5">
        <v>30</v>
      </c>
      <c r="J871" s="5">
        <v>1</v>
      </c>
      <c r="K871" s="162">
        <v>50</v>
      </c>
      <c r="L871" s="162">
        <v>46.400000000000006</v>
      </c>
    </row>
    <row r="872" spans="1:12" x14ac:dyDescent="0.2">
      <c r="A872" s="155" t="s">
        <v>227</v>
      </c>
      <c r="B872" s="155" t="s">
        <v>229</v>
      </c>
      <c r="C872" s="155" t="s">
        <v>180</v>
      </c>
      <c r="D872" s="165" t="s">
        <v>599</v>
      </c>
      <c r="E872" s="165" t="s">
        <v>597</v>
      </c>
      <c r="F872" s="5">
        <v>1</v>
      </c>
      <c r="G872" s="5">
        <v>1</v>
      </c>
      <c r="H872" s="5">
        <v>34</v>
      </c>
      <c r="I872" s="5">
        <v>40</v>
      </c>
      <c r="J872" s="5">
        <v>1</v>
      </c>
      <c r="K872" s="162">
        <v>50</v>
      </c>
      <c r="L872" s="162">
        <v>45.9</v>
      </c>
    </row>
    <row r="873" spans="1:12" x14ac:dyDescent="0.2">
      <c r="A873" s="155" t="s">
        <v>68</v>
      </c>
      <c r="B873" s="155" t="s">
        <v>58</v>
      </c>
      <c r="C873" s="155" t="s">
        <v>59</v>
      </c>
      <c r="D873" s="165" t="s">
        <v>595</v>
      </c>
      <c r="E873" s="165" t="s">
        <v>598</v>
      </c>
      <c r="F873" s="5">
        <v>1</v>
      </c>
      <c r="G873" s="5">
        <v>1</v>
      </c>
      <c r="H873" s="5">
        <v>33</v>
      </c>
      <c r="I873" s="5">
        <v>39</v>
      </c>
      <c r="J873" s="5">
        <v>1</v>
      </c>
      <c r="K873" s="162">
        <v>50</v>
      </c>
      <c r="L873" s="162">
        <v>45.800000000000004</v>
      </c>
    </row>
    <row r="874" spans="1:12" x14ac:dyDescent="0.2">
      <c r="A874" s="155" t="s">
        <v>323</v>
      </c>
      <c r="B874" s="155" t="s">
        <v>329</v>
      </c>
      <c r="C874" s="155" t="s">
        <v>319</v>
      </c>
      <c r="D874" s="165" t="s">
        <v>600</v>
      </c>
      <c r="E874" s="165" t="s">
        <v>596</v>
      </c>
      <c r="F874" s="5">
        <v>1</v>
      </c>
      <c r="G874" s="5">
        <v>1</v>
      </c>
      <c r="H874" s="5">
        <v>34</v>
      </c>
      <c r="I874" s="5">
        <v>41</v>
      </c>
      <c r="J874" s="5">
        <v>1</v>
      </c>
      <c r="K874" s="162">
        <v>50</v>
      </c>
      <c r="L874" s="162">
        <v>45.300000000000004</v>
      </c>
    </row>
    <row r="875" spans="1:12" x14ac:dyDescent="0.2">
      <c r="A875" s="155" t="s">
        <v>320</v>
      </c>
      <c r="B875" s="155" t="s">
        <v>325</v>
      </c>
      <c r="C875" s="155" t="s">
        <v>319</v>
      </c>
      <c r="D875" s="165" t="s">
        <v>600</v>
      </c>
      <c r="E875" s="165" t="s">
        <v>596</v>
      </c>
      <c r="F875" s="5">
        <v>1</v>
      </c>
      <c r="G875" s="5">
        <v>1</v>
      </c>
      <c r="H875" s="5">
        <v>33</v>
      </c>
      <c r="I875" s="5">
        <v>40</v>
      </c>
      <c r="J875" s="5">
        <v>1</v>
      </c>
      <c r="K875" s="162">
        <v>50</v>
      </c>
      <c r="L875" s="162">
        <v>45.2</v>
      </c>
    </row>
    <row r="876" spans="1:12" x14ac:dyDescent="0.2">
      <c r="A876" s="155" t="s">
        <v>413</v>
      </c>
      <c r="B876" s="155" t="s">
        <v>423</v>
      </c>
      <c r="C876" s="155" t="s">
        <v>185</v>
      </c>
      <c r="D876" s="165" t="s">
        <v>601</v>
      </c>
      <c r="E876" s="165" t="s">
        <v>596</v>
      </c>
      <c r="F876" s="5">
        <v>1</v>
      </c>
      <c r="G876" s="5">
        <v>1</v>
      </c>
      <c r="H876" s="5">
        <v>37</v>
      </c>
      <c r="I876" s="5">
        <v>45</v>
      </c>
      <c r="J876" s="5">
        <v>1</v>
      </c>
      <c r="K876" s="162">
        <v>50</v>
      </c>
      <c r="L876" s="162">
        <v>45.1</v>
      </c>
    </row>
    <row r="877" spans="1:12" x14ac:dyDescent="0.2">
      <c r="A877" s="155" t="s">
        <v>417</v>
      </c>
      <c r="B877" s="155" t="s">
        <v>422</v>
      </c>
      <c r="C877" s="155" t="s">
        <v>185</v>
      </c>
      <c r="D877" s="165" t="s">
        <v>601</v>
      </c>
      <c r="E877" s="165" t="s">
        <v>597</v>
      </c>
      <c r="F877" s="5">
        <v>1</v>
      </c>
      <c r="G877" s="5">
        <v>1</v>
      </c>
      <c r="H877" s="5">
        <v>32</v>
      </c>
      <c r="I877" s="5">
        <v>40</v>
      </c>
      <c r="J877" s="5">
        <v>1</v>
      </c>
      <c r="K877" s="162">
        <v>50</v>
      </c>
      <c r="L877" s="162">
        <v>44.4</v>
      </c>
    </row>
    <row r="878" spans="1:12" x14ac:dyDescent="0.2">
      <c r="A878" s="155" t="s">
        <v>137</v>
      </c>
      <c r="B878" s="155" t="s">
        <v>198</v>
      </c>
      <c r="C878" s="155" t="s">
        <v>133</v>
      </c>
      <c r="D878" s="165" t="s">
        <v>599</v>
      </c>
      <c r="E878" s="165" t="s">
        <v>598</v>
      </c>
      <c r="F878" s="5">
        <v>1</v>
      </c>
      <c r="G878" s="5">
        <v>1</v>
      </c>
      <c r="H878" s="5">
        <v>31</v>
      </c>
      <c r="I878" s="5">
        <v>39</v>
      </c>
      <c r="J878" s="5">
        <v>1</v>
      </c>
      <c r="K878" s="162">
        <v>50</v>
      </c>
      <c r="L878" s="162">
        <v>44.3</v>
      </c>
    </row>
    <row r="879" spans="1:12" x14ac:dyDescent="0.2">
      <c r="A879" s="155" t="s">
        <v>268</v>
      </c>
      <c r="B879" s="155" t="s">
        <v>283</v>
      </c>
      <c r="C879" s="155" t="s">
        <v>261</v>
      </c>
      <c r="D879" s="165" t="s">
        <v>600</v>
      </c>
      <c r="E879" s="165" t="s">
        <v>598</v>
      </c>
      <c r="F879" s="5">
        <v>1</v>
      </c>
      <c r="G879" s="5">
        <v>1</v>
      </c>
      <c r="H879" s="5">
        <v>29</v>
      </c>
      <c r="I879" s="5">
        <v>37</v>
      </c>
      <c r="J879" s="5">
        <v>1</v>
      </c>
      <c r="K879" s="162">
        <v>50</v>
      </c>
      <c r="L879" s="162">
        <v>43.9</v>
      </c>
    </row>
    <row r="880" spans="1:12" x14ac:dyDescent="0.2">
      <c r="A880" s="155" t="s">
        <v>61</v>
      </c>
      <c r="B880" s="155" t="s">
        <v>67</v>
      </c>
      <c r="C880" s="155" t="s">
        <v>59</v>
      </c>
      <c r="D880" s="165" t="s">
        <v>595</v>
      </c>
      <c r="E880" s="165" t="s">
        <v>597</v>
      </c>
      <c r="F880" s="5">
        <v>1</v>
      </c>
      <c r="G880" s="5">
        <v>1</v>
      </c>
      <c r="H880" s="5">
        <v>29</v>
      </c>
      <c r="I880" s="5">
        <v>39</v>
      </c>
      <c r="J880" s="5">
        <v>1</v>
      </c>
      <c r="K880" s="162">
        <v>50</v>
      </c>
      <c r="L880" s="162">
        <v>42.6</v>
      </c>
    </row>
    <row r="881" spans="1:12" x14ac:dyDescent="0.2">
      <c r="A881" s="155" t="s">
        <v>138</v>
      </c>
      <c r="B881" s="155" t="s">
        <v>189</v>
      </c>
      <c r="C881" s="155" t="s">
        <v>133</v>
      </c>
      <c r="D881" s="165" t="s">
        <v>599</v>
      </c>
      <c r="E881" s="165" t="s">
        <v>598</v>
      </c>
      <c r="F881" s="5">
        <v>1</v>
      </c>
      <c r="G881" s="5">
        <v>1</v>
      </c>
      <c r="H881" s="5">
        <v>29</v>
      </c>
      <c r="I881" s="5">
        <v>40</v>
      </c>
      <c r="J881" s="5">
        <v>1</v>
      </c>
      <c r="K881" s="162">
        <v>50</v>
      </c>
      <c r="L881" s="162">
        <v>42</v>
      </c>
    </row>
    <row r="882" spans="1:12" x14ac:dyDescent="0.2">
      <c r="A882" s="155" t="s">
        <v>421</v>
      </c>
      <c r="B882" s="155" t="s">
        <v>423</v>
      </c>
      <c r="C882" s="155" t="s">
        <v>185</v>
      </c>
      <c r="D882" s="165" t="s">
        <v>601</v>
      </c>
      <c r="E882" s="165" t="s">
        <v>596</v>
      </c>
      <c r="F882" s="5">
        <v>1</v>
      </c>
      <c r="G882" s="5">
        <v>1</v>
      </c>
      <c r="H882" s="5">
        <v>29</v>
      </c>
      <c r="I882" s="5">
        <v>40</v>
      </c>
      <c r="J882" s="5">
        <v>1</v>
      </c>
      <c r="K882" s="162">
        <v>50</v>
      </c>
      <c r="L882" s="162">
        <v>42</v>
      </c>
    </row>
    <row r="883" spans="1:12" x14ac:dyDescent="0.2">
      <c r="A883" s="155" t="s">
        <v>76</v>
      </c>
      <c r="B883" s="155" t="s">
        <v>206</v>
      </c>
      <c r="C883" s="155" t="s">
        <v>59</v>
      </c>
      <c r="D883" s="165" t="s">
        <v>599</v>
      </c>
      <c r="E883" s="165" t="s">
        <v>598</v>
      </c>
      <c r="F883" s="5">
        <v>1</v>
      </c>
      <c r="G883" s="5">
        <v>3</v>
      </c>
      <c r="H883" s="5">
        <v>77</v>
      </c>
      <c r="I883" s="5">
        <v>77</v>
      </c>
      <c r="J883" s="5">
        <v>1</v>
      </c>
      <c r="K883" s="162">
        <v>25</v>
      </c>
      <c r="L883" s="162">
        <v>50</v>
      </c>
    </row>
    <row r="884" spans="1:12" x14ac:dyDescent="0.2">
      <c r="A884" s="155" t="s">
        <v>109</v>
      </c>
      <c r="B884" s="155" t="s">
        <v>122</v>
      </c>
      <c r="C884" s="155" t="s">
        <v>104</v>
      </c>
      <c r="D884" s="165" t="s">
        <v>595</v>
      </c>
      <c r="E884" s="165" t="s">
        <v>598</v>
      </c>
      <c r="F884" s="5">
        <v>1</v>
      </c>
      <c r="G884" s="5">
        <v>3</v>
      </c>
      <c r="H884" s="5">
        <v>78</v>
      </c>
      <c r="I884" s="5">
        <v>80</v>
      </c>
      <c r="J884" s="5">
        <v>1</v>
      </c>
      <c r="K884" s="162">
        <v>25</v>
      </c>
      <c r="L884" s="162">
        <v>49.4</v>
      </c>
    </row>
    <row r="885" spans="1:12" x14ac:dyDescent="0.2">
      <c r="A885" s="155" t="s">
        <v>288</v>
      </c>
      <c r="B885" s="155" t="s">
        <v>315</v>
      </c>
      <c r="C885" s="155" t="s">
        <v>174</v>
      </c>
      <c r="D885" s="165" t="s">
        <v>601</v>
      </c>
      <c r="E885" s="165" t="s">
        <v>598</v>
      </c>
      <c r="F885" s="5">
        <v>1</v>
      </c>
      <c r="G885" s="5">
        <v>3</v>
      </c>
      <c r="H885" s="5">
        <v>73</v>
      </c>
      <c r="I885" s="5">
        <v>76</v>
      </c>
      <c r="J885" s="5">
        <v>1</v>
      </c>
      <c r="K885" s="162">
        <v>25</v>
      </c>
      <c r="L885" s="162">
        <v>49</v>
      </c>
    </row>
    <row r="886" spans="1:12" x14ac:dyDescent="0.2">
      <c r="A886" s="155" t="s">
        <v>387</v>
      </c>
      <c r="B886" s="155" t="s">
        <v>215</v>
      </c>
      <c r="C886" s="155" t="s">
        <v>164</v>
      </c>
      <c r="D886" s="165" t="s">
        <v>601</v>
      </c>
      <c r="E886" s="165" t="s">
        <v>598</v>
      </c>
      <c r="F886" s="5">
        <v>1</v>
      </c>
      <c r="G886" s="5">
        <v>3</v>
      </c>
      <c r="H886" s="5">
        <v>79</v>
      </c>
      <c r="I886" s="5">
        <v>83</v>
      </c>
      <c r="J886" s="5">
        <v>1</v>
      </c>
      <c r="K886" s="162">
        <v>25</v>
      </c>
      <c r="L886" s="162">
        <v>48.8</v>
      </c>
    </row>
    <row r="887" spans="1:12" x14ac:dyDescent="0.2">
      <c r="A887" s="155" t="s">
        <v>395</v>
      </c>
      <c r="B887" s="155" t="s">
        <v>315</v>
      </c>
      <c r="C887" s="155" t="s">
        <v>174</v>
      </c>
      <c r="D887" s="165" t="s">
        <v>601</v>
      </c>
      <c r="E887" s="165" t="s">
        <v>598</v>
      </c>
      <c r="F887" s="5">
        <v>1</v>
      </c>
      <c r="G887" s="5">
        <v>3</v>
      </c>
      <c r="H887" s="5">
        <v>72</v>
      </c>
      <c r="I887" s="5">
        <v>76</v>
      </c>
      <c r="J887" s="5">
        <v>1</v>
      </c>
      <c r="K887" s="162">
        <v>25</v>
      </c>
      <c r="L887" s="162">
        <v>48.6</v>
      </c>
    </row>
    <row r="888" spans="1:12" x14ac:dyDescent="0.2">
      <c r="A888" s="155" t="s">
        <v>54</v>
      </c>
      <c r="B888" s="155" t="s">
        <v>41</v>
      </c>
      <c r="C888" s="155" t="s">
        <v>35</v>
      </c>
      <c r="D888" s="165" t="s">
        <v>595</v>
      </c>
      <c r="E888" s="165" t="s">
        <v>598</v>
      </c>
      <c r="F888" s="5">
        <v>1</v>
      </c>
      <c r="G888" s="5">
        <v>3</v>
      </c>
      <c r="H888" s="5">
        <v>69</v>
      </c>
      <c r="I888" s="5">
        <v>74</v>
      </c>
      <c r="J888" s="5">
        <v>1</v>
      </c>
      <c r="K888" s="162">
        <v>25</v>
      </c>
      <c r="L888" s="162">
        <v>48.3</v>
      </c>
    </row>
    <row r="889" spans="1:12" x14ac:dyDescent="0.2">
      <c r="A889" s="155" t="s">
        <v>151</v>
      </c>
      <c r="B889" s="155" t="s">
        <v>206</v>
      </c>
      <c r="C889" s="155" t="s">
        <v>59</v>
      </c>
      <c r="D889" s="165" t="s">
        <v>599</v>
      </c>
      <c r="E889" s="165" t="s">
        <v>598</v>
      </c>
      <c r="F889" s="5">
        <v>1</v>
      </c>
      <c r="G889" s="5">
        <v>3</v>
      </c>
      <c r="H889" s="5">
        <v>78</v>
      </c>
      <c r="I889" s="5">
        <v>84</v>
      </c>
      <c r="J889" s="5">
        <v>1</v>
      </c>
      <c r="K889" s="162">
        <v>25</v>
      </c>
      <c r="L889" s="162">
        <v>48.1</v>
      </c>
    </row>
    <row r="890" spans="1:12" x14ac:dyDescent="0.2">
      <c r="A890" s="155" t="s">
        <v>278</v>
      </c>
      <c r="B890" s="155" t="s">
        <v>295</v>
      </c>
      <c r="C890" s="155" t="s">
        <v>35</v>
      </c>
      <c r="D890" s="165" t="s">
        <v>600</v>
      </c>
      <c r="E890" s="165" t="s">
        <v>598</v>
      </c>
      <c r="F890" s="5">
        <v>1</v>
      </c>
      <c r="G890" s="5">
        <v>3</v>
      </c>
      <c r="H890" s="5">
        <v>71</v>
      </c>
      <c r="I890" s="5">
        <v>77</v>
      </c>
      <c r="J890" s="5">
        <v>1</v>
      </c>
      <c r="K890" s="162">
        <v>25</v>
      </c>
      <c r="L890" s="162">
        <v>48</v>
      </c>
    </row>
    <row r="891" spans="1:12" x14ac:dyDescent="0.2">
      <c r="A891" s="155" t="s">
        <v>182</v>
      </c>
      <c r="B891" s="155" t="s">
        <v>225</v>
      </c>
      <c r="C891" s="155" t="s">
        <v>180</v>
      </c>
      <c r="D891" s="165" t="s">
        <v>599</v>
      </c>
      <c r="E891" s="165" t="s">
        <v>598</v>
      </c>
      <c r="F891" s="5">
        <v>1</v>
      </c>
      <c r="G891" s="5">
        <v>3</v>
      </c>
      <c r="H891" s="5">
        <v>74</v>
      </c>
      <c r="I891" s="5">
        <v>81</v>
      </c>
      <c r="J891" s="5">
        <v>1</v>
      </c>
      <c r="K891" s="162">
        <v>25</v>
      </c>
      <c r="L891" s="162">
        <v>47.699999999999996</v>
      </c>
    </row>
    <row r="892" spans="1:12" x14ac:dyDescent="0.2">
      <c r="A892" s="155" t="s">
        <v>380</v>
      </c>
      <c r="B892" s="155" t="s">
        <v>267</v>
      </c>
      <c r="C892" s="155" t="s">
        <v>245</v>
      </c>
      <c r="D892" s="165" t="s">
        <v>601</v>
      </c>
      <c r="E892" s="165" t="s">
        <v>598</v>
      </c>
      <c r="F892" s="5">
        <v>1</v>
      </c>
      <c r="G892" s="5">
        <v>3</v>
      </c>
      <c r="H892" s="5">
        <v>74</v>
      </c>
      <c r="I892" s="5">
        <v>82</v>
      </c>
      <c r="J892" s="5">
        <v>1</v>
      </c>
      <c r="K892" s="162">
        <v>25</v>
      </c>
      <c r="L892" s="162">
        <v>47.4</v>
      </c>
    </row>
    <row r="893" spans="1:12" x14ac:dyDescent="0.2">
      <c r="A893" s="155" t="s">
        <v>175</v>
      </c>
      <c r="B893" s="155" t="s">
        <v>222</v>
      </c>
      <c r="C893" s="155" t="s">
        <v>174</v>
      </c>
      <c r="D893" s="165" t="s">
        <v>599</v>
      </c>
      <c r="E893" s="165" t="s">
        <v>598</v>
      </c>
      <c r="F893" s="5">
        <v>1</v>
      </c>
      <c r="G893" s="5">
        <v>3</v>
      </c>
      <c r="H893" s="5">
        <v>72</v>
      </c>
      <c r="I893" s="5">
        <v>80</v>
      </c>
      <c r="J893" s="5">
        <v>1</v>
      </c>
      <c r="K893" s="162">
        <v>25</v>
      </c>
      <c r="L893" s="162">
        <v>47.4</v>
      </c>
    </row>
    <row r="894" spans="1:12" x14ac:dyDescent="0.2">
      <c r="A894" s="155" t="s">
        <v>155</v>
      </c>
      <c r="B894" s="155" t="s">
        <v>210</v>
      </c>
      <c r="C894" s="155" t="s">
        <v>156</v>
      </c>
      <c r="D894" s="165" t="s">
        <v>599</v>
      </c>
      <c r="E894" s="165" t="s">
        <v>598</v>
      </c>
      <c r="F894" s="5">
        <v>1</v>
      </c>
      <c r="G894" s="5">
        <v>3</v>
      </c>
      <c r="H894" s="5">
        <v>71</v>
      </c>
      <c r="I894" s="5">
        <v>79</v>
      </c>
      <c r="J894" s="5">
        <v>1</v>
      </c>
      <c r="K894" s="162">
        <v>25</v>
      </c>
      <c r="L894" s="162">
        <v>47.3</v>
      </c>
    </row>
    <row r="895" spans="1:12" x14ac:dyDescent="0.2">
      <c r="A895" s="155" t="s">
        <v>243</v>
      </c>
      <c r="B895" s="155" t="s">
        <v>258</v>
      </c>
      <c r="C895" s="155" t="s">
        <v>239</v>
      </c>
      <c r="D895" s="165" t="s">
        <v>600</v>
      </c>
      <c r="E895" s="165" t="s">
        <v>598</v>
      </c>
      <c r="F895" s="5">
        <v>1</v>
      </c>
      <c r="G895" s="5">
        <v>3</v>
      </c>
      <c r="H895" s="5">
        <v>67</v>
      </c>
      <c r="I895" s="5">
        <v>76</v>
      </c>
      <c r="J895" s="5">
        <v>1</v>
      </c>
      <c r="K895" s="162">
        <v>25</v>
      </c>
      <c r="L895" s="162">
        <v>46.9</v>
      </c>
    </row>
    <row r="896" spans="1:12" x14ac:dyDescent="0.2">
      <c r="A896" s="155" t="s">
        <v>182</v>
      </c>
      <c r="B896" s="155" t="s">
        <v>228</v>
      </c>
      <c r="C896" s="155" t="s">
        <v>180</v>
      </c>
      <c r="D896" s="165" t="s">
        <v>599</v>
      </c>
      <c r="E896" s="165" t="s">
        <v>598</v>
      </c>
      <c r="F896" s="5">
        <v>1</v>
      </c>
      <c r="G896" s="5">
        <v>3</v>
      </c>
      <c r="H896" s="5">
        <v>65</v>
      </c>
      <c r="I896" s="5">
        <v>74</v>
      </c>
      <c r="J896" s="5">
        <v>1</v>
      </c>
      <c r="K896" s="162">
        <v>25</v>
      </c>
      <c r="L896" s="162">
        <v>46.800000000000004</v>
      </c>
    </row>
    <row r="897" spans="1:12" x14ac:dyDescent="0.2">
      <c r="A897" s="155" t="s">
        <v>103</v>
      </c>
      <c r="B897" s="155" t="s">
        <v>120</v>
      </c>
      <c r="C897" s="155" t="s">
        <v>104</v>
      </c>
      <c r="D897" s="165" t="s">
        <v>595</v>
      </c>
      <c r="E897" s="165" t="s">
        <v>598</v>
      </c>
      <c r="F897" s="5">
        <v>1</v>
      </c>
      <c r="G897" s="5">
        <v>3</v>
      </c>
      <c r="H897" s="5">
        <v>63</v>
      </c>
      <c r="I897" s="5">
        <v>73</v>
      </c>
      <c r="J897" s="5">
        <v>1</v>
      </c>
      <c r="K897" s="162">
        <v>25</v>
      </c>
      <c r="L897" s="162">
        <v>46.300000000000004</v>
      </c>
    </row>
    <row r="898" spans="1:12" x14ac:dyDescent="0.2">
      <c r="A898" s="155" t="s">
        <v>387</v>
      </c>
      <c r="B898" s="155" t="s">
        <v>390</v>
      </c>
      <c r="C898" s="155" t="s">
        <v>164</v>
      </c>
      <c r="D898" s="165" t="s">
        <v>601</v>
      </c>
      <c r="E898" s="165" t="s">
        <v>598</v>
      </c>
      <c r="F898" s="5">
        <v>1</v>
      </c>
      <c r="G898" s="5">
        <v>3</v>
      </c>
      <c r="H898" s="5">
        <v>66</v>
      </c>
      <c r="I898" s="5">
        <v>77</v>
      </c>
      <c r="J898" s="5">
        <v>1</v>
      </c>
      <c r="K898" s="162">
        <v>25</v>
      </c>
      <c r="L898" s="162">
        <v>46.2</v>
      </c>
    </row>
    <row r="899" spans="1:12" x14ac:dyDescent="0.2">
      <c r="A899" s="155" t="s">
        <v>176</v>
      </c>
      <c r="B899" s="155" t="s">
        <v>221</v>
      </c>
      <c r="C899" s="155" t="s">
        <v>174</v>
      </c>
      <c r="D899" s="165" t="s">
        <v>599</v>
      </c>
      <c r="E899" s="165" t="s">
        <v>598</v>
      </c>
      <c r="F899" s="5">
        <v>1</v>
      </c>
      <c r="G899" s="5">
        <v>3</v>
      </c>
      <c r="H899" s="5">
        <v>73</v>
      </c>
      <c r="I899" s="5">
        <v>85</v>
      </c>
      <c r="J899" s="5">
        <v>1</v>
      </c>
      <c r="K899" s="162">
        <v>25</v>
      </c>
      <c r="L899" s="162">
        <v>46.2</v>
      </c>
    </row>
    <row r="900" spans="1:12" x14ac:dyDescent="0.2">
      <c r="A900" s="155" t="s">
        <v>23</v>
      </c>
      <c r="B900" s="155" t="s">
        <v>32</v>
      </c>
      <c r="C900" s="155" t="s">
        <v>17</v>
      </c>
      <c r="D900" s="165" t="s">
        <v>599</v>
      </c>
      <c r="E900" s="165" t="s">
        <v>598</v>
      </c>
      <c r="F900" s="5">
        <v>1</v>
      </c>
      <c r="G900" s="5">
        <v>3</v>
      </c>
      <c r="H900" s="5">
        <v>68</v>
      </c>
      <c r="I900" s="5">
        <v>80</v>
      </c>
      <c r="J900" s="5">
        <v>1</v>
      </c>
      <c r="K900" s="162">
        <v>25</v>
      </c>
      <c r="L900" s="162">
        <v>45.9</v>
      </c>
    </row>
    <row r="901" spans="1:12" x14ac:dyDescent="0.2">
      <c r="A901" s="155" t="s">
        <v>92</v>
      </c>
      <c r="B901" s="155" t="s">
        <v>112</v>
      </c>
      <c r="C901" s="155" t="s">
        <v>90</v>
      </c>
      <c r="D901" s="165" t="s">
        <v>595</v>
      </c>
      <c r="E901" s="165" t="s">
        <v>598</v>
      </c>
      <c r="F901" s="5">
        <v>1</v>
      </c>
      <c r="G901" s="5">
        <v>3</v>
      </c>
      <c r="H901" s="5">
        <v>69</v>
      </c>
      <c r="I901" s="5">
        <v>82</v>
      </c>
      <c r="J901" s="5">
        <v>1</v>
      </c>
      <c r="K901" s="162">
        <v>25</v>
      </c>
      <c r="L901" s="162">
        <v>45.7</v>
      </c>
    </row>
    <row r="902" spans="1:12" x14ac:dyDescent="0.2">
      <c r="A902" s="155" t="s">
        <v>19</v>
      </c>
      <c r="B902" s="155" t="s">
        <v>20</v>
      </c>
      <c r="C902" s="155" t="s">
        <v>17</v>
      </c>
      <c r="D902" s="165" t="s">
        <v>595</v>
      </c>
      <c r="E902" s="165" t="s">
        <v>598</v>
      </c>
      <c r="F902" s="5">
        <v>1</v>
      </c>
      <c r="G902" s="5">
        <v>3</v>
      </c>
      <c r="H902" s="5">
        <v>69</v>
      </c>
      <c r="I902" s="5">
        <v>82</v>
      </c>
      <c r="J902" s="5">
        <v>1</v>
      </c>
      <c r="K902" s="162">
        <v>25</v>
      </c>
      <c r="L902" s="162">
        <v>45.7</v>
      </c>
    </row>
    <row r="903" spans="1:12" x14ac:dyDescent="0.2">
      <c r="A903" s="155" t="s">
        <v>117</v>
      </c>
      <c r="B903" s="155" t="s">
        <v>128</v>
      </c>
      <c r="C903" s="155" t="s">
        <v>104</v>
      </c>
      <c r="D903" s="165" t="s">
        <v>595</v>
      </c>
      <c r="E903" s="165" t="s">
        <v>598</v>
      </c>
      <c r="F903" s="5">
        <v>1</v>
      </c>
      <c r="G903" s="5">
        <v>3</v>
      </c>
      <c r="H903" s="5">
        <v>64</v>
      </c>
      <c r="I903" s="5">
        <v>77</v>
      </c>
      <c r="J903" s="5">
        <v>1</v>
      </c>
      <c r="K903" s="162">
        <v>25</v>
      </c>
      <c r="L903" s="162">
        <v>45.4</v>
      </c>
    </row>
    <row r="904" spans="1:12" x14ac:dyDescent="0.2">
      <c r="A904" s="155" t="s">
        <v>36</v>
      </c>
      <c r="B904" s="155" t="s">
        <v>56</v>
      </c>
      <c r="C904" s="155" t="s">
        <v>35</v>
      </c>
      <c r="D904" s="165" t="s">
        <v>595</v>
      </c>
      <c r="E904" s="165" t="s">
        <v>598</v>
      </c>
      <c r="F904" s="5">
        <v>1</v>
      </c>
      <c r="G904" s="5">
        <v>3</v>
      </c>
      <c r="H904" s="5">
        <v>67</v>
      </c>
      <c r="I904" s="5">
        <v>81</v>
      </c>
      <c r="J904" s="5">
        <v>1</v>
      </c>
      <c r="K904" s="162">
        <v>25</v>
      </c>
      <c r="L904" s="162">
        <v>45.300000000000004</v>
      </c>
    </row>
    <row r="905" spans="1:12" x14ac:dyDescent="0.2">
      <c r="A905" s="155" t="s">
        <v>420</v>
      </c>
      <c r="B905" s="155" t="s">
        <v>419</v>
      </c>
      <c r="C905" s="155" t="s">
        <v>185</v>
      </c>
      <c r="D905" s="165" t="s">
        <v>601</v>
      </c>
      <c r="E905" s="165" t="s">
        <v>598</v>
      </c>
      <c r="F905" s="5">
        <v>1</v>
      </c>
      <c r="G905" s="5">
        <v>3</v>
      </c>
      <c r="H905" s="5">
        <v>67</v>
      </c>
      <c r="I905" s="5">
        <v>81</v>
      </c>
      <c r="J905" s="5">
        <v>1</v>
      </c>
      <c r="K905" s="162">
        <v>25</v>
      </c>
      <c r="L905" s="162">
        <v>45.300000000000004</v>
      </c>
    </row>
    <row r="906" spans="1:12" x14ac:dyDescent="0.2">
      <c r="A906" s="155" t="s">
        <v>173</v>
      </c>
      <c r="B906" s="155" t="s">
        <v>312</v>
      </c>
      <c r="C906" s="155" t="s">
        <v>174</v>
      </c>
      <c r="D906" s="165" t="s">
        <v>600</v>
      </c>
      <c r="E906" s="165" t="s">
        <v>598</v>
      </c>
      <c r="F906" s="5">
        <v>1</v>
      </c>
      <c r="G906" s="5">
        <v>3</v>
      </c>
      <c r="H906" s="5">
        <v>67</v>
      </c>
      <c r="I906" s="5">
        <v>82</v>
      </c>
      <c r="J906" s="5">
        <v>1</v>
      </c>
      <c r="K906" s="162">
        <v>25</v>
      </c>
      <c r="L906" s="162">
        <v>45</v>
      </c>
    </row>
    <row r="907" spans="1:12" x14ac:dyDescent="0.2">
      <c r="A907" s="155" t="s">
        <v>71</v>
      </c>
      <c r="B907" s="155" t="s">
        <v>61</v>
      </c>
      <c r="C907" s="155" t="s">
        <v>59</v>
      </c>
      <c r="D907" s="165" t="s">
        <v>595</v>
      </c>
      <c r="E907" s="165" t="s">
        <v>598</v>
      </c>
      <c r="F907" s="5">
        <v>1</v>
      </c>
      <c r="G907" s="5">
        <v>3</v>
      </c>
      <c r="H907" s="5">
        <v>68</v>
      </c>
      <c r="I907" s="5">
        <v>84</v>
      </c>
      <c r="J907" s="5">
        <v>1</v>
      </c>
      <c r="K907" s="162">
        <v>25</v>
      </c>
      <c r="L907" s="162">
        <v>44.7</v>
      </c>
    </row>
    <row r="908" spans="1:12" x14ac:dyDescent="0.2">
      <c r="A908" s="155" t="s">
        <v>380</v>
      </c>
      <c r="B908" s="155" t="s">
        <v>388</v>
      </c>
      <c r="C908" s="155" t="s">
        <v>245</v>
      </c>
      <c r="D908" s="165" t="s">
        <v>601</v>
      </c>
      <c r="E908" s="165" t="s">
        <v>598</v>
      </c>
      <c r="F908" s="5">
        <v>1</v>
      </c>
      <c r="G908" s="5">
        <v>3</v>
      </c>
      <c r="H908" s="5">
        <v>66</v>
      </c>
      <c r="I908" s="5">
        <v>82</v>
      </c>
      <c r="J908" s="5">
        <v>1</v>
      </c>
      <c r="K908" s="162">
        <v>25</v>
      </c>
      <c r="L908" s="162">
        <v>44.6</v>
      </c>
    </row>
    <row r="909" spans="1:12" x14ac:dyDescent="0.2">
      <c r="A909" s="155" t="s">
        <v>323</v>
      </c>
      <c r="B909" s="155" t="s">
        <v>351</v>
      </c>
      <c r="C909" s="155" t="s">
        <v>319</v>
      </c>
      <c r="D909" s="165" t="s">
        <v>600</v>
      </c>
      <c r="E909" s="165" t="s">
        <v>598</v>
      </c>
      <c r="F909" s="5">
        <v>1</v>
      </c>
      <c r="G909" s="5">
        <v>3</v>
      </c>
      <c r="H909" s="5">
        <v>65</v>
      </c>
      <c r="I909" s="5">
        <v>81</v>
      </c>
      <c r="J909" s="5">
        <v>1</v>
      </c>
      <c r="K909" s="162">
        <v>25</v>
      </c>
      <c r="L909" s="162">
        <v>44.5</v>
      </c>
    </row>
    <row r="910" spans="1:12" x14ac:dyDescent="0.2">
      <c r="A910" s="155" t="s">
        <v>150</v>
      </c>
      <c r="B910" s="155" t="s">
        <v>203</v>
      </c>
      <c r="C910" s="155" t="s">
        <v>59</v>
      </c>
      <c r="D910" s="165" t="s">
        <v>599</v>
      </c>
      <c r="E910" s="165" t="s">
        <v>598</v>
      </c>
      <c r="F910" s="5">
        <v>1</v>
      </c>
      <c r="G910" s="5">
        <v>3</v>
      </c>
      <c r="H910" s="5">
        <v>60</v>
      </c>
      <c r="I910" s="5">
        <v>76</v>
      </c>
      <c r="J910" s="5">
        <v>1</v>
      </c>
      <c r="K910" s="162">
        <v>25</v>
      </c>
      <c r="L910" s="162">
        <v>44.1</v>
      </c>
    </row>
    <row r="911" spans="1:12" x14ac:dyDescent="0.2">
      <c r="A911" s="155" t="s">
        <v>345</v>
      </c>
      <c r="B911" s="155" t="s">
        <v>360</v>
      </c>
      <c r="C911" s="155" t="s">
        <v>336</v>
      </c>
      <c r="D911" s="165" t="s">
        <v>600</v>
      </c>
      <c r="E911" s="165" t="s">
        <v>598</v>
      </c>
      <c r="F911" s="5">
        <v>1</v>
      </c>
      <c r="G911" s="5">
        <v>3</v>
      </c>
      <c r="H911" s="5">
        <v>66</v>
      </c>
      <c r="I911" s="5">
        <v>84</v>
      </c>
      <c r="J911" s="5">
        <v>1</v>
      </c>
      <c r="K911" s="162">
        <v>25</v>
      </c>
      <c r="L911" s="162">
        <v>44</v>
      </c>
    </row>
    <row r="912" spans="1:12" x14ac:dyDescent="0.2">
      <c r="A912" s="155" t="s">
        <v>173</v>
      </c>
      <c r="B912" s="155" t="s">
        <v>224</v>
      </c>
      <c r="C912" s="155" t="s">
        <v>174</v>
      </c>
      <c r="D912" s="165" t="s">
        <v>599</v>
      </c>
      <c r="E912" s="165" t="s">
        <v>598</v>
      </c>
      <c r="F912" s="5">
        <v>1</v>
      </c>
      <c r="G912" s="5">
        <v>3</v>
      </c>
      <c r="H912" s="5">
        <v>60</v>
      </c>
      <c r="I912" s="5">
        <v>77</v>
      </c>
      <c r="J912" s="5">
        <v>1</v>
      </c>
      <c r="K912" s="162">
        <v>25</v>
      </c>
      <c r="L912" s="162">
        <v>43.8</v>
      </c>
    </row>
    <row r="913" spans="1:12" x14ac:dyDescent="0.2">
      <c r="A913" s="155" t="s">
        <v>309</v>
      </c>
      <c r="B913" s="155" t="s">
        <v>334</v>
      </c>
      <c r="C913" s="155" t="s">
        <v>90</v>
      </c>
      <c r="D913" s="165" t="s">
        <v>600</v>
      </c>
      <c r="E913" s="165" t="s">
        <v>598</v>
      </c>
      <c r="F913" s="5">
        <v>1</v>
      </c>
      <c r="G913" s="5">
        <v>3</v>
      </c>
      <c r="H913" s="5">
        <v>64</v>
      </c>
      <c r="I913" s="5">
        <v>82</v>
      </c>
      <c r="J913" s="5">
        <v>1</v>
      </c>
      <c r="K913" s="162">
        <v>25</v>
      </c>
      <c r="L913" s="162">
        <v>43.8</v>
      </c>
    </row>
    <row r="914" spans="1:12" x14ac:dyDescent="0.2">
      <c r="A914" s="155" t="s">
        <v>288</v>
      </c>
      <c r="B914" s="155" t="s">
        <v>222</v>
      </c>
      <c r="C914" s="155" t="s">
        <v>174</v>
      </c>
      <c r="D914" s="165" t="s">
        <v>600</v>
      </c>
      <c r="E914" s="165" t="s">
        <v>598</v>
      </c>
      <c r="F914" s="5">
        <v>1</v>
      </c>
      <c r="G914" s="5">
        <v>3</v>
      </c>
      <c r="H914" s="5">
        <v>63</v>
      </c>
      <c r="I914" s="5">
        <v>81</v>
      </c>
      <c r="J914" s="5">
        <v>1</v>
      </c>
      <c r="K914" s="162">
        <v>25</v>
      </c>
      <c r="L914" s="162">
        <v>43.8</v>
      </c>
    </row>
    <row r="915" spans="1:12" x14ac:dyDescent="0.2">
      <c r="A915" s="155" t="s">
        <v>16</v>
      </c>
      <c r="B915" s="155" t="s">
        <v>31</v>
      </c>
      <c r="C915" s="155" t="s">
        <v>17</v>
      </c>
      <c r="D915" s="165" t="s">
        <v>595</v>
      </c>
      <c r="E915" s="165" t="s">
        <v>598</v>
      </c>
      <c r="F915" s="5">
        <v>1</v>
      </c>
      <c r="G915" s="5">
        <v>3</v>
      </c>
      <c r="H915" s="5">
        <v>60</v>
      </c>
      <c r="I915" s="5">
        <v>78</v>
      </c>
      <c r="J915" s="5">
        <v>1</v>
      </c>
      <c r="K915" s="162">
        <v>25</v>
      </c>
      <c r="L915" s="162">
        <v>43.5</v>
      </c>
    </row>
    <row r="916" spans="1:12" x14ac:dyDescent="0.2">
      <c r="A916" s="155" t="s">
        <v>181</v>
      </c>
      <c r="B916" s="155" t="s">
        <v>228</v>
      </c>
      <c r="C916" s="155" t="s">
        <v>180</v>
      </c>
      <c r="D916" s="165" t="s">
        <v>599</v>
      </c>
      <c r="E916" s="165" t="s">
        <v>598</v>
      </c>
      <c r="F916" s="5">
        <v>1</v>
      </c>
      <c r="G916" s="5">
        <v>3</v>
      </c>
      <c r="H916" s="5">
        <v>63</v>
      </c>
      <c r="I916" s="5">
        <v>82</v>
      </c>
      <c r="J916" s="5">
        <v>1</v>
      </c>
      <c r="K916" s="162">
        <v>25</v>
      </c>
      <c r="L916" s="162">
        <v>43.4</v>
      </c>
    </row>
    <row r="917" spans="1:12" x14ac:dyDescent="0.2">
      <c r="A917" s="155" t="s">
        <v>57</v>
      </c>
      <c r="B917" s="155" t="s">
        <v>37</v>
      </c>
      <c r="C917" s="155" t="s">
        <v>35</v>
      </c>
      <c r="D917" s="165" t="s">
        <v>595</v>
      </c>
      <c r="E917" s="165" t="s">
        <v>598</v>
      </c>
      <c r="F917" s="5">
        <v>1</v>
      </c>
      <c r="G917" s="5">
        <v>3</v>
      </c>
      <c r="H917" s="5">
        <v>58</v>
      </c>
      <c r="I917" s="5">
        <v>76</v>
      </c>
      <c r="J917" s="5">
        <v>1</v>
      </c>
      <c r="K917" s="162">
        <v>25</v>
      </c>
      <c r="L917" s="162">
        <v>43.3</v>
      </c>
    </row>
    <row r="918" spans="1:12" x14ac:dyDescent="0.2">
      <c r="A918" s="155" t="s">
        <v>184</v>
      </c>
      <c r="B918" s="155" t="s">
        <v>233</v>
      </c>
      <c r="C918" s="155" t="s">
        <v>185</v>
      </c>
      <c r="D918" s="165" t="s">
        <v>599</v>
      </c>
      <c r="E918" s="165" t="s">
        <v>598</v>
      </c>
      <c r="F918" s="5">
        <v>1</v>
      </c>
      <c r="G918" s="5">
        <v>3</v>
      </c>
      <c r="H918" s="5">
        <v>62</v>
      </c>
      <c r="I918" s="5">
        <v>82</v>
      </c>
      <c r="J918" s="5">
        <v>1</v>
      </c>
      <c r="K918" s="162">
        <v>25</v>
      </c>
      <c r="L918" s="162">
        <v>43.1</v>
      </c>
    </row>
    <row r="919" spans="1:12" x14ac:dyDescent="0.2">
      <c r="A919" s="155" t="s">
        <v>132</v>
      </c>
      <c r="B919" s="155" t="s">
        <v>189</v>
      </c>
      <c r="C919" s="155" t="s">
        <v>133</v>
      </c>
      <c r="D919" s="165" t="s">
        <v>599</v>
      </c>
      <c r="E919" s="165" t="s">
        <v>598</v>
      </c>
      <c r="F919" s="5">
        <v>1</v>
      </c>
      <c r="G919" s="5">
        <v>3</v>
      </c>
      <c r="H919" s="5">
        <v>60</v>
      </c>
      <c r="I919" s="5">
        <v>80</v>
      </c>
      <c r="J919" s="5">
        <v>1</v>
      </c>
      <c r="K919" s="162">
        <v>25</v>
      </c>
      <c r="L919" s="162">
        <v>42.9</v>
      </c>
    </row>
    <row r="920" spans="1:12" x14ac:dyDescent="0.2">
      <c r="A920" s="155" t="s">
        <v>200</v>
      </c>
      <c r="B920" s="155" t="s">
        <v>232</v>
      </c>
      <c r="C920" s="155" t="s">
        <v>185</v>
      </c>
      <c r="D920" s="165" t="s">
        <v>599</v>
      </c>
      <c r="E920" s="165" t="s">
        <v>598</v>
      </c>
      <c r="F920" s="5">
        <v>1</v>
      </c>
      <c r="G920" s="5">
        <v>3</v>
      </c>
      <c r="H920" s="5">
        <v>60</v>
      </c>
      <c r="I920" s="5">
        <v>81</v>
      </c>
      <c r="J920" s="5">
        <v>1</v>
      </c>
      <c r="K920" s="162">
        <v>25</v>
      </c>
      <c r="L920" s="162">
        <v>42.6</v>
      </c>
    </row>
    <row r="921" spans="1:12" x14ac:dyDescent="0.2">
      <c r="A921" s="155" t="s">
        <v>300</v>
      </c>
      <c r="B921" s="155" t="s">
        <v>226</v>
      </c>
      <c r="C921" s="155" t="s">
        <v>180</v>
      </c>
      <c r="D921" s="165" t="s">
        <v>600</v>
      </c>
      <c r="E921" s="165" t="s">
        <v>598</v>
      </c>
      <c r="F921" s="5">
        <v>1</v>
      </c>
      <c r="G921" s="5">
        <v>3</v>
      </c>
      <c r="H921" s="5">
        <v>55</v>
      </c>
      <c r="I921" s="5">
        <v>75</v>
      </c>
      <c r="J921" s="5">
        <v>1</v>
      </c>
      <c r="K921" s="162">
        <v>25</v>
      </c>
      <c r="L921" s="162">
        <v>42.3</v>
      </c>
    </row>
    <row r="922" spans="1:12" x14ac:dyDescent="0.2">
      <c r="A922" s="155" t="s">
        <v>14</v>
      </c>
      <c r="B922" s="155" t="s">
        <v>27</v>
      </c>
      <c r="C922" s="155" t="s">
        <v>17</v>
      </c>
      <c r="D922" s="165" t="s">
        <v>595</v>
      </c>
      <c r="E922" s="165" t="s">
        <v>598</v>
      </c>
      <c r="F922" s="5">
        <v>1</v>
      </c>
      <c r="G922" s="5">
        <v>3</v>
      </c>
      <c r="H922" s="5">
        <v>55</v>
      </c>
      <c r="I922" s="5">
        <v>76</v>
      </c>
      <c r="J922" s="5">
        <v>1</v>
      </c>
      <c r="K922" s="162">
        <v>25</v>
      </c>
      <c r="L922" s="162">
        <v>42</v>
      </c>
    </row>
    <row r="923" spans="1:12" x14ac:dyDescent="0.2">
      <c r="A923" s="155" t="s">
        <v>57</v>
      </c>
      <c r="B923" s="155" t="s">
        <v>56</v>
      </c>
      <c r="C923" s="155" t="s">
        <v>35</v>
      </c>
      <c r="D923" s="165" t="s">
        <v>595</v>
      </c>
      <c r="E923" s="165" t="s">
        <v>598</v>
      </c>
      <c r="F923" s="5">
        <v>1</v>
      </c>
      <c r="G923" s="5">
        <v>3</v>
      </c>
      <c r="H923" s="5">
        <v>64</v>
      </c>
      <c r="I923" s="5">
        <v>89</v>
      </c>
      <c r="J923" s="5">
        <v>1</v>
      </c>
      <c r="K923" s="162">
        <v>25</v>
      </c>
      <c r="L923" s="162">
        <v>41.8</v>
      </c>
    </row>
    <row r="924" spans="1:12" x14ac:dyDescent="0.2">
      <c r="A924" s="155" t="s">
        <v>389</v>
      </c>
      <c r="B924" s="155" t="s">
        <v>394</v>
      </c>
      <c r="C924" s="155" t="s">
        <v>164</v>
      </c>
      <c r="D924" s="165" t="s">
        <v>601</v>
      </c>
      <c r="E924" s="165" t="s">
        <v>598</v>
      </c>
      <c r="F924" s="5">
        <v>1</v>
      </c>
      <c r="G924" s="5">
        <v>3</v>
      </c>
      <c r="H924" s="5">
        <v>51</v>
      </c>
      <c r="I924" s="5">
        <v>77</v>
      </c>
      <c r="J924" s="5">
        <v>1</v>
      </c>
      <c r="K924" s="162">
        <v>25</v>
      </c>
      <c r="L924" s="162">
        <v>39.800000000000004</v>
      </c>
    </row>
    <row r="925" spans="1:12" x14ac:dyDescent="0.2">
      <c r="A925" s="155" t="s">
        <v>389</v>
      </c>
      <c r="B925" s="155" t="s">
        <v>215</v>
      </c>
      <c r="C925" s="155" t="s">
        <v>164</v>
      </c>
      <c r="D925" s="165" t="s">
        <v>601</v>
      </c>
      <c r="E925" s="165" t="s">
        <v>598</v>
      </c>
      <c r="F925" s="5">
        <v>1</v>
      </c>
      <c r="G925" s="5">
        <v>3</v>
      </c>
      <c r="H925" s="5">
        <v>50</v>
      </c>
      <c r="I925" s="5">
        <v>80</v>
      </c>
      <c r="J925" s="5">
        <v>1</v>
      </c>
      <c r="K925" s="162">
        <v>25</v>
      </c>
      <c r="L925" s="162">
        <v>38.5</v>
      </c>
    </row>
    <row r="926" spans="1:12" x14ac:dyDescent="0.2">
      <c r="A926" s="155" t="s">
        <v>61</v>
      </c>
      <c r="B926" s="155" t="s">
        <v>206</v>
      </c>
      <c r="C926" s="155" t="s">
        <v>59</v>
      </c>
      <c r="D926" s="165" t="s">
        <v>599</v>
      </c>
      <c r="E926" s="165" t="s">
        <v>597</v>
      </c>
      <c r="F926" s="5">
        <v>1</v>
      </c>
      <c r="G926" s="5">
        <v>1</v>
      </c>
      <c r="H926" s="5">
        <v>36</v>
      </c>
      <c r="I926" s="5">
        <v>37</v>
      </c>
      <c r="J926" s="5">
        <v>2</v>
      </c>
      <c r="K926" s="162">
        <v>50</v>
      </c>
      <c r="L926" s="162">
        <v>49.3</v>
      </c>
    </row>
    <row r="927" spans="1:12" x14ac:dyDescent="0.2">
      <c r="A927" s="155" t="s">
        <v>309</v>
      </c>
      <c r="B927" s="155" t="s">
        <v>330</v>
      </c>
      <c r="C927" s="155" t="s">
        <v>90</v>
      </c>
      <c r="D927" s="165" t="s">
        <v>600</v>
      </c>
      <c r="E927" s="165" t="s">
        <v>598</v>
      </c>
      <c r="F927" s="5">
        <v>1</v>
      </c>
      <c r="G927" s="5">
        <v>1</v>
      </c>
      <c r="H927" s="5">
        <v>36</v>
      </c>
      <c r="I927" s="5">
        <v>38</v>
      </c>
      <c r="J927" s="5">
        <v>2</v>
      </c>
      <c r="K927" s="162">
        <v>50</v>
      </c>
      <c r="L927" s="162">
        <v>48.6</v>
      </c>
    </row>
    <row r="928" spans="1:12" x14ac:dyDescent="0.2">
      <c r="A928" s="155" t="s">
        <v>292</v>
      </c>
      <c r="B928" s="155" t="s">
        <v>303</v>
      </c>
      <c r="C928" s="155" t="s">
        <v>174</v>
      </c>
      <c r="D928" s="165" t="s">
        <v>601</v>
      </c>
      <c r="E928" s="165" t="s">
        <v>598</v>
      </c>
      <c r="F928" s="5">
        <v>1</v>
      </c>
      <c r="G928" s="5">
        <v>3</v>
      </c>
      <c r="H928" s="5">
        <v>76</v>
      </c>
      <c r="I928" s="5">
        <v>73</v>
      </c>
      <c r="J928" s="5">
        <v>2</v>
      </c>
      <c r="K928" s="162">
        <v>25</v>
      </c>
      <c r="L928" s="162">
        <v>51</v>
      </c>
    </row>
    <row r="929" spans="1:12" x14ac:dyDescent="0.2">
      <c r="A929" s="155" t="s">
        <v>14</v>
      </c>
      <c r="B929" s="155" t="s">
        <v>16</v>
      </c>
      <c r="C929" s="155" t="s">
        <v>17</v>
      </c>
      <c r="D929" s="165" t="s">
        <v>595</v>
      </c>
      <c r="E929" s="165" t="s">
        <v>596</v>
      </c>
      <c r="F929" s="5">
        <v>1</v>
      </c>
      <c r="G929" s="5">
        <v>3</v>
      </c>
      <c r="H929" s="5">
        <v>74</v>
      </c>
      <c r="I929" s="5">
        <v>75</v>
      </c>
      <c r="J929" s="5">
        <v>2</v>
      </c>
      <c r="K929" s="162">
        <v>25</v>
      </c>
      <c r="L929" s="162">
        <v>49.7</v>
      </c>
    </row>
    <row r="930" spans="1:12" x14ac:dyDescent="0.2">
      <c r="A930" s="155" t="s">
        <v>49</v>
      </c>
      <c r="B930" s="155" t="s">
        <v>52</v>
      </c>
      <c r="C930" s="155" t="s">
        <v>35</v>
      </c>
      <c r="D930" s="165" t="s">
        <v>595</v>
      </c>
      <c r="E930" s="165" t="s">
        <v>597</v>
      </c>
      <c r="F930" s="5">
        <v>1</v>
      </c>
      <c r="G930" s="5">
        <v>3</v>
      </c>
      <c r="H930" s="5">
        <v>75</v>
      </c>
      <c r="I930" s="5">
        <v>76</v>
      </c>
      <c r="J930" s="5">
        <v>2</v>
      </c>
      <c r="K930" s="162">
        <v>25</v>
      </c>
      <c r="L930" s="162">
        <v>49.7</v>
      </c>
    </row>
    <row r="931" spans="1:12" x14ac:dyDescent="0.2">
      <c r="A931" s="155" t="s">
        <v>238</v>
      </c>
      <c r="B931" s="155" t="s">
        <v>243</v>
      </c>
      <c r="C931" s="155" t="s">
        <v>239</v>
      </c>
      <c r="D931" s="165" t="s">
        <v>601</v>
      </c>
      <c r="E931" s="165" t="s">
        <v>596</v>
      </c>
      <c r="F931" s="5">
        <v>1</v>
      </c>
      <c r="G931" s="5">
        <v>3</v>
      </c>
      <c r="H931" s="5">
        <v>73</v>
      </c>
      <c r="I931" s="5">
        <v>77</v>
      </c>
      <c r="J931" s="5">
        <v>2</v>
      </c>
      <c r="K931" s="162">
        <v>25</v>
      </c>
      <c r="L931" s="162">
        <v>48.699999999999996</v>
      </c>
    </row>
    <row r="932" spans="1:12" x14ac:dyDescent="0.2">
      <c r="A932" s="155" t="s">
        <v>186</v>
      </c>
      <c r="B932" s="155" t="s">
        <v>198</v>
      </c>
      <c r="C932" s="155" t="s">
        <v>133</v>
      </c>
      <c r="D932" s="165" t="s">
        <v>599</v>
      </c>
      <c r="E932" s="165" t="s">
        <v>597</v>
      </c>
      <c r="F932" s="5">
        <v>1</v>
      </c>
      <c r="G932" s="5">
        <v>3</v>
      </c>
      <c r="H932" s="5">
        <v>76</v>
      </c>
      <c r="I932" s="5">
        <v>80</v>
      </c>
      <c r="J932" s="5">
        <v>2</v>
      </c>
      <c r="K932" s="162">
        <v>25</v>
      </c>
      <c r="L932" s="162">
        <v>48.699999999999996</v>
      </c>
    </row>
    <row r="933" spans="1:12" x14ac:dyDescent="0.2">
      <c r="A933" s="155" t="s">
        <v>18</v>
      </c>
      <c r="B933" s="155" t="s">
        <v>27</v>
      </c>
      <c r="C933" s="155" t="s">
        <v>17</v>
      </c>
      <c r="D933" s="165" t="s">
        <v>595</v>
      </c>
      <c r="E933" s="165" t="s">
        <v>597</v>
      </c>
      <c r="F933" s="5">
        <v>1</v>
      </c>
      <c r="G933" s="5">
        <v>3</v>
      </c>
      <c r="H933" s="5">
        <v>68</v>
      </c>
      <c r="I933" s="5">
        <v>77</v>
      </c>
      <c r="J933" s="5">
        <v>2</v>
      </c>
      <c r="K933" s="162">
        <v>25</v>
      </c>
      <c r="L933" s="162">
        <v>46.9</v>
      </c>
    </row>
    <row r="934" spans="1:12" x14ac:dyDescent="0.2">
      <c r="A934" s="155" t="s">
        <v>134</v>
      </c>
      <c r="B934" s="155" t="s">
        <v>137</v>
      </c>
      <c r="C934" s="155" t="s">
        <v>133</v>
      </c>
      <c r="D934" s="165" t="s">
        <v>599</v>
      </c>
      <c r="E934" s="165" t="s">
        <v>596</v>
      </c>
      <c r="F934" s="5">
        <v>1</v>
      </c>
      <c r="G934" s="5">
        <v>3</v>
      </c>
      <c r="H934" s="5">
        <v>67</v>
      </c>
      <c r="I934" s="5">
        <v>77</v>
      </c>
      <c r="J934" s="5">
        <v>2</v>
      </c>
      <c r="K934" s="162">
        <v>25</v>
      </c>
      <c r="L934" s="162">
        <v>46.5</v>
      </c>
    </row>
    <row r="935" spans="1:12" x14ac:dyDescent="0.2">
      <c r="A935" s="155" t="s">
        <v>368</v>
      </c>
      <c r="B935" s="155" t="s">
        <v>370</v>
      </c>
      <c r="C935" s="155" t="s">
        <v>133</v>
      </c>
      <c r="D935" s="165" t="s">
        <v>601</v>
      </c>
      <c r="E935" s="165" t="s">
        <v>596</v>
      </c>
      <c r="F935" s="5">
        <v>1</v>
      </c>
      <c r="G935" s="5">
        <v>3</v>
      </c>
      <c r="H935" s="5">
        <v>65</v>
      </c>
      <c r="I935" s="5">
        <v>77</v>
      </c>
      <c r="J935" s="5">
        <v>2</v>
      </c>
      <c r="K935" s="162">
        <v>25</v>
      </c>
      <c r="L935" s="162">
        <v>45.800000000000004</v>
      </c>
    </row>
    <row r="936" spans="1:12" x14ac:dyDescent="0.2">
      <c r="A936" s="155" t="s">
        <v>103</v>
      </c>
      <c r="B936" s="155" t="s">
        <v>125</v>
      </c>
      <c r="C936" s="155" t="s">
        <v>104</v>
      </c>
      <c r="D936" s="165" t="s">
        <v>595</v>
      </c>
      <c r="E936" s="165" t="s">
        <v>598</v>
      </c>
      <c r="F936" s="5">
        <v>1</v>
      </c>
      <c r="G936" s="5">
        <v>3</v>
      </c>
      <c r="H936" s="5">
        <v>70</v>
      </c>
      <c r="I936" s="5">
        <v>83</v>
      </c>
      <c r="J936" s="5">
        <v>2</v>
      </c>
      <c r="K936" s="162">
        <v>25</v>
      </c>
      <c r="L936" s="162">
        <v>45.800000000000004</v>
      </c>
    </row>
    <row r="937" spans="1:12" x14ac:dyDescent="0.2">
      <c r="A937" s="155" t="s">
        <v>137</v>
      </c>
      <c r="B937" s="155" t="s">
        <v>140</v>
      </c>
      <c r="C937" s="155" t="s">
        <v>133</v>
      </c>
      <c r="D937" s="165" t="s">
        <v>599</v>
      </c>
      <c r="E937" s="165" t="s">
        <v>596</v>
      </c>
      <c r="F937" s="5">
        <v>1</v>
      </c>
      <c r="G937" s="5">
        <v>3</v>
      </c>
      <c r="H937" s="5">
        <v>67</v>
      </c>
      <c r="I937" s="5">
        <v>80</v>
      </c>
      <c r="J937" s="5">
        <v>2</v>
      </c>
      <c r="K937" s="162">
        <v>25</v>
      </c>
      <c r="L937" s="162">
        <v>45.6</v>
      </c>
    </row>
    <row r="938" spans="1:12" x14ac:dyDescent="0.2">
      <c r="A938" s="155" t="s">
        <v>86</v>
      </c>
      <c r="B938" s="155" t="s">
        <v>98</v>
      </c>
      <c r="C938" s="155" t="s">
        <v>78</v>
      </c>
      <c r="D938" s="165" t="s">
        <v>595</v>
      </c>
      <c r="E938" s="165" t="s">
        <v>597</v>
      </c>
      <c r="F938" s="5">
        <v>1</v>
      </c>
      <c r="G938" s="5">
        <v>3</v>
      </c>
      <c r="H938" s="5">
        <v>66</v>
      </c>
      <c r="I938" s="5">
        <v>80</v>
      </c>
      <c r="J938" s="5">
        <v>2</v>
      </c>
      <c r="K938" s="162">
        <v>25</v>
      </c>
      <c r="L938" s="162">
        <v>45.2</v>
      </c>
    </row>
    <row r="939" spans="1:12" x14ac:dyDescent="0.2">
      <c r="A939" s="155" t="s">
        <v>284</v>
      </c>
      <c r="B939" s="155" t="s">
        <v>293</v>
      </c>
      <c r="C939" s="155" t="s">
        <v>35</v>
      </c>
      <c r="D939" s="165" t="s">
        <v>600</v>
      </c>
      <c r="E939" s="165" t="s">
        <v>598</v>
      </c>
      <c r="F939" s="5">
        <v>1</v>
      </c>
      <c r="G939" s="5">
        <v>3</v>
      </c>
      <c r="H939" s="5">
        <v>67</v>
      </c>
      <c r="I939" s="5">
        <v>83</v>
      </c>
      <c r="J939" s="5">
        <v>2</v>
      </c>
      <c r="K939" s="162">
        <v>25</v>
      </c>
      <c r="L939" s="162">
        <v>44.7</v>
      </c>
    </row>
    <row r="940" spans="1:12" x14ac:dyDescent="0.2">
      <c r="A940" s="155" t="s">
        <v>306</v>
      </c>
      <c r="B940" s="155" t="s">
        <v>308</v>
      </c>
      <c r="C940" s="155" t="s">
        <v>180</v>
      </c>
      <c r="D940" s="165" t="s">
        <v>600</v>
      </c>
      <c r="E940" s="165" t="s">
        <v>596</v>
      </c>
      <c r="F940" s="5">
        <v>1</v>
      </c>
      <c r="G940" s="5">
        <v>3</v>
      </c>
      <c r="H940" s="5">
        <v>62</v>
      </c>
      <c r="I940" s="5">
        <v>77</v>
      </c>
      <c r="J940" s="5">
        <v>2</v>
      </c>
      <c r="K940" s="162">
        <v>25</v>
      </c>
      <c r="L940" s="162">
        <v>44.6</v>
      </c>
    </row>
    <row r="941" spans="1:12" x14ac:dyDescent="0.2">
      <c r="A941" s="155" t="s">
        <v>286</v>
      </c>
      <c r="B941" s="155" t="s">
        <v>301</v>
      </c>
      <c r="C941" s="155" t="s">
        <v>35</v>
      </c>
      <c r="D941" s="165" t="s">
        <v>600</v>
      </c>
      <c r="E941" s="165" t="s">
        <v>597</v>
      </c>
      <c r="F941" s="5">
        <v>1</v>
      </c>
      <c r="G941" s="5">
        <v>3</v>
      </c>
      <c r="H941" s="5">
        <v>64</v>
      </c>
      <c r="I941" s="5">
        <v>80</v>
      </c>
      <c r="J941" s="5">
        <v>2</v>
      </c>
      <c r="K941" s="162">
        <v>25</v>
      </c>
      <c r="L941" s="162">
        <v>44.4</v>
      </c>
    </row>
    <row r="942" spans="1:12" x14ac:dyDescent="0.2">
      <c r="A942" s="155" t="s">
        <v>103</v>
      </c>
      <c r="B942" s="155" t="s">
        <v>108</v>
      </c>
      <c r="C942" s="155" t="s">
        <v>104</v>
      </c>
      <c r="D942" s="165" t="s">
        <v>595</v>
      </c>
      <c r="E942" s="165" t="s">
        <v>596</v>
      </c>
      <c r="F942" s="5">
        <v>1</v>
      </c>
      <c r="G942" s="5">
        <v>3</v>
      </c>
      <c r="H942" s="5">
        <v>65</v>
      </c>
      <c r="I942" s="5">
        <v>82</v>
      </c>
      <c r="J942" s="5">
        <v>2</v>
      </c>
      <c r="K942" s="162">
        <v>25</v>
      </c>
      <c r="L942" s="162">
        <v>44.2</v>
      </c>
    </row>
    <row r="943" spans="1:12" x14ac:dyDescent="0.2">
      <c r="A943" s="155" t="s">
        <v>387</v>
      </c>
      <c r="B943" s="155" t="s">
        <v>170</v>
      </c>
      <c r="C943" s="155" t="s">
        <v>164</v>
      </c>
      <c r="D943" s="165" t="s">
        <v>601</v>
      </c>
      <c r="E943" s="165" t="s">
        <v>596</v>
      </c>
      <c r="F943" s="5">
        <v>1</v>
      </c>
      <c r="G943" s="5">
        <v>3</v>
      </c>
      <c r="H943" s="5">
        <v>65</v>
      </c>
      <c r="I943" s="5">
        <v>83</v>
      </c>
      <c r="J943" s="5">
        <v>2</v>
      </c>
      <c r="K943" s="162">
        <v>25</v>
      </c>
      <c r="L943" s="162">
        <v>43.9</v>
      </c>
    </row>
    <row r="944" spans="1:12" x14ac:dyDescent="0.2">
      <c r="A944" s="155" t="s">
        <v>389</v>
      </c>
      <c r="B944" s="155" t="s">
        <v>170</v>
      </c>
      <c r="C944" s="155" t="s">
        <v>164</v>
      </c>
      <c r="D944" s="165" t="s">
        <v>601</v>
      </c>
      <c r="E944" s="165" t="s">
        <v>596</v>
      </c>
      <c r="F944" s="5">
        <v>1</v>
      </c>
      <c r="G944" s="5">
        <v>3</v>
      </c>
      <c r="H944" s="5">
        <v>59</v>
      </c>
      <c r="I944" s="5">
        <v>76</v>
      </c>
      <c r="J944" s="5">
        <v>2</v>
      </c>
      <c r="K944" s="162">
        <v>25</v>
      </c>
      <c r="L944" s="162">
        <v>43.7</v>
      </c>
    </row>
    <row r="945" spans="1:12" x14ac:dyDescent="0.2">
      <c r="A945" s="155" t="s">
        <v>223</v>
      </c>
      <c r="B945" s="155" t="s">
        <v>313</v>
      </c>
      <c r="C945" s="155" t="s">
        <v>174</v>
      </c>
      <c r="D945" s="165" t="s">
        <v>600</v>
      </c>
      <c r="E945" s="165" t="s">
        <v>597</v>
      </c>
      <c r="F945" s="5">
        <v>1</v>
      </c>
      <c r="G945" s="5">
        <v>3</v>
      </c>
      <c r="H945" s="5">
        <v>62</v>
      </c>
      <c r="I945" s="5">
        <v>80</v>
      </c>
      <c r="J945" s="5">
        <v>2</v>
      </c>
      <c r="K945" s="162">
        <v>25</v>
      </c>
      <c r="L945" s="162">
        <v>43.7</v>
      </c>
    </row>
    <row r="946" spans="1:12" x14ac:dyDescent="0.2">
      <c r="A946" s="155" t="s">
        <v>278</v>
      </c>
      <c r="B946" s="155" t="s">
        <v>282</v>
      </c>
      <c r="C946" s="155" t="s">
        <v>35</v>
      </c>
      <c r="D946" s="165" t="s">
        <v>600</v>
      </c>
      <c r="E946" s="165" t="s">
        <v>596</v>
      </c>
      <c r="F946" s="5">
        <v>1</v>
      </c>
      <c r="G946" s="5">
        <v>3</v>
      </c>
      <c r="H946" s="5">
        <v>59</v>
      </c>
      <c r="I946" s="5">
        <v>77</v>
      </c>
      <c r="J946" s="5">
        <v>2</v>
      </c>
      <c r="K946" s="162">
        <v>25</v>
      </c>
      <c r="L946" s="162">
        <v>43.4</v>
      </c>
    </row>
    <row r="947" spans="1:12" x14ac:dyDescent="0.2">
      <c r="A947" s="155" t="s">
        <v>92</v>
      </c>
      <c r="B947" s="155" t="s">
        <v>96</v>
      </c>
      <c r="C947" s="155" t="s">
        <v>90</v>
      </c>
      <c r="D947" s="165" t="s">
        <v>595</v>
      </c>
      <c r="E947" s="165" t="s">
        <v>596</v>
      </c>
      <c r="F947" s="5">
        <v>1</v>
      </c>
      <c r="G947" s="5">
        <v>3</v>
      </c>
      <c r="H947" s="5">
        <v>59</v>
      </c>
      <c r="I947" s="5">
        <v>77</v>
      </c>
      <c r="J947" s="5">
        <v>2</v>
      </c>
      <c r="K947" s="162">
        <v>25</v>
      </c>
      <c r="L947" s="162">
        <v>43.4</v>
      </c>
    </row>
    <row r="948" spans="1:12" x14ac:dyDescent="0.2">
      <c r="A948" s="155" t="s">
        <v>393</v>
      </c>
      <c r="B948" s="155" t="s">
        <v>217</v>
      </c>
      <c r="C948" s="155" t="s">
        <v>164</v>
      </c>
      <c r="D948" s="165" t="s">
        <v>601</v>
      </c>
      <c r="E948" s="165" t="s">
        <v>597</v>
      </c>
      <c r="F948" s="5">
        <v>1</v>
      </c>
      <c r="G948" s="5">
        <v>3</v>
      </c>
      <c r="H948" s="5">
        <v>63</v>
      </c>
      <c r="I948" s="5">
        <v>82</v>
      </c>
      <c r="J948" s="5">
        <v>2</v>
      </c>
      <c r="K948" s="162">
        <v>25</v>
      </c>
      <c r="L948" s="162">
        <v>43.4</v>
      </c>
    </row>
    <row r="949" spans="1:12" x14ac:dyDescent="0.2">
      <c r="A949" s="155" t="s">
        <v>377</v>
      </c>
      <c r="B949" s="155" t="s">
        <v>382</v>
      </c>
      <c r="C949" s="155" t="s">
        <v>239</v>
      </c>
      <c r="D949" s="165" t="s">
        <v>601</v>
      </c>
      <c r="E949" s="165" t="s">
        <v>597</v>
      </c>
      <c r="F949" s="5">
        <v>1</v>
      </c>
      <c r="G949" s="5">
        <v>3</v>
      </c>
      <c r="H949" s="5">
        <v>58</v>
      </c>
      <c r="I949" s="5">
        <v>78</v>
      </c>
      <c r="J949" s="5">
        <v>2</v>
      </c>
      <c r="K949" s="162">
        <v>25</v>
      </c>
      <c r="L949" s="162">
        <v>42.6</v>
      </c>
    </row>
    <row r="950" spans="1:12" x14ac:dyDescent="0.2">
      <c r="A950" s="155" t="s">
        <v>93</v>
      </c>
      <c r="B950" s="155" t="s">
        <v>98</v>
      </c>
      <c r="C950" s="155" t="s">
        <v>78</v>
      </c>
      <c r="D950" s="165" t="s">
        <v>595</v>
      </c>
      <c r="E950" s="165" t="s">
        <v>597</v>
      </c>
      <c r="F950" s="5">
        <v>1</v>
      </c>
      <c r="G950" s="5">
        <v>3</v>
      </c>
      <c r="H950" s="5">
        <v>59</v>
      </c>
      <c r="I950" s="5">
        <v>82</v>
      </c>
      <c r="J950" s="5">
        <v>2</v>
      </c>
      <c r="K950" s="162">
        <v>25</v>
      </c>
      <c r="L950" s="162">
        <v>41.8</v>
      </c>
    </row>
    <row r="951" spans="1:12" x14ac:dyDescent="0.2">
      <c r="A951" s="155" t="s">
        <v>284</v>
      </c>
      <c r="B951" s="155" t="s">
        <v>291</v>
      </c>
      <c r="C951" s="155" t="s">
        <v>35</v>
      </c>
      <c r="D951" s="165" t="s">
        <v>600</v>
      </c>
      <c r="E951" s="165" t="s">
        <v>598</v>
      </c>
      <c r="F951" s="5">
        <v>1</v>
      </c>
      <c r="G951" s="5">
        <v>3</v>
      </c>
      <c r="H951" s="5">
        <v>59</v>
      </c>
      <c r="I951" s="5">
        <v>82</v>
      </c>
      <c r="J951" s="5">
        <v>2</v>
      </c>
      <c r="K951" s="162">
        <v>25</v>
      </c>
      <c r="L951" s="162">
        <v>41.8</v>
      </c>
    </row>
    <row r="952" spans="1:12" x14ac:dyDescent="0.2">
      <c r="A952" s="155" t="s">
        <v>399</v>
      </c>
      <c r="B952" s="155" t="s">
        <v>401</v>
      </c>
      <c r="C952" s="155" t="s">
        <v>174</v>
      </c>
      <c r="D952" s="165" t="s">
        <v>601</v>
      </c>
      <c r="E952" s="165" t="s">
        <v>597</v>
      </c>
      <c r="F952" s="5">
        <v>1</v>
      </c>
      <c r="G952" s="5">
        <v>3</v>
      </c>
      <c r="H952" s="5">
        <v>61</v>
      </c>
      <c r="I952" s="5">
        <v>86</v>
      </c>
      <c r="J952" s="5">
        <v>2</v>
      </c>
      <c r="K952" s="162">
        <v>25</v>
      </c>
      <c r="L952" s="162">
        <v>41.5</v>
      </c>
    </row>
    <row r="953" spans="1:12" x14ac:dyDescent="0.2">
      <c r="A953" s="155" t="s">
        <v>293</v>
      </c>
      <c r="B953" s="155" t="s">
        <v>299</v>
      </c>
      <c r="C953" s="155" t="s">
        <v>35</v>
      </c>
      <c r="D953" s="165" t="s">
        <v>600</v>
      </c>
      <c r="E953" s="165" t="s">
        <v>597</v>
      </c>
      <c r="F953" s="5">
        <v>1</v>
      </c>
      <c r="G953" s="5">
        <v>3</v>
      </c>
      <c r="H953" s="5">
        <v>54</v>
      </c>
      <c r="I953" s="5">
        <v>80</v>
      </c>
      <c r="J953" s="5">
        <v>2</v>
      </c>
      <c r="K953" s="162">
        <v>25</v>
      </c>
      <c r="L953" s="162">
        <v>40.300000000000004</v>
      </c>
    </row>
    <row r="954" spans="1:12" x14ac:dyDescent="0.2">
      <c r="A954" s="155" t="s">
        <v>417</v>
      </c>
      <c r="B954" s="155" t="s">
        <v>427</v>
      </c>
      <c r="C954" s="155" t="s">
        <v>185</v>
      </c>
      <c r="D954" s="165" t="s">
        <v>601</v>
      </c>
      <c r="E954" s="165" t="s">
        <v>597</v>
      </c>
      <c r="F954" s="5">
        <v>1</v>
      </c>
      <c r="G954" s="5">
        <v>3</v>
      </c>
      <c r="H954" s="5">
        <v>51</v>
      </c>
      <c r="I954" s="5">
        <v>80</v>
      </c>
      <c r="J954" s="5">
        <v>2</v>
      </c>
      <c r="K954" s="162">
        <v>25</v>
      </c>
      <c r="L954" s="162">
        <v>38.9</v>
      </c>
    </row>
    <row r="955" spans="1:12" x14ac:dyDescent="0.2">
      <c r="A955" s="155" t="s">
        <v>143</v>
      </c>
      <c r="B955" s="155" t="s">
        <v>32</v>
      </c>
      <c r="C955" s="155" t="s">
        <v>17</v>
      </c>
      <c r="D955" s="165" t="s">
        <v>599</v>
      </c>
      <c r="E955" s="165" t="s">
        <v>598</v>
      </c>
      <c r="F955" s="5">
        <v>1</v>
      </c>
      <c r="G955" s="5">
        <v>5</v>
      </c>
      <c r="H955" s="5">
        <v>93</v>
      </c>
      <c r="I955" s="5">
        <v>113</v>
      </c>
      <c r="J955" s="5">
        <v>2</v>
      </c>
      <c r="K955" s="162">
        <v>16.7</v>
      </c>
      <c r="L955" s="162">
        <v>45.1</v>
      </c>
    </row>
    <row r="956" spans="1:12" x14ac:dyDescent="0.2">
      <c r="A956" s="155" t="s">
        <v>389</v>
      </c>
      <c r="B956" s="155" t="s">
        <v>217</v>
      </c>
      <c r="C956" s="155" t="s">
        <v>164</v>
      </c>
      <c r="D956" s="165" t="s">
        <v>601</v>
      </c>
      <c r="E956" s="165" t="s">
        <v>598</v>
      </c>
      <c r="F956" s="5">
        <v>1</v>
      </c>
      <c r="G956" s="5">
        <v>5</v>
      </c>
      <c r="H956" s="5">
        <v>77</v>
      </c>
      <c r="I956" s="5">
        <v>119</v>
      </c>
      <c r="J956" s="5">
        <v>2</v>
      </c>
      <c r="K956" s="162">
        <v>16.7</v>
      </c>
      <c r="L956" s="162">
        <v>39.300000000000004</v>
      </c>
    </row>
    <row r="957" spans="1:12" x14ac:dyDescent="0.2">
      <c r="A957" s="155" t="s">
        <v>137</v>
      </c>
      <c r="B957" s="155" t="s">
        <v>191</v>
      </c>
      <c r="C957" s="155" t="s">
        <v>133</v>
      </c>
      <c r="D957" s="165" t="s">
        <v>599</v>
      </c>
      <c r="E957" s="165" t="s">
        <v>598</v>
      </c>
      <c r="F957" s="5">
        <v>1</v>
      </c>
      <c r="G957" s="5">
        <v>7</v>
      </c>
      <c r="H957" s="5">
        <v>125</v>
      </c>
      <c r="I957" s="5">
        <v>166</v>
      </c>
      <c r="J957" s="5">
        <v>2</v>
      </c>
      <c r="K957" s="162">
        <v>12.5</v>
      </c>
      <c r="L957" s="162">
        <v>43</v>
      </c>
    </row>
    <row r="958" spans="1:12" x14ac:dyDescent="0.2">
      <c r="A958" s="155" t="s">
        <v>420</v>
      </c>
      <c r="B958" s="155" t="s">
        <v>417</v>
      </c>
      <c r="C958" s="155" t="s">
        <v>185</v>
      </c>
      <c r="D958" s="165" t="s">
        <v>601</v>
      </c>
      <c r="E958" s="165" t="s">
        <v>598</v>
      </c>
      <c r="F958" s="5">
        <v>1</v>
      </c>
      <c r="G958" s="5">
        <v>7</v>
      </c>
      <c r="H958" s="5">
        <v>117</v>
      </c>
      <c r="I958" s="5">
        <v>166</v>
      </c>
      <c r="J958" s="5">
        <v>2</v>
      </c>
      <c r="K958" s="162">
        <v>12.5</v>
      </c>
      <c r="L958" s="162">
        <v>41.3</v>
      </c>
    </row>
    <row r="959" spans="1:12" x14ac:dyDescent="0.2">
      <c r="A959" s="155" t="s">
        <v>159</v>
      </c>
      <c r="B959" s="155" t="s">
        <v>210</v>
      </c>
      <c r="C959" s="155" t="s">
        <v>156</v>
      </c>
      <c r="D959" s="165" t="s">
        <v>599</v>
      </c>
      <c r="E959" s="165" t="s">
        <v>598</v>
      </c>
      <c r="F959" s="5">
        <v>1</v>
      </c>
      <c r="G959" s="5">
        <v>7</v>
      </c>
      <c r="H959" s="5">
        <v>113</v>
      </c>
      <c r="I959" s="5">
        <v>162</v>
      </c>
      <c r="J959" s="5">
        <v>2</v>
      </c>
      <c r="K959" s="162">
        <v>12.5</v>
      </c>
      <c r="L959" s="162">
        <v>41.099999999999994</v>
      </c>
    </row>
    <row r="960" spans="1:12" x14ac:dyDescent="0.2">
      <c r="A960" s="155" t="s">
        <v>391</v>
      </c>
      <c r="B960" s="155" t="s">
        <v>398</v>
      </c>
      <c r="C960" s="155" t="s">
        <v>164</v>
      </c>
      <c r="D960" s="165" t="s">
        <v>601</v>
      </c>
      <c r="E960" s="165" t="s">
        <v>598</v>
      </c>
      <c r="F960" s="5">
        <v>1</v>
      </c>
      <c r="G960" s="5">
        <v>7</v>
      </c>
      <c r="H960" s="5">
        <v>114</v>
      </c>
      <c r="I960" s="5">
        <v>165</v>
      </c>
      <c r="J960" s="5">
        <v>2</v>
      </c>
      <c r="K960" s="162">
        <v>12.5</v>
      </c>
      <c r="L960" s="162">
        <v>40.9</v>
      </c>
    </row>
    <row r="961" spans="1:12" x14ac:dyDescent="0.2">
      <c r="A961" s="155" t="s">
        <v>85</v>
      </c>
      <c r="B961" s="155" t="s">
        <v>98</v>
      </c>
      <c r="C961" s="155" t="s">
        <v>78</v>
      </c>
      <c r="D961" s="165" t="s">
        <v>595</v>
      </c>
      <c r="E961" s="165" t="s">
        <v>598</v>
      </c>
      <c r="F961" s="5">
        <v>1</v>
      </c>
      <c r="G961" s="5">
        <v>7</v>
      </c>
      <c r="H961" s="5">
        <v>111</v>
      </c>
      <c r="I961" s="5">
        <v>162</v>
      </c>
      <c r="J961" s="5">
        <v>2</v>
      </c>
      <c r="K961" s="162">
        <v>12.5</v>
      </c>
      <c r="L961" s="162">
        <v>40.699999999999996</v>
      </c>
    </row>
    <row r="962" spans="1:12" x14ac:dyDescent="0.2">
      <c r="A962" s="155" t="s">
        <v>290</v>
      </c>
      <c r="B962" s="155" t="s">
        <v>313</v>
      </c>
      <c r="C962" s="155" t="s">
        <v>174</v>
      </c>
      <c r="D962" s="165" t="s">
        <v>600</v>
      </c>
      <c r="E962" s="165" t="s">
        <v>598</v>
      </c>
      <c r="F962" s="5">
        <v>1</v>
      </c>
      <c r="G962" s="5">
        <v>7</v>
      </c>
      <c r="H962" s="5">
        <v>111</v>
      </c>
      <c r="I962" s="5">
        <v>166</v>
      </c>
      <c r="J962" s="5">
        <v>2</v>
      </c>
      <c r="K962" s="162">
        <v>12.5</v>
      </c>
      <c r="L962" s="162">
        <v>40.1</v>
      </c>
    </row>
    <row r="963" spans="1:12" x14ac:dyDescent="0.2">
      <c r="A963" s="155" t="s">
        <v>314</v>
      </c>
      <c r="B963" s="155" t="s">
        <v>328</v>
      </c>
      <c r="C963" s="155" t="s">
        <v>90</v>
      </c>
      <c r="D963" s="165" t="s">
        <v>600</v>
      </c>
      <c r="E963" s="165" t="s">
        <v>598</v>
      </c>
      <c r="F963" s="5">
        <v>1</v>
      </c>
      <c r="G963" s="5">
        <v>7</v>
      </c>
      <c r="H963" s="5">
        <v>111</v>
      </c>
      <c r="I963" s="5">
        <v>167</v>
      </c>
      <c r="J963" s="5">
        <v>2</v>
      </c>
      <c r="K963" s="162">
        <v>12.5</v>
      </c>
      <c r="L963" s="162">
        <v>39.900000000000006</v>
      </c>
    </row>
    <row r="964" spans="1:12" x14ac:dyDescent="0.2">
      <c r="A964" s="155" t="s">
        <v>389</v>
      </c>
      <c r="B964" s="155" t="s">
        <v>393</v>
      </c>
      <c r="C964" s="155" t="s">
        <v>164</v>
      </c>
      <c r="D964" s="165" t="s">
        <v>601</v>
      </c>
      <c r="E964" s="165" t="s">
        <v>598</v>
      </c>
      <c r="F964" s="5">
        <v>1</v>
      </c>
      <c r="G964" s="5">
        <v>7</v>
      </c>
      <c r="H964" s="5">
        <v>108</v>
      </c>
      <c r="I964" s="5">
        <v>165</v>
      </c>
      <c r="J964" s="5">
        <v>2</v>
      </c>
      <c r="K964" s="162">
        <v>12.5</v>
      </c>
      <c r="L964" s="162">
        <v>39.6</v>
      </c>
    </row>
    <row r="965" spans="1:12" x14ac:dyDescent="0.2">
      <c r="A965" s="155" t="s">
        <v>155</v>
      </c>
      <c r="B965" s="155" t="s">
        <v>211</v>
      </c>
      <c r="C965" s="155" t="s">
        <v>156</v>
      </c>
      <c r="D965" s="165" t="s">
        <v>599</v>
      </c>
      <c r="E965" s="165" t="s">
        <v>598</v>
      </c>
      <c r="F965" s="5">
        <v>1</v>
      </c>
      <c r="G965" s="5">
        <v>7</v>
      </c>
      <c r="H965" s="5">
        <v>100</v>
      </c>
      <c r="I965" s="5">
        <v>161</v>
      </c>
      <c r="J965" s="5">
        <v>2</v>
      </c>
      <c r="K965" s="162">
        <v>12.5</v>
      </c>
      <c r="L965" s="162">
        <v>38.299999999999997</v>
      </c>
    </row>
    <row r="966" spans="1:12" x14ac:dyDescent="0.2">
      <c r="A966" s="155" t="s">
        <v>230</v>
      </c>
      <c r="B966" s="155" t="s">
        <v>231</v>
      </c>
      <c r="C966" s="155" t="s">
        <v>185</v>
      </c>
      <c r="D966" s="165" t="s">
        <v>599</v>
      </c>
      <c r="E966" s="165" t="s">
        <v>597</v>
      </c>
      <c r="F966" s="5">
        <v>1</v>
      </c>
      <c r="G966" s="5">
        <v>5</v>
      </c>
      <c r="H966" s="5">
        <v>104</v>
      </c>
      <c r="I966" s="5">
        <v>119</v>
      </c>
      <c r="J966" s="5">
        <v>3</v>
      </c>
      <c r="K966" s="162">
        <v>16.7</v>
      </c>
      <c r="L966" s="162">
        <v>46.6</v>
      </c>
    </row>
    <row r="967" spans="1:12" x14ac:dyDescent="0.2">
      <c r="A967" s="155" t="s">
        <v>310</v>
      </c>
      <c r="B967" s="155" t="s">
        <v>314</v>
      </c>
      <c r="C967" s="155" t="s">
        <v>90</v>
      </c>
      <c r="D967" s="165" t="s">
        <v>600</v>
      </c>
      <c r="E967" s="165" t="s">
        <v>596</v>
      </c>
      <c r="F967" s="5">
        <v>1</v>
      </c>
      <c r="G967" s="5">
        <v>5</v>
      </c>
      <c r="H967" s="5">
        <v>106</v>
      </c>
      <c r="I967" s="5">
        <v>127</v>
      </c>
      <c r="J967" s="5">
        <v>3</v>
      </c>
      <c r="K967" s="162">
        <v>16.7</v>
      </c>
      <c r="L967" s="162">
        <v>45.5</v>
      </c>
    </row>
    <row r="968" spans="1:12" x14ac:dyDescent="0.2">
      <c r="A968" s="155" t="s">
        <v>423</v>
      </c>
      <c r="B968" s="155" t="s">
        <v>427</v>
      </c>
      <c r="C968" s="155" t="s">
        <v>185</v>
      </c>
      <c r="D968" s="165" t="s">
        <v>601</v>
      </c>
      <c r="E968" s="165" t="s">
        <v>598</v>
      </c>
      <c r="F968" s="5">
        <v>1</v>
      </c>
      <c r="G968" s="5">
        <v>5</v>
      </c>
      <c r="H968" s="5">
        <v>104</v>
      </c>
      <c r="I968" s="5">
        <v>125</v>
      </c>
      <c r="J968" s="5">
        <v>3</v>
      </c>
      <c r="K968" s="162">
        <v>16.7</v>
      </c>
      <c r="L968" s="162">
        <v>45.4</v>
      </c>
    </row>
    <row r="969" spans="1:12" x14ac:dyDescent="0.2">
      <c r="A969" s="155" t="s">
        <v>176</v>
      </c>
      <c r="B969" s="155" t="s">
        <v>177</v>
      </c>
      <c r="C969" s="155" t="s">
        <v>174</v>
      </c>
      <c r="D969" s="165" t="s">
        <v>599</v>
      </c>
      <c r="E969" s="165" t="s">
        <v>596</v>
      </c>
      <c r="F969" s="5">
        <v>1</v>
      </c>
      <c r="G969" s="5">
        <v>5</v>
      </c>
      <c r="H969" s="5">
        <v>107</v>
      </c>
      <c r="I969" s="5">
        <v>129</v>
      </c>
      <c r="J969" s="5">
        <v>3</v>
      </c>
      <c r="K969" s="162">
        <v>16.7</v>
      </c>
      <c r="L969" s="162">
        <v>45.300000000000004</v>
      </c>
    </row>
    <row r="970" spans="1:12" x14ac:dyDescent="0.2">
      <c r="A970" s="155" t="s">
        <v>284</v>
      </c>
      <c r="B970" s="155" t="s">
        <v>299</v>
      </c>
      <c r="C970" s="155" t="s">
        <v>35</v>
      </c>
      <c r="D970" s="165" t="s">
        <v>600</v>
      </c>
      <c r="E970" s="165" t="s">
        <v>598</v>
      </c>
      <c r="F970" s="5">
        <v>1</v>
      </c>
      <c r="G970" s="5">
        <v>5</v>
      </c>
      <c r="H970" s="5">
        <v>95</v>
      </c>
      <c r="I970" s="5">
        <v>122</v>
      </c>
      <c r="J970" s="5">
        <v>3</v>
      </c>
      <c r="K970" s="162">
        <v>16.7</v>
      </c>
      <c r="L970" s="162">
        <v>43.8</v>
      </c>
    </row>
    <row r="971" spans="1:12" x14ac:dyDescent="0.2">
      <c r="A971" s="155" t="s">
        <v>16</v>
      </c>
      <c r="B971" s="155" t="s">
        <v>23</v>
      </c>
      <c r="C971" s="155" t="s">
        <v>17</v>
      </c>
      <c r="D971" s="165" t="s">
        <v>595</v>
      </c>
      <c r="E971" s="165" t="s">
        <v>596</v>
      </c>
      <c r="F971" s="5">
        <v>1</v>
      </c>
      <c r="G971" s="5">
        <v>5</v>
      </c>
      <c r="H971" s="5">
        <v>93</v>
      </c>
      <c r="I971" s="5">
        <v>125</v>
      </c>
      <c r="J971" s="5">
        <v>3</v>
      </c>
      <c r="K971" s="162">
        <v>16.7</v>
      </c>
      <c r="L971" s="162">
        <v>42.699999999999996</v>
      </c>
    </row>
    <row r="972" spans="1:12" x14ac:dyDescent="0.2">
      <c r="A972" s="155" t="s">
        <v>103</v>
      </c>
      <c r="B972" s="155" t="s">
        <v>109</v>
      </c>
      <c r="C972" s="155" t="s">
        <v>104</v>
      </c>
      <c r="D972" s="165" t="s">
        <v>595</v>
      </c>
      <c r="E972" s="165" t="s">
        <v>596</v>
      </c>
      <c r="F972" s="5">
        <v>1</v>
      </c>
      <c r="G972" s="5">
        <v>5</v>
      </c>
      <c r="H972" s="5">
        <v>94</v>
      </c>
      <c r="I972" s="5">
        <v>126</v>
      </c>
      <c r="J972" s="5">
        <v>3</v>
      </c>
      <c r="K972" s="162">
        <v>16.7</v>
      </c>
      <c r="L972" s="162">
        <v>42.699999999999996</v>
      </c>
    </row>
    <row r="973" spans="1:12" x14ac:dyDescent="0.2">
      <c r="A973" s="155" t="s">
        <v>109</v>
      </c>
      <c r="B973" s="155" t="s">
        <v>117</v>
      </c>
      <c r="C973" s="155" t="s">
        <v>104</v>
      </c>
      <c r="D973" s="165" t="s">
        <v>595</v>
      </c>
      <c r="E973" s="165" t="s">
        <v>596</v>
      </c>
      <c r="F973" s="5">
        <v>1</v>
      </c>
      <c r="G973" s="5">
        <v>5</v>
      </c>
      <c r="H973" s="5">
        <v>89</v>
      </c>
      <c r="I973" s="5">
        <v>124</v>
      </c>
      <c r="J973" s="5">
        <v>3</v>
      </c>
      <c r="K973" s="162">
        <v>16.7</v>
      </c>
      <c r="L973" s="162">
        <v>41.8</v>
      </c>
    </row>
    <row r="974" spans="1:12" x14ac:dyDescent="0.2">
      <c r="A974" s="155" t="s">
        <v>292</v>
      </c>
      <c r="B974" s="155" t="s">
        <v>313</v>
      </c>
      <c r="C974" s="155" t="s">
        <v>174</v>
      </c>
      <c r="D974" s="165" t="s">
        <v>601</v>
      </c>
      <c r="E974" s="165" t="s">
        <v>598</v>
      </c>
      <c r="F974" s="5">
        <v>1</v>
      </c>
      <c r="G974" s="5">
        <v>5</v>
      </c>
      <c r="H974" s="5">
        <v>88</v>
      </c>
      <c r="I974" s="5">
        <v>123</v>
      </c>
      <c r="J974" s="5">
        <v>3</v>
      </c>
      <c r="K974" s="162">
        <v>16.7</v>
      </c>
      <c r="L974" s="162">
        <v>41.699999999999996</v>
      </c>
    </row>
    <row r="975" spans="1:12" x14ac:dyDescent="0.2">
      <c r="A975" s="155" t="s">
        <v>349</v>
      </c>
      <c r="B975" s="155" t="s">
        <v>350</v>
      </c>
      <c r="C975" s="155" t="s">
        <v>319</v>
      </c>
      <c r="D975" s="165" t="s">
        <v>600</v>
      </c>
      <c r="E975" s="165" t="s">
        <v>597</v>
      </c>
      <c r="F975" s="5">
        <v>1</v>
      </c>
      <c r="G975" s="5">
        <v>5</v>
      </c>
      <c r="H975" s="5">
        <v>63</v>
      </c>
      <c r="I975" s="5">
        <v>123</v>
      </c>
      <c r="J975" s="5">
        <v>3</v>
      </c>
      <c r="K975" s="162">
        <v>16.7</v>
      </c>
      <c r="L975" s="162">
        <v>33.900000000000006</v>
      </c>
    </row>
    <row r="976" spans="1:12" x14ac:dyDescent="0.2">
      <c r="A976" s="155" t="s">
        <v>106</v>
      </c>
      <c r="B976" s="155" t="s">
        <v>128</v>
      </c>
      <c r="C976" s="155" t="s">
        <v>104</v>
      </c>
      <c r="D976" s="165" t="s">
        <v>595</v>
      </c>
      <c r="E976" s="165" t="s">
        <v>598</v>
      </c>
      <c r="F976" s="5">
        <v>1</v>
      </c>
      <c r="G976" s="5">
        <v>11</v>
      </c>
      <c r="H976" s="5">
        <v>174</v>
      </c>
      <c r="I976" s="5">
        <v>249</v>
      </c>
      <c r="J976" s="5">
        <v>3</v>
      </c>
      <c r="K976" s="162">
        <v>8.3000000000000007</v>
      </c>
      <c r="L976" s="162">
        <v>41.099999999999994</v>
      </c>
    </row>
    <row r="977" spans="1:12" x14ac:dyDescent="0.2">
      <c r="A977" s="155" t="s">
        <v>376</v>
      </c>
      <c r="B977" s="155" t="s">
        <v>378</v>
      </c>
      <c r="C977" s="155" t="s">
        <v>239</v>
      </c>
      <c r="D977" s="165" t="s">
        <v>601</v>
      </c>
      <c r="E977" s="165" t="s">
        <v>596</v>
      </c>
      <c r="F977" s="5">
        <v>1</v>
      </c>
      <c r="G977" s="5">
        <v>7</v>
      </c>
      <c r="H977" s="5">
        <v>128</v>
      </c>
      <c r="I977" s="5">
        <v>160</v>
      </c>
      <c r="J977" s="5">
        <v>4</v>
      </c>
      <c r="K977" s="162">
        <v>12.5</v>
      </c>
      <c r="L977" s="162">
        <v>44.4</v>
      </c>
    </row>
    <row r="978" spans="1:12" x14ac:dyDescent="0.2">
      <c r="A978" s="155" t="s">
        <v>391</v>
      </c>
      <c r="B978" s="155" t="s">
        <v>215</v>
      </c>
      <c r="C978" s="155" t="s">
        <v>164</v>
      </c>
      <c r="D978" s="165" t="s">
        <v>601</v>
      </c>
      <c r="E978" s="165" t="s">
        <v>598</v>
      </c>
      <c r="F978" s="5">
        <v>1</v>
      </c>
      <c r="G978" s="5">
        <v>15</v>
      </c>
      <c r="H978" s="5">
        <v>225</v>
      </c>
      <c r="I978" s="5">
        <v>325</v>
      </c>
      <c r="J978" s="5">
        <v>4</v>
      </c>
      <c r="K978" s="162">
        <v>6.3</v>
      </c>
      <c r="L978" s="162">
        <v>40.9</v>
      </c>
    </row>
    <row r="979" spans="1:12" x14ac:dyDescent="0.2">
      <c r="A979" s="155" t="s">
        <v>123</v>
      </c>
      <c r="B979" s="155" t="s">
        <v>126</v>
      </c>
      <c r="C979" s="155" t="s">
        <v>104</v>
      </c>
      <c r="D979" s="165" t="s">
        <v>595</v>
      </c>
      <c r="E979" s="165" t="s">
        <v>597</v>
      </c>
      <c r="F979" s="5">
        <v>1</v>
      </c>
      <c r="G979" s="5">
        <v>9</v>
      </c>
      <c r="H979" s="5">
        <v>145</v>
      </c>
      <c r="I979" s="5">
        <v>207</v>
      </c>
      <c r="J979" s="5">
        <v>6</v>
      </c>
      <c r="K979" s="162">
        <v>10</v>
      </c>
      <c r="L979" s="162">
        <v>41.199999999999996</v>
      </c>
    </row>
    <row r="980" spans="1:12" x14ac:dyDescent="0.2">
      <c r="A980" s="155" t="s">
        <v>194</v>
      </c>
      <c r="B980" s="155" t="s">
        <v>196</v>
      </c>
      <c r="C980" s="155" t="s">
        <v>133</v>
      </c>
      <c r="D980" s="165" t="s">
        <v>601</v>
      </c>
      <c r="E980" s="165" t="s">
        <v>597</v>
      </c>
      <c r="F980" s="5">
        <v>1</v>
      </c>
      <c r="G980" s="5">
        <v>11</v>
      </c>
      <c r="H980" s="5">
        <v>166</v>
      </c>
      <c r="I980" s="5">
        <v>244</v>
      </c>
      <c r="J980" s="5">
        <v>6</v>
      </c>
      <c r="K980" s="162">
        <v>8.3000000000000007</v>
      </c>
      <c r="L980" s="162">
        <v>40.5</v>
      </c>
    </row>
    <row r="981" spans="1:12" x14ac:dyDescent="0.2">
      <c r="A981" s="155" t="s">
        <v>290</v>
      </c>
      <c r="B981" s="155" t="s">
        <v>298</v>
      </c>
      <c r="C981" s="155" t="s">
        <v>174</v>
      </c>
      <c r="D981" s="165" t="s">
        <v>600</v>
      </c>
      <c r="E981" s="165" t="s">
        <v>596</v>
      </c>
      <c r="F981" s="5">
        <v>1</v>
      </c>
      <c r="G981" s="5">
        <v>11</v>
      </c>
      <c r="H981" s="5">
        <v>146</v>
      </c>
      <c r="I981" s="5">
        <v>250</v>
      </c>
      <c r="J981" s="5">
        <v>6</v>
      </c>
      <c r="K981" s="162">
        <v>8.3000000000000007</v>
      </c>
      <c r="L981" s="162">
        <v>36.9</v>
      </c>
    </row>
    <row r="982" spans="1:12" x14ac:dyDescent="0.2">
      <c r="A982" s="155" t="s">
        <v>50</v>
      </c>
      <c r="B982" s="155" t="s">
        <v>37</v>
      </c>
      <c r="C982" s="155" t="s">
        <v>35</v>
      </c>
      <c r="D982" s="165" t="s">
        <v>595</v>
      </c>
      <c r="E982" s="165" t="s">
        <v>598</v>
      </c>
      <c r="F982" s="5">
        <v>0</v>
      </c>
      <c r="G982" s="5">
        <v>2</v>
      </c>
      <c r="H982" s="5">
        <v>48</v>
      </c>
      <c r="I982" s="5">
        <v>52</v>
      </c>
      <c r="J982" s="5">
        <v>1</v>
      </c>
      <c r="K982" s="162">
        <v>0</v>
      </c>
      <c r="L982" s="162">
        <v>48</v>
      </c>
    </row>
    <row r="983" spans="1:12" x14ac:dyDescent="0.2">
      <c r="A983" s="155" t="s">
        <v>100</v>
      </c>
      <c r="B983" s="155" t="s">
        <v>101</v>
      </c>
      <c r="C983" s="155" t="s">
        <v>90</v>
      </c>
      <c r="D983" s="165" t="s">
        <v>595</v>
      </c>
      <c r="E983" s="165" t="s">
        <v>596</v>
      </c>
      <c r="F983" s="5">
        <v>0</v>
      </c>
      <c r="G983" s="5">
        <v>2</v>
      </c>
      <c r="H983" s="5">
        <v>39</v>
      </c>
      <c r="I983" s="5">
        <v>43</v>
      </c>
      <c r="J983" s="5">
        <v>1</v>
      </c>
      <c r="K983" s="162">
        <v>0</v>
      </c>
      <c r="L983" s="162">
        <v>47.599999999999994</v>
      </c>
    </row>
    <row r="984" spans="1:12" x14ac:dyDescent="0.2">
      <c r="A984" s="155" t="s">
        <v>205</v>
      </c>
      <c r="B984" s="155" t="s">
        <v>209</v>
      </c>
      <c r="C984" s="155" t="s">
        <v>59</v>
      </c>
      <c r="D984" s="165" t="s">
        <v>599</v>
      </c>
      <c r="E984" s="165" t="s">
        <v>597</v>
      </c>
      <c r="F984" s="5">
        <v>0</v>
      </c>
      <c r="G984" s="5">
        <v>2</v>
      </c>
      <c r="H984" s="5">
        <v>40</v>
      </c>
      <c r="I984" s="5">
        <v>45</v>
      </c>
      <c r="J984" s="5">
        <v>1</v>
      </c>
      <c r="K984" s="162">
        <v>0</v>
      </c>
      <c r="L984" s="162">
        <v>47.099999999999994</v>
      </c>
    </row>
    <row r="985" spans="1:12" x14ac:dyDescent="0.2">
      <c r="A985" s="155" t="s">
        <v>105</v>
      </c>
      <c r="B985" s="155" t="s">
        <v>107</v>
      </c>
      <c r="C985" s="155" t="s">
        <v>90</v>
      </c>
      <c r="D985" s="165" t="s">
        <v>595</v>
      </c>
      <c r="E985" s="165" t="s">
        <v>597</v>
      </c>
      <c r="F985" s="5">
        <v>0</v>
      </c>
      <c r="G985" s="5">
        <v>2</v>
      </c>
      <c r="H985" s="5">
        <v>38</v>
      </c>
      <c r="I985" s="5">
        <v>43</v>
      </c>
      <c r="J985" s="5">
        <v>1</v>
      </c>
      <c r="K985" s="162">
        <v>0</v>
      </c>
      <c r="L985" s="162">
        <v>46.9</v>
      </c>
    </row>
    <row r="986" spans="1:12" x14ac:dyDescent="0.2">
      <c r="A986" s="155" t="s">
        <v>196</v>
      </c>
      <c r="B986" s="155" t="s">
        <v>198</v>
      </c>
      <c r="C986" s="155" t="s">
        <v>133</v>
      </c>
      <c r="D986" s="165" t="s">
        <v>601</v>
      </c>
      <c r="E986" s="165" t="s">
        <v>597</v>
      </c>
      <c r="F986" s="5">
        <v>0</v>
      </c>
      <c r="G986" s="5">
        <v>2</v>
      </c>
      <c r="H986" s="5">
        <v>38</v>
      </c>
      <c r="I986" s="5">
        <v>43</v>
      </c>
      <c r="J986" s="5">
        <v>1</v>
      </c>
      <c r="K986" s="162">
        <v>0</v>
      </c>
      <c r="L986" s="162">
        <v>46.9</v>
      </c>
    </row>
    <row r="987" spans="1:12" x14ac:dyDescent="0.2">
      <c r="A987" s="155" t="s">
        <v>309</v>
      </c>
      <c r="B987" s="155" t="s">
        <v>317</v>
      </c>
      <c r="C987" s="155" t="s">
        <v>90</v>
      </c>
      <c r="D987" s="165" t="s">
        <v>600</v>
      </c>
      <c r="E987" s="165" t="s">
        <v>596</v>
      </c>
      <c r="F987" s="5">
        <v>0</v>
      </c>
      <c r="G987" s="5">
        <v>2</v>
      </c>
      <c r="H987" s="5">
        <v>37</v>
      </c>
      <c r="I987" s="5">
        <v>42</v>
      </c>
      <c r="J987" s="5">
        <v>1</v>
      </c>
      <c r="K987" s="162">
        <v>0</v>
      </c>
      <c r="L987" s="162">
        <v>46.800000000000004</v>
      </c>
    </row>
    <row r="988" spans="1:12" x14ac:dyDescent="0.2">
      <c r="A988" s="155" t="s">
        <v>117</v>
      </c>
      <c r="B988" s="155" t="s">
        <v>119</v>
      </c>
      <c r="C988" s="155" t="s">
        <v>104</v>
      </c>
      <c r="D988" s="165" t="s">
        <v>595</v>
      </c>
      <c r="E988" s="165" t="s">
        <v>596</v>
      </c>
      <c r="F988" s="5">
        <v>0</v>
      </c>
      <c r="G988" s="5">
        <v>2</v>
      </c>
      <c r="H988" s="5">
        <v>37</v>
      </c>
      <c r="I988" s="5">
        <v>42</v>
      </c>
      <c r="J988" s="5">
        <v>1</v>
      </c>
      <c r="K988" s="162">
        <v>0</v>
      </c>
      <c r="L988" s="162">
        <v>46.800000000000004</v>
      </c>
    </row>
    <row r="989" spans="1:12" x14ac:dyDescent="0.2">
      <c r="A989" s="155" t="s">
        <v>255</v>
      </c>
      <c r="B989" s="155" t="s">
        <v>257</v>
      </c>
      <c r="C989" s="155" t="s">
        <v>239</v>
      </c>
      <c r="D989" s="165" t="s">
        <v>600</v>
      </c>
      <c r="E989" s="165" t="s">
        <v>597</v>
      </c>
      <c r="F989" s="5">
        <v>0</v>
      </c>
      <c r="G989" s="5">
        <v>2</v>
      </c>
      <c r="H989" s="5">
        <v>38</v>
      </c>
      <c r="I989" s="5">
        <v>44</v>
      </c>
      <c r="J989" s="5">
        <v>1</v>
      </c>
      <c r="K989" s="162">
        <v>0</v>
      </c>
      <c r="L989" s="162">
        <v>46.300000000000004</v>
      </c>
    </row>
    <row r="990" spans="1:12" x14ac:dyDescent="0.2">
      <c r="A990" s="155" t="s">
        <v>408</v>
      </c>
      <c r="B990" s="155" t="s">
        <v>352</v>
      </c>
      <c r="C990" s="155" t="s">
        <v>319</v>
      </c>
      <c r="D990" s="165" t="s">
        <v>601</v>
      </c>
      <c r="E990" s="165" t="s">
        <v>597</v>
      </c>
      <c r="F990" s="5">
        <v>0</v>
      </c>
      <c r="G990" s="5">
        <v>2</v>
      </c>
      <c r="H990" s="5">
        <v>36</v>
      </c>
      <c r="I990" s="5">
        <v>42</v>
      </c>
      <c r="J990" s="5">
        <v>1</v>
      </c>
      <c r="K990" s="162">
        <v>0</v>
      </c>
      <c r="L990" s="162">
        <v>46.2</v>
      </c>
    </row>
    <row r="991" spans="1:12" x14ac:dyDescent="0.2">
      <c r="A991" s="155" t="s">
        <v>292</v>
      </c>
      <c r="B991" s="155" t="s">
        <v>294</v>
      </c>
      <c r="C991" s="155" t="s">
        <v>174</v>
      </c>
      <c r="D991" s="165" t="s">
        <v>600</v>
      </c>
      <c r="E991" s="165" t="s">
        <v>596</v>
      </c>
      <c r="F991" s="5">
        <v>0</v>
      </c>
      <c r="G991" s="5">
        <v>2</v>
      </c>
      <c r="H991" s="5">
        <v>36</v>
      </c>
      <c r="I991" s="5">
        <v>42</v>
      </c>
      <c r="J991" s="5">
        <v>1</v>
      </c>
      <c r="K991" s="162">
        <v>0</v>
      </c>
      <c r="L991" s="162">
        <v>46.2</v>
      </c>
    </row>
    <row r="992" spans="1:12" x14ac:dyDescent="0.2">
      <c r="A992" s="155" t="s">
        <v>27</v>
      </c>
      <c r="B992" s="155" t="s">
        <v>30</v>
      </c>
      <c r="C992" s="155" t="s">
        <v>17</v>
      </c>
      <c r="D992" s="165" t="s">
        <v>599</v>
      </c>
      <c r="E992" s="165" t="s">
        <v>597</v>
      </c>
      <c r="F992" s="5">
        <v>0</v>
      </c>
      <c r="G992" s="5">
        <v>2</v>
      </c>
      <c r="H992" s="5">
        <v>37</v>
      </c>
      <c r="I992" s="5">
        <v>44</v>
      </c>
      <c r="J992" s="5">
        <v>1</v>
      </c>
      <c r="K992" s="162">
        <v>0</v>
      </c>
      <c r="L992" s="162">
        <v>45.7</v>
      </c>
    </row>
    <row r="993" spans="1:12" x14ac:dyDescent="0.2">
      <c r="A993" s="155" t="s">
        <v>318</v>
      </c>
      <c r="B993" s="155" t="s">
        <v>346</v>
      </c>
      <c r="C993" s="155" t="s">
        <v>319</v>
      </c>
      <c r="D993" s="165" t="s">
        <v>600</v>
      </c>
      <c r="E993" s="165" t="s">
        <v>598</v>
      </c>
      <c r="F993" s="5">
        <v>0</v>
      </c>
      <c r="G993" s="5">
        <v>4</v>
      </c>
      <c r="H993" s="5">
        <v>72</v>
      </c>
      <c r="I993" s="5">
        <v>86</v>
      </c>
      <c r="J993" s="5">
        <v>1</v>
      </c>
      <c r="K993" s="162">
        <v>0</v>
      </c>
      <c r="L993" s="162">
        <v>45.6</v>
      </c>
    </row>
    <row r="994" spans="1:12" x14ac:dyDescent="0.2">
      <c r="A994" s="155" t="s">
        <v>14</v>
      </c>
      <c r="B994" s="155" t="s">
        <v>31</v>
      </c>
      <c r="C994" s="155" t="s">
        <v>17</v>
      </c>
      <c r="D994" s="165" t="s">
        <v>595</v>
      </c>
      <c r="E994" s="165" t="s">
        <v>598</v>
      </c>
      <c r="F994" s="5">
        <v>0</v>
      </c>
      <c r="G994" s="5">
        <v>2</v>
      </c>
      <c r="H994" s="5">
        <v>35</v>
      </c>
      <c r="I994" s="5">
        <v>42</v>
      </c>
      <c r="J994" s="5">
        <v>1</v>
      </c>
      <c r="K994" s="162">
        <v>0</v>
      </c>
      <c r="L994" s="162">
        <v>45.5</v>
      </c>
    </row>
    <row r="995" spans="1:12" x14ac:dyDescent="0.2">
      <c r="A995" s="155" t="s">
        <v>303</v>
      </c>
      <c r="B995" s="155" t="s">
        <v>313</v>
      </c>
      <c r="C995" s="155" t="s">
        <v>174</v>
      </c>
      <c r="D995" s="165" t="s">
        <v>601</v>
      </c>
      <c r="E995" s="165" t="s">
        <v>597</v>
      </c>
      <c r="F995" s="5">
        <v>0</v>
      </c>
      <c r="G995" s="5">
        <v>2</v>
      </c>
      <c r="H995" s="5">
        <v>35</v>
      </c>
      <c r="I995" s="5">
        <v>42</v>
      </c>
      <c r="J995" s="5">
        <v>1</v>
      </c>
      <c r="K995" s="162">
        <v>0</v>
      </c>
      <c r="L995" s="162">
        <v>45.5</v>
      </c>
    </row>
    <row r="996" spans="1:12" x14ac:dyDescent="0.2">
      <c r="A996" s="155" t="s">
        <v>42</v>
      </c>
      <c r="B996" s="155" t="s">
        <v>57</v>
      </c>
      <c r="C996" s="155" t="s">
        <v>35</v>
      </c>
      <c r="D996" s="165" t="s">
        <v>595</v>
      </c>
      <c r="E996" s="165" t="s">
        <v>596</v>
      </c>
      <c r="F996" s="5">
        <v>0</v>
      </c>
      <c r="G996" s="5">
        <v>2</v>
      </c>
      <c r="H996" s="5">
        <v>35</v>
      </c>
      <c r="I996" s="5">
        <v>42</v>
      </c>
      <c r="J996" s="5">
        <v>1</v>
      </c>
      <c r="K996" s="162">
        <v>0</v>
      </c>
      <c r="L996" s="162">
        <v>45.5</v>
      </c>
    </row>
    <row r="997" spans="1:12" x14ac:dyDescent="0.2">
      <c r="A997" s="155" t="s">
        <v>222</v>
      </c>
      <c r="B997" s="155" t="s">
        <v>315</v>
      </c>
      <c r="C997" s="155" t="s">
        <v>174</v>
      </c>
      <c r="D997" s="165" t="s">
        <v>600</v>
      </c>
      <c r="E997" s="165" t="s">
        <v>597</v>
      </c>
      <c r="F997" s="5">
        <v>0</v>
      </c>
      <c r="G997" s="5">
        <v>2</v>
      </c>
      <c r="H997" s="5">
        <v>35</v>
      </c>
      <c r="I997" s="5">
        <v>42</v>
      </c>
      <c r="J997" s="5">
        <v>1</v>
      </c>
      <c r="K997" s="162">
        <v>0</v>
      </c>
      <c r="L997" s="162">
        <v>45.5</v>
      </c>
    </row>
    <row r="998" spans="1:12" x14ac:dyDescent="0.2">
      <c r="A998" s="155" t="s">
        <v>33</v>
      </c>
      <c r="B998" s="155" t="s">
        <v>60</v>
      </c>
      <c r="C998" s="155" t="s">
        <v>35</v>
      </c>
      <c r="D998" s="165" t="s">
        <v>595</v>
      </c>
      <c r="E998" s="165" t="s">
        <v>596</v>
      </c>
      <c r="F998" s="5">
        <v>0</v>
      </c>
      <c r="G998" s="5">
        <v>2</v>
      </c>
      <c r="H998" s="5">
        <v>42</v>
      </c>
      <c r="I998" s="5">
        <v>51</v>
      </c>
      <c r="J998" s="5">
        <v>1</v>
      </c>
      <c r="K998" s="162">
        <v>0</v>
      </c>
      <c r="L998" s="162">
        <v>45.2</v>
      </c>
    </row>
    <row r="999" spans="1:12" x14ac:dyDescent="0.2">
      <c r="A999" s="155" t="s">
        <v>81</v>
      </c>
      <c r="B999" s="155" t="s">
        <v>97</v>
      </c>
      <c r="C999" s="155" t="s">
        <v>78</v>
      </c>
      <c r="D999" s="165" t="s">
        <v>595</v>
      </c>
      <c r="E999" s="165" t="s">
        <v>598</v>
      </c>
      <c r="F999" s="5">
        <v>0</v>
      </c>
      <c r="G999" s="5">
        <v>4</v>
      </c>
      <c r="H999" s="5">
        <v>70</v>
      </c>
      <c r="I999" s="5">
        <v>85</v>
      </c>
      <c r="J999" s="5">
        <v>1</v>
      </c>
      <c r="K999" s="162">
        <v>0</v>
      </c>
      <c r="L999" s="162">
        <v>45.2</v>
      </c>
    </row>
    <row r="1000" spans="1:12" x14ac:dyDescent="0.2">
      <c r="A1000" s="155" t="s">
        <v>387</v>
      </c>
      <c r="B1000" s="155" t="s">
        <v>393</v>
      </c>
      <c r="C1000" s="155" t="s">
        <v>164</v>
      </c>
      <c r="D1000" s="165" t="s">
        <v>601</v>
      </c>
      <c r="E1000" s="165" t="s">
        <v>598</v>
      </c>
      <c r="F1000" s="5">
        <v>0</v>
      </c>
      <c r="G1000" s="5">
        <v>2</v>
      </c>
      <c r="H1000" s="5">
        <v>35</v>
      </c>
      <c r="I1000" s="5">
        <v>43</v>
      </c>
      <c r="J1000" s="5">
        <v>1</v>
      </c>
      <c r="K1000" s="162">
        <v>0</v>
      </c>
      <c r="L1000" s="162">
        <v>44.9</v>
      </c>
    </row>
    <row r="1001" spans="1:12" x14ac:dyDescent="0.2">
      <c r="A1001" s="155" t="s">
        <v>142</v>
      </c>
      <c r="B1001" s="155" t="s">
        <v>30</v>
      </c>
      <c r="C1001" s="155" t="s">
        <v>17</v>
      </c>
      <c r="D1001" s="165" t="s">
        <v>599</v>
      </c>
      <c r="E1001" s="165" t="s">
        <v>598</v>
      </c>
      <c r="F1001" s="5">
        <v>0</v>
      </c>
      <c r="G1001" s="5">
        <v>2</v>
      </c>
      <c r="H1001" s="5">
        <v>34</v>
      </c>
      <c r="I1001" s="5">
        <v>42</v>
      </c>
      <c r="J1001" s="5">
        <v>1</v>
      </c>
      <c r="K1001" s="162">
        <v>0</v>
      </c>
      <c r="L1001" s="162">
        <v>44.7</v>
      </c>
    </row>
    <row r="1002" spans="1:12" x14ac:dyDescent="0.2">
      <c r="A1002" s="155" t="s">
        <v>179</v>
      </c>
      <c r="B1002" s="155" t="s">
        <v>227</v>
      </c>
      <c r="C1002" s="155" t="s">
        <v>180</v>
      </c>
      <c r="D1002" s="165" t="s">
        <v>599</v>
      </c>
      <c r="E1002" s="165" t="s">
        <v>598</v>
      </c>
      <c r="F1002" s="5">
        <v>0</v>
      </c>
      <c r="G1002" s="5">
        <v>2</v>
      </c>
      <c r="H1002" s="5">
        <v>34</v>
      </c>
      <c r="I1002" s="5">
        <v>42</v>
      </c>
      <c r="J1002" s="5">
        <v>1</v>
      </c>
      <c r="K1002" s="162">
        <v>0</v>
      </c>
      <c r="L1002" s="162">
        <v>44.7</v>
      </c>
    </row>
    <row r="1003" spans="1:12" x14ac:dyDescent="0.2">
      <c r="A1003" s="155" t="s">
        <v>16</v>
      </c>
      <c r="B1003" s="155" t="s">
        <v>26</v>
      </c>
      <c r="C1003" s="155" t="s">
        <v>17</v>
      </c>
      <c r="D1003" s="165" t="s">
        <v>595</v>
      </c>
      <c r="E1003" s="165" t="s">
        <v>596</v>
      </c>
      <c r="F1003" s="5">
        <v>0</v>
      </c>
      <c r="G1003" s="5">
        <v>2</v>
      </c>
      <c r="H1003" s="5">
        <v>34</v>
      </c>
      <c r="I1003" s="5">
        <v>42</v>
      </c>
      <c r="J1003" s="5">
        <v>1</v>
      </c>
      <c r="K1003" s="162">
        <v>0</v>
      </c>
      <c r="L1003" s="162">
        <v>44.7</v>
      </c>
    </row>
    <row r="1004" spans="1:12" x14ac:dyDescent="0.2">
      <c r="A1004" s="155" t="s">
        <v>215</v>
      </c>
      <c r="B1004" s="155" t="s">
        <v>217</v>
      </c>
      <c r="C1004" s="155" t="s">
        <v>164</v>
      </c>
      <c r="D1004" s="165" t="s">
        <v>601</v>
      </c>
      <c r="E1004" s="165" t="s">
        <v>597</v>
      </c>
      <c r="F1004" s="5">
        <v>0</v>
      </c>
      <c r="G1004" s="5">
        <v>2</v>
      </c>
      <c r="H1004" s="5">
        <v>34</v>
      </c>
      <c r="I1004" s="5">
        <v>42</v>
      </c>
      <c r="J1004" s="5">
        <v>1</v>
      </c>
      <c r="K1004" s="162">
        <v>0</v>
      </c>
      <c r="L1004" s="162">
        <v>44.7</v>
      </c>
    </row>
    <row r="1005" spans="1:12" x14ac:dyDescent="0.2">
      <c r="A1005" s="155" t="s">
        <v>404</v>
      </c>
      <c r="B1005" s="155" t="s">
        <v>329</v>
      </c>
      <c r="C1005" s="155" t="s">
        <v>319</v>
      </c>
      <c r="D1005" s="165" t="s">
        <v>601</v>
      </c>
      <c r="E1005" s="165" t="s">
        <v>596</v>
      </c>
      <c r="F1005" s="5">
        <v>0</v>
      </c>
      <c r="G1005" s="5">
        <v>2</v>
      </c>
      <c r="H1005" s="5">
        <v>34</v>
      </c>
      <c r="I1005" s="5">
        <v>42</v>
      </c>
      <c r="J1005" s="5">
        <v>1</v>
      </c>
      <c r="K1005" s="162">
        <v>0</v>
      </c>
      <c r="L1005" s="162">
        <v>44.7</v>
      </c>
    </row>
    <row r="1006" spans="1:12" x14ac:dyDescent="0.2">
      <c r="A1006" s="155" t="s">
        <v>414</v>
      </c>
      <c r="B1006" s="155" t="s">
        <v>419</v>
      </c>
      <c r="C1006" s="155" t="s">
        <v>185</v>
      </c>
      <c r="D1006" s="165" t="s">
        <v>601</v>
      </c>
      <c r="E1006" s="165" t="s">
        <v>598</v>
      </c>
      <c r="F1006" s="5">
        <v>0</v>
      </c>
      <c r="G1006" s="5">
        <v>2</v>
      </c>
      <c r="H1006" s="5">
        <v>34</v>
      </c>
      <c r="I1006" s="5">
        <v>42</v>
      </c>
      <c r="J1006" s="5">
        <v>1</v>
      </c>
      <c r="K1006" s="162">
        <v>0</v>
      </c>
      <c r="L1006" s="162">
        <v>44.7</v>
      </c>
    </row>
    <row r="1007" spans="1:12" x14ac:dyDescent="0.2">
      <c r="A1007" s="155" t="s">
        <v>217</v>
      </c>
      <c r="B1007" s="155" t="s">
        <v>394</v>
      </c>
      <c r="C1007" s="155" t="s">
        <v>164</v>
      </c>
      <c r="D1007" s="165" t="s">
        <v>601</v>
      </c>
      <c r="E1007" s="165" t="s">
        <v>597</v>
      </c>
      <c r="F1007" s="5">
        <v>0</v>
      </c>
      <c r="G1007" s="5">
        <v>2</v>
      </c>
      <c r="H1007" s="5">
        <v>34</v>
      </c>
      <c r="I1007" s="5">
        <v>42</v>
      </c>
      <c r="J1007" s="5">
        <v>1</v>
      </c>
      <c r="K1007" s="162">
        <v>0</v>
      </c>
      <c r="L1007" s="162">
        <v>44.7</v>
      </c>
    </row>
    <row r="1008" spans="1:12" x14ac:dyDescent="0.2">
      <c r="A1008" s="155" t="s">
        <v>254</v>
      </c>
      <c r="B1008" s="155" t="s">
        <v>270</v>
      </c>
      <c r="C1008" s="155" t="s">
        <v>245</v>
      </c>
      <c r="D1008" s="165" t="s">
        <v>600</v>
      </c>
      <c r="E1008" s="165" t="s">
        <v>598</v>
      </c>
      <c r="F1008" s="5">
        <v>0</v>
      </c>
      <c r="G1008" s="5">
        <v>2</v>
      </c>
      <c r="H1008" s="5">
        <v>34</v>
      </c>
      <c r="I1008" s="5">
        <v>42</v>
      </c>
      <c r="J1008" s="5">
        <v>1</v>
      </c>
      <c r="K1008" s="162">
        <v>0</v>
      </c>
      <c r="L1008" s="162">
        <v>44.7</v>
      </c>
    </row>
    <row r="1009" spans="1:12" x14ac:dyDescent="0.2">
      <c r="A1009" s="155" t="s">
        <v>407</v>
      </c>
      <c r="B1009" s="155" t="s">
        <v>409</v>
      </c>
      <c r="C1009" s="155" t="s">
        <v>319</v>
      </c>
      <c r="D1009" s="165" t="s">
        <v>601</v>
      </c>
      <c r="E1009" s="165" t="s">
        <v>596</v>
      </c>
      <c r="F1009" s="5">
        <v>0</v>
      </c>
      <c r="G1009" s="5">
        <v>2</v>
      </c>
      <c r="H1009" s="5">
        <v>34</v>
      </c>
      <c r="I1009" s="5">
        <v>42</v>
      </c>
      <c r="J1009" s="5">
        <v>1</v>
      </c>
      <c r="K1009" s="162">
        <v>0</v>
      </c>
      <c r="L1009" s="162">
        <v>44.7</v>
      </c>
    </row>
    <row r="1010" spans="1:12" x14ac:dyDescent="0.2">
      <c r="A1010" s="155" t="s">
        <v>170</v>
      </c>
      <c r="B1010" s="155" t="s">
        <v>216</v>
      </c>
      <c r="C1010" s="155" t="s">
        <v>164</v>
      </c>
      <c r="D1010" s="165" t="s">
        <v>599</v>
      </c>
      <c r="E1010" s="165" t="s">
        <v>598</v>
      </c>
      <c r="F1010" s="5">
        <v>0</v>
      </c>
      <c r="G1010" s="5">
        <v>4</v>
      </c>
      <c r="H1010" s="5">
        <v>69</v>
      </c>
      <c r="I1010" s="5">
        <v>86</v>
      </c>
      <c r="J1010" s="5">
        <v>1</v>
      </c>
      <c r="K1010" s="162">
        <v>0</v>
      </c>
      <c r="L1010" s="162">
        <v>44.5</v>
      </c>
    </row>
    <row r="1011" spans="1:12" x14ac:dyDescent="0.2">
      <c r="A1011" s="155" t="s">
        <v>92</v>
      </c>
      <c r="B1011" s="155" t="s">
        <v>100</v>
      </c>
      <c r="C1011" s="155" t="s">
        <v>90</v>
      </c>
      <c r="D1011" s="165" t="s">
        <v>595</v>
      </c>
      <c r="E1011" s="165" t="s">
        <v>596</v>
      </c>
      <c r="F1011" s="5">
        <v>0</v>
      </c>
      <c r="G1011" s="5">
        <v>2</v>
      </c>
      <c r="H1011" s="5">
        <v>34</v>
      </c>
      <c r="I1011" s="5">
        <v>43</v>
      </c>
      <c r="J1011" s="5">
        <v>1</v>
      </c>
      <c r="K1011" s="162">
        <v>0</v>
      </c>
      <c r="L1011" s="162">
        <v>44.2</v>
      </c>
    </row>
    <row r="1012" spans="1:12" x14ac:dyDescent="0.2">
      <c r="A1012" s="155" t="s">
        <v>171</v>
      </c>
      <c r="B1012" s="155" t="s">
        <v>216</v>
      </c>
      <c r="C1012" s="155" t="s">
        <v>164</v>
      </c>
      <c r="D1012" s="165" t="s">
        <v>599</v>
      </c>
      <c r="E1012" s="165" t="s">
        <v>598</v>
      </c>
      <c r="F1012" s="5">
        <v>0</v>
      </c>
      <c r="G1012" s="5">
        <v>2</v>
      </c>
      <c r="H1012" s="5">
        <v>34</v>
      </c>
      <c r="I1012" s="5">
        <v>43</v>
      </c>
      <c r="J1012" s="5">
        <v>1</v>
      </c>
      <c r="K1012" s="162">
        <v>0</v>
      </c>
      <c r="L1012" s="162">
        <v>44.2</v>
      </c>
    </row>
    <row r="1013" spans="1:12" x14ac:dyDescent="0.2">
      <c r="A1013" s="155" t="s">
        <v>57</v>
      </c>
      <c r="B1013" s="155" t="s">
        <v>49</v>
      </c>
      <c r="C1013" s="155" t="s">
        <v>35</v>
      </c>
      <c r="D1013" s="165" t="s">
        <v>595</v>
      </c>
      <c r="E1013" s="165" t="s">
        <v>598</v>
      </c>
      <c r="F1013" s="5">
        <v>0</v>
      </c>
      <c r="G1013" s="5">
        <v>4</v>
      </c>
      <c r="H1013" s="5">
        <v>67</v>
      </c>
      <c r="I1013" s="5">
        <v>85</v>
      </c>
      <c r="J1013" s="5">
        <v>1</v>
      </c>
      <c r="K1013" s="162">
        <v>0</v>
      </c>
      <c r="L1013" s="162">
        <v>44.1</v>
      </c>
    </row>
    <row r="1014" spans="1:12" x14ac:dyDescent="0.2">
      <c r="A1014" s="155" t="s">
        <v>337</v>
      </c>
      <c r="B1014" s="155" t="s">
        <v>341</v>
      </c>
      <c r="C1014" s="155" t="s">
        <v>336</v>
      </c>
      <c r="D1014" s="165" t="s">
        <v>600</v>
      </c>
      <c r="E1014" s="165" t="s">
        <v>596</v>
      </c>
      <c r="F1014" s="5">
        <v>0</v>
      </c>
      <c r="G1014" s="5">
        <v>2</v>
      </c>
      <c r="H1014" s="5">
        <v>33</v>
      </c>
      <c r="I1014" s="5">
        <v>42</v>
      </c>
      <c r="J1014" s="5">
        <v>1</v>
      </c>
      <c r="K1014" s="162">
        <v>0</v>
      </c>
      <c r="L1014" s="162">
        <v>44</v>
      </c>
    </row>
    <row r="1015" spans="1:12" x14ac:dyDescent="0.2">
      <c r="A1015" s="155" t="s">
        <v>52</v>
      </c>
      <c r="B1015" s="155" t="s">
        <v>56</v>
      </c>
      <c r="C1015" s="155" t="s">
        <v>35</v>
      </c>
      <c r="D1015" s="165" t="s">
        <v>595</v>
      </c>
      <c r="E1015" s="165" t="s">
        <v>597</v>
      </c>
      <c r="F1015" s="5">
        <v>0</v>
      </c>
      <c r="G1015" s="5">
        <v>2</v>
      </c>
      <c r="H1015" s="5">
        <v>33</v>
      </c>
      <c r="I1015" s="5">
        <v>42</v>
      </c>
      <c r="J1015" s="5">
        <v>1</v>
      </c>
      <c r="K1015" s="162">
        <v>0</v>
      </c>
      <c r="L1015" s="162">
        <v>44</v>
      </c>
    </row>
    <row r="1016" spans="1:12" x14ac:dyDescent="0.2">
      <c r="A1016" s="155" t="s">
        <v>429</v>
      </c>
      <c r="B1016" s="155" t="s">
        <v>430</v>
      </c>
      <c r="C1016" s="155" t="s">
        <v>185</v>
      </c>
      <c r="D1016" s="165" t="s">
        <v>601</v>
      </c>
      <c r="E1016" s="165" t="s">
        <v>597</v>
      </c>
      <c r="F1016" s="5">
        <v>0</v>
      </c>
      <c r="G1016" s="5">
        <v>2</v>
      </c>
      <c r="H1016" s="5">
        <v>33</v>
      </c>
      <c r="I1016" s="5">
        <v>42</v>
      </c>
      <c r="J1016" s="5">
        <v>1</v>
      </c>
      <c r="K1016" s="162">
        <v>0</v>
      </c>
      <c r="L1016" s="162">
        <v>44</v>
      </c>
    </row>
    <row r="1017" spans="1:12" x14ac:dyDescent="0.2">
      <c r="A1017" s="155" t="s">
        <v>314</v>
      </c>
      <c r="B1017" s="155" t="s">
        <v>340</v>
      </c>
      <c r="C1017" s="155" t="s">
        <v>90</v>
      </c>
      <c r="D1017" s="165" t="s">
        <v>600</v>
      </c>
      <c r="E1017" s="165" t="s">
        <v>598</v>
      </c>
      <c r="F1017" s="5">
        <v>0</v>
      </c>
      <c r="G1017" s="5">
        <v>4</v>
      </c>
      <c r="H1017" s="5">
        <v>66</v>
      </c>
      <c r="I1017" s="5">
        <v>84</v>
      </c>
      <c r="J1017" s="5">
        <v>1</v>
      </c>
      <c r="K1017" s="162">
        <v>0</v>
      </c>
      <c r="L1017" s="162">
        <v>44</v>
      </c>
    </row>
    <row r="1018" spans="1:12" x14ac:dyDescent="0.2">
      <c r="A1018" s="155" t="s">
        <v>60</v>
      </c>
      <c r="B1018" s="155" t="s">
        <v>49</v>
      </c>
      <c r="C1018" s="155" t="s">
        <v>35</v>
      </c>
      <c r="D1018" s="165" t="s">
        <v>595</v>
      </c>
      <c r="E1018" s="165" t="s">
        <v>598</v>
      </c>
      <c r="F1018" s="5">
        <v>0</v>
      </c>
      <c r="G1018" s="5">
        <v>4</v>
      </c>
      <c r="H1018" s="5">
        <v>66</v>
      </c>
      <c r="I1018" s="5">
        <v>84</v>
      </c>
      <c r="J1018" s="5">
        <v>1</v>
      </c>
      <c r="K1018" s="162">
        <v>0</v>
      </c>
      <c r="L1018" s="162">
        <v>44</v>
      </c>
    </row>
    <row r="1019" spans="1:12" x14ac:dyDescent="0.2">
      <c r="A1019" s="155" t="s">
        <v>370</v>
      </c>
      <c r="B1019" s="155" t="s">
        <v>194</v>
      </c>
      <c r="C1019" s="155" t="s">
        <v>133</v>
      </c>
      <c r="D1019" s="165" t="s">
        <v>601</v>
      </c>
      <c r="E1019" s="165" t="s">
        <v>598</v>
      </c>
      <c r="F1019" s="5">
        <v>0</v>
      </c>
      <c r="G1019" s="5">
        <v>2</v>
      </c>
      <c r="H1019" s="5">
        <v>33</v>
      </c>
      <c r="I1019" s="5">
        <v>42</v>
      </c>
      <c r="J1019" s="5">
        <v>1</v>
      </c>
      <c r="K1019" s="162">
        <v>0</v>
      </c>
      <c r="L1019" s="162">
        <v>44</v>
      </c>
    </row>
    <row r="1020" spans="1:12" x14ac:dyDescent="0.2">
      <c r="A1020" s="155" t="s">
        <v>170</v>
      </c>
      <c r="B1020" s="155" t="s">
        <v>215</v>
      </c>
      <c r="C1020" s="155" t="s">
        <v>164</v>
      </c>
      <c r="D1020" s="165" t="s">
        <v>601</v>
      </c>
      <c r="E1020" s="165" t="s">
        <v>598</v>
      </c>
      <c r="F1020" s="5">
        <v>0</v>
      </c>
      <c r="G1020" s="5">
        <v>2</v>
      </c>
      <c r="H1020" s="5">
        <v>33</v>
      </c>
      <c r="I1020" s="5">
        <v>42</v>
      </c>
      <c r="J1020" s="5">
        <v>1</v>
      </c>
      <c r="K1020" s="162">
        <v>0</v>
      </c>
      <c r="L1020" s="162">
        <v>44</v>
      </c>
    </row>
    <row r="1021" spans="1:12" x14ac:dyDescent="0.2">
      <c r="A1021" s="155" t="s">
        <v>402</v>
      </c>
      <c r="B1021" s="155" t="s">
        <v>313</v>
      </c>
      <c r="C1021" s="155" t="s">
        <v>174</v>
      </c>
      <c r="D1021" s="165" t="s">
        <v>601</v>
      </c>
      <c r="E1021" s="165" t="s">
        <v>598</v>
      </c>
      <c r="F1021" s="5">
        <v>0</v>
      </c>
      <c r="G1021" s="5">
        <v>4</v>
      </c>
      <c r="H1021" s="5">
        <v>66</v>
      </c>
      <c r="I1021" s="5">
        <v>84</v>
      </c>
      <c r="J1021" s="5">
        <v>1</v>
      </c>
      <c r="K1021" s="162">
        <v>0</v>
      </c>
      <c r="L1021" s="162">
        <v>44</v>
      </c>
    </row>
    <row r="1022" spans="1:12" x14ac:dyDescent="0.2">
      <c r="A1022" s="155" t="s">
        <v>292</v>
      </c>
      <c r="B1022" s="155" t="s">
        <v>307</v>
      </c>
      <c r="C1022" s="155" t="s">
        <v>174</v>
      </c>
      <c r="D1022" s="165" t="s">
        <v>600</v>
      </c>
      <c r="E1022" s="165" t="s">
        <v>598</v>
      </c>
      <c r="F1022" s="5">
        <v>0</v>
      </c>
      <c r="G1022" s="5">
        <v>4</v>
      </c>
      <c r="H1022" s="5">
        <v>65</v>
      </c>
      <c r="I1022" s="5">
        <v>84</v>
      </c>
      <c r="J1022" s="5">
        <v>1</v>
      </c>
      <c r="K1022" s="162">
        <v>0</v>
      </c>
      <c r="L1022" s="162">
        <v>43.6</v>
      </c>
    </row>
    <row r="1023" spans="1:12" x14ac:dyDescent="0.2">
      <c r="A1023" s="155" t="s">
        <v>155</v>
      </c>
      <c r="B1023" s="155" t="s">
        <v>160</v>
      </c>
      <c r="C1023" s="155" t="s">
        <v>156</v>
      </c>
      <c r="D1023" s="165" t="s">
        <v>599</v>
      </c>
      <c r="E1023" s="165" t="s">
        <v>596</v>
      </c>
      <c r="F1023" s="5">
        <v>0</v>
      </c>
      <c r="G1023" s="5">
        <v>2</v>
      </c>
      <c r="H1023" s="5">
        <v>32</v>
      </c>
      <c r="I1023" s="5">
        <v>42</v>
      </c>
      <c r="J1023" s="5">
        <v>1</v>
      </c>
      <c r="K1023" s="162">
        <v>0</v>
      </c>
      <c r="L1023" s="162">
        <v>43.2</v>
      </c>
    </row>
    <row r="1024" spans="1:12" x14ac:dyDescent="0.2">
      <c r="A1024" s="155" t="s">
        <v>184</v>
      </c>
      <c r="B1024" s="155" t="s">
        <v>187</v>
      </c>
      <c r="C1024" s="155" t="s">
        <v>185</v>
      </c>
      <c r="D1024" s="165" t="s">
        <v>599</v>
      </c>
      <c r="E1024" s="165" t="s">
        <v>596</v>
      </c>
      <c r="F1024" s="5">
        <v>0</v>
      </c>
      <c r="G1024" s="5">
        <v>2</v>
      </c>
      <c r="H1024" s="5">
        <v>32</v>
      </c>
      <c r="I1024" s="5">
        <v>42</v>
      </c>
      <c r="J1024" s="5">
        <v>1</v>
      </c>
      <c r="K1024" s="162">
        <v>0</v>
      </c>
      <c r="L1024" s="162">
        <v>43.2</v>
      </c>
    </row>
    <row r="1025" spans="1:12" x14ac:dyDescent="0.2">
      <c r="A1025" s="155" t="s">
        <v>184</v>
      </c>
      <c r="B1025" s="155" t="s">
        <v>422</v>
      </c>
      <c r="C1025" s="155" t="s">
        <v>185</v>
      </c>
      <c r="D1025" s="165" t="s">
        <v>601</v>
      </c>
      <c r="E1025" s="165" t="s">
        <v>598</v>
      </c>
      <c r="F1025" s="5">
        <v>0</v>
      </c>
      <c r="G1025" s="5">
        <v>2</v>
      </c>
      <c r="H1025" s="5">
        <v>32</v>
      </c>
      <c r="I1025" s="5">
        <v>42</v>
      </c>
      <c r="J1025" s="5">
        <v>1</v>
      </c>
      <c r="K1025" s="162">
        <v>0</v>
      </c>
      <c r="L1025" s="162">
        <v>43.2</v>
      </c>
    </row>
    <row r="1026" spans="1:12" x14ac:dyDescent="0.2">
      <c r="A1026" s="155" t="s">
        <v>14</v>
      </c>
      <c r="B1026" s="155" t="s">
        <v>30</v>
      </c>
      <c r="C1026" s="155" t="s">
        <v>17</v>
      </c>
      <c r="D1026" s="165" t="s">
        <v>599</v>
      </c>
      <c r="E1026" s="165" t="s">
        <v>598</v>
      </c>
      <c r="F1026" s="5">
        <v>0</v>
      </c>
      <c r="G1026" s="5">
        <v>4</v>
      </c>
      <c r="H1026" s="5">
        <v>64</v>
      </c>
      <c r="I1026" s="5">
        <v>84</v>
      </c>
      <c r="J1026" s="5">
        <v>1</v>
      </c>
      <c r="K1026" s="162">
        <v>0</v>
      </c>
      <c r="L1026" s="162">
        <v>43.2</v>
      </c>
    </row>
    <row r="1027" spans="1:12" x14ac:dyDescent="0.2">
      <c r="A1027" s="155" t="s">
        <v>210</v>
      </c>
      <c r="B1027" s="155" t="s">
        <v>211</v>
      </c>
      <c r="C1027" s="155" t="s">
        <v>156</v>
      </c>
      <c r="D1027" s="165" t="s">
        <v>599</v>
      </c>
      <c r="E1027" s="165" t="s">
        <v>597</v>
      </c>
      <c r="F1027" s="5">
        <v>0</v>
      </c>
      <c r="G1027" s="5">
        <v>2</v>
      </c>
      <c r="H1027" s="5">
        <v>32</v>
      </c>
      <c r="I1027" s="5">
        <v>42</v>
      </c>
      <c r="J1027" s="5">
        <v>1</v>
      </c>
      <c r="K1027" s="162">
        <v>0</v>
      </c>
      <c r="L1027" s="162">
        <v>43.2</v>
      </c>
    </row>
    <row r="1028" spans="1:12" x14ac:dyDescent="0.2">
      <c r="A1028" s="155" t="s">
        <v>186</v>
      </c>
      <c r="B1028" s="155" t="s">
        <v>194</v>
      </c>
      <c r="C1028" s="155" t="s">
        <v>133</v>
      </c>
      <c r="D1028" s="165" t="s">
        <v>599</v>
      </c>
      <c r="E1028" s="165" t="s">
        <v>597</v>
      </c>
      <c r="F1028" s="5">
        <v>0</v>
      </c>
      <c r="G1028" s="5">
        <v>2</v>
      </c>
      <c r="H1028" s="5">
        <v>32</v>
      </c>
      <c r="I1028" s="5">
        <v>42</v>
      </c>
      <c r="J1028" s="5">
        <v>1</v>
      </c>
      <c r="K1028" s="162">
        <v>0</v>
      </c>
      <c r="L1028" s="162">
        <v>43.2</v>
      </c>
    </row>
    <row r="1029" spans="1:12" x14ac:dyDescent="0.2">
      <c r="A1029" s="155" t="s">
        <v>40</v>
      </c>
      <c r="B1029" s="155" t="s">
        <v>53</v>
      </c>
      <c r="C1029" s="155" t="s">
        <v>35</v>
      </c>
      <c r="D1029" s="165" t="s">
        <v>595</v>
      </c>
      <c r="E1029" s="165" t="s">
        <v>596</v>
      </c>
      <c r="F1029" s="5">
        <v>0</v>
      </c>
      <c r="G1029" s="5">
        <v>2</v>
      </c>
      <c r="H1029" s="5">
        <v>32</v>
      </c>
      <c r="I1029" s="5">
        <v>42</v>
      </c>
      <c r="J1029" s="5">
        <v>1</v>
      </c>
      <c r="K1029" s="162">
        <v>0</v>
      </c>
      <c r="L1029" s="162">
        <v>43.2</v>
      </c>
    </row>
    <row r="1030" spans="1:12" x14ac:dyDescent="0.2">
      <c r="A1030" s="155" t="s">
        <v>99</v>
      </c>
      <c r="B1030" s="155" t="s">
        <v>316</v>
      </c>
      <c r="C1030" s="155" t="s">
        <v>90</v>
      </c>
      <c r="D1030" s="165" t="s">
        <v>600</v>
      </c>
      <c r="E1030" s="165" t="s">
        <v>596</v>
      </c>
      <c r="F1030" s="5">
        <v>0</v>
      </c>
      <c r="G1030" s="5">
        <v>2</v>
      </c>
      <c r="H1030" s="5">
        <v>32</v>
      </c>
      <c r="I1030" s="5">
        <v>42</v>
      </c>
      <c r="J1030" s="5">
        <v>1</v>
      </c>
      <c r="K1030" s="162">
        <v>0</v>
      </c>
      <c r="L1030" s="162">
        <v>43.2</v>
      </c>
    </row>
    <row r="1031" spans="1:12" x14ac:dyDescent="0.2">
      <c r="A1031" s="155" t="s">
        <v>242</v>
      </c>
      <c r="B1031" s="155" t="s">
        <v>243</v>
      </c>
      <c r="C1031" s="155" t="s">
        <v>239</v>
      </c>
      <c r="D1031" s="165" t="s">
        <v>600</v>
      </c>
      <c r="E1031" s="165" t="s">
        <v>596</v>
      </c>
      <c r="F1031" s="5">
        <v>0</v>
      </c>
      <c r="G1031" s="5">
        <v>2</v>
      </c>
      <c r="H1031" s="5">
        <v>32</v>
      </c>
      <c r="I1031" s="5">
        <v>42</v>
      </c>
      <c r="J1031" s="5">
        <v>1</v>
      </c>
      <c r="K1031" s="162">
        <v>0</v>
      </c>
      <c r="L1031" s="162">
        <v>43.2</v>
      </c>
    </row>
    <row r="1032" spans="1:12" x14ac:dyDescent="0.2">
      <c r="A1032" s="155" t="s">
        <v>20</v>
      </c>
      <c r="B1032" s="155" t="s">
        <v>30</v>
      </c>
      <c r="C1032" s="155" t="s">
        <v>17</v>
      </c>
      <c r="D1032" s="165" t="s">
        <v>595</v>
      </c>
      <c r="E1032" s="165" t="s">
        <v>597</v>
      </c>
      <c r="F1032" s="5">
        <v>0</v>
      </c>
      <c r="G1032" s="5">
        <v>2</v>
      </c>
      <c r="H1032" s="5">
        <v>32</v>
      </c>
      <c r="I1032" s="5">
        <v>42</v>
      </c>
      <c r="J1032" s="5">
        <v>1</v>
      </c>
      <c r="K1032" s="162">
        <v>0</v>
      </c>
      <c r="L1032" s="162">
        <v>43.2</v>
      </c>
    </row>
    <row r="1033" spans="1:12" x14ac:dyDescent="0.2">
      <c r="A1033" s="155" t="s">
        <v>69</v>
      </c>
      <c r="B1033" s="155" t="s">
        <v>63</v>
      </c>
      <c r="C1033" s="155" t="s">
        <v>59</v>
      </c>
      <c r="D1033" s="165" t="s">
        <v>595</v>
      </c>
      <c r="E1033" s="165" t="s">
        <v>598</v>
      </c>
      <c r="F1033" s="5">
        <v>0</v>
      </c>
      <c r="G1033" s="5">
        <v>4</v>
      </c>
      <c r="H1033" s="5">
        <v>63</v>
      </c>
      <c r="I1033" s="5">
        <v>84</v>
      </c>
      <c r="J1033" s="5">
        <v>1</v>
      </c>
      <c r="K1033" s="162">
        <v>0</v>
      </c>
      <c r="L1033" s="162">
        <v>42.9</v>
      </c>
    </row>
    <row r="1034" spans="1:12" x14ac:dyDescent="0.2">
      <c r="A1034" s="155" t="s">
        <v>260</v>
      </c>
      <c r="B1034" s="155" t="s">
        <v>268</v>
      </c>
      <c r="C1034" s="155" t="s">
        <v>261</v>
      </c>
      <c r="D1034" s="165" t="s">
        <v>600</v>
      </c>
      <c r="E1034" s="165" t="s">
        <v>596</v>
      </c>
      <c r="F1034" s="5">
        <v>0</v>
      </c>
      <c r="G1034" s="5">
        <v>2</v>
      </c>
      <c r="H1034" s="5">
        <v>32</v>
      </c>
      <c r="I1034" s="5">
        <v>43</v>
      </c>
      <c r="J1034" s="5">
        <v>1</v>
      </c>
      <c r="K1034" s="162">
        <v>0</v>
      </c>
      <c r="L1034" s="162">
        <v>42.699999999999996</v>
      </c>
    </row>
    <row r="1035" spans="1:12" x14ac:dyDescent="0.2">
      <c r="A1035" s="155" t="s">
        <v>385</v>
      </c>
      <c r="B1035" s="155" t="s">
        <v>273</v>
      </c>
      <c r="C1035" s="155" t="s">
        <v>245</v>
      </c>
      <c r="D1035" s="165" t="s">
        <v>601</v>
      </c>
      <c r="E1035" s="165" t="s">
        <v>598</v>
      </c>
      <c r="F1035" s="5">
        <v>0</v>
      </c>
      <c r="G1035" s="5">
        <v>4</v>
      </c>
      <c r="H1035" s="5">
        <v>64</v>
      </c>
      <c r="I1035" s="5">
        <v>86</v>
      </c>
      <c r="J1035" s="5">
        <v>1</v>
      </c>
      <c r="K1035" s="162">
        <v>0</v>
      </c>
      <c r="L1035" s="162">
        <v>42.699999999999996</v>
      </c>
    </row>
    <row r="1036" spans="1:12" x14ac:dyDescent="0.2">
      <c r="A1036" s="155" t="s">
        <v>82</v>
      </c>
      <c r="B1036" s="155" t="s">
        <v>98</v>
      </c>
      <c r="C1036" s="155" t="s">
        <v>78</v>
      </c>
      <c r="D1036" s="165" t="s">
        <v>595</v>
      </c>
      <c r="E1036" s="165" t="s">
        <v>597</v>
      </c>
      <c r="F1036" s="5">
        <v>0</v>
      </c>
      <c r="G1036" s="5">
        <v>2</v>
      </c>
      <c r="H1036" s="5">
        <v>31</v>
      </c>
      <c r="I1036" s="5">
        <v>42</v>
      </c>
      <c r="J1036" s="5">
        <v>1</v>
      </c>
      <c r="K1036" s="162">
        <v>0</v>
      </c>
      <c r="L1036" s="162">
        <v>42.5</v>
      </c>
    </row>
    <row r="1037" spans="1:12" x14ac:dyDescent="0.2">
      <c r="A1037" s="155" t="s">
        <v>14</v>
      </c>
      <c r="B1037" s="155" t="s">
        <v>19</v>
      </c>
      <c r="C1037" s="155" t="s">
        <v>17</v>
      </c>
      <c r="D1037" s="165" t="s">
        <v>595</v>
      </c>
      <c r="E1037" s="165" t="s">
        <v>596</v>
      </c>
      <c r="F1037" s="5">
        <v>0</v>
      </c>
      <c r="G1037" s="5">
        <v>2</v>
      </c>
      <c r="H1037" s="5">
        <v>31</v>
      </c>
      <c r="I1037" s="5">
        <v>42</v>
      </c>
      <c r="J1037" s="5">
        <v>1</v>
      </c>
      <c r="K1037" s="162">
        <v>0</v>
      </c>
      <c r="L1037" s="162">
        <v>42.5</v>
      </c>
    </row>
    <row r="1038" spans="1:12" x14ac:dyDescent="0.2">
      <c r="A1038" s="155" t="s">
        <v>368</v>
      </c>
      <c r="B1038" s="155" t="s">
        <v>371</v>
      </c>
      <c r="C1038" s="155" t="s">
        <v>133</v>
      </c>
      <c r="D1038" s="165" t="s">
        <v>601</v>
      </c>
      <c r="E1038" s="165" t="s">
        <v>596</v>
      </c>
      <c r="F1038" s="5">
        <v>0</v>
      </c>
      <c r="G1038" s="5">
        <v>2</v>
      </c>
      <c r="H1038" s="5">
        <v>31</v>
      </c>
      <c r="I1038" s="5">
        <v>42</v>
      </c>
      <c r="J1038" s="5">
        <v>1</v>
      </c>
      <c r="K1038" s="162">
        <v>0</v>
      </c>
      <c r="L1038" s="162">
        <v>42.5</v>
      </c>
    </row>
    <row r="1039" spans="1:12" x14ac:dyDescent="0.2">
      <c r="A1039" s="155" t="s">
        <v>321</v>
      </c>
      <c r="B1039" s="155" t="s">
        <v>325</v>
      </c>
      <c r="C1039" s="155" t="s">
        <v>319</v>
      </c>
      <c r="D1039" s="165" t="s">
        <v>600</v>
      </c>
      <c r="E1039" s="165" t="s">
        <v>596</v>
      </c>
      <c r="F1039" s="5">
        <v>0</v>
      </c>
      <c r="G1039" s="5">
        <v>2</v>
      </c>
      <c r="H1039" s="5">
        <v>34</v>
      </c>
      <c r="I1039" s="5">
        <v>46</v>
      </c>
      <c r="J1039" s="5">
        <v>1</v>
      </c>
      <c r="K1039" s="162">
        <v>0</v>
      </c>
      <c r="L1039" s="162">
        <v>42.5</v>
      </c>
    </row>
    <row r="1040" spans="1:12" x14ac:dyDescent="0.2">
      <c r="A1040" s="155" t="s">
        <v>303</v>
      </c>
      <c r="B1040" s="155" t="s">
        <v>222</v>
      </c>
      <c r="C1040" s="155" t="s">
        <v>174</v>
      </c>
      <c r="D1040" s="165" t="s">
        <v>600</v>
      </c>
      <c r="E1040" s="165" t="s">
        <v>597</v>
      </c>
      <c r="F1040" s="5">
        <v>0</v>
      </c>
      <c r="G1040" s="5">
        <v>2</v>
      </c>
      <c r="H1040" s="5">
        <v>31</v>
      </c>
      <c r="I1040" s="5">
        <v>42</v>
      </c>
      <c r="J1040" s="5">
        <v>1</v>
      </c>
      <c r="K1040" s="162">
        <v>0</v>
      </c>
      <c r="L1040" s="162">
        <v>42.5</v>
      </c>
    </row>
    <row r="1041" spans="1:12" x14ac:dyDescent="0.2">
      <c r="A1041" s="155" t="s">
        <v>346</v>
      </c>
      <c r="B1041" s="155" t="s">
        <v>411</v>
      </c>
      <c r="C1041" s="155" t="s">
        <v>319</v>
      </c>
      <c r="D1041" s="165" t="s">
        <v>601</v>
      </c>
      <c r="E1041" s="165" t="s">
        <v>597</v>
      </c>
      <c r="F1041" s="5">
        <v>0</v>
      </c>
      <c r="G1041" s="5">
        <v>2</v>
      </c>
      <c r="H1041" s="5">
        <v>31</v>
      </c>
      <c r="I1041" s="5">
        <v>42</v>
      </c>
      <c r="J1041" s="5">
        <v>1</v>
      </c>
      <c r="K1041" s="162">
        <v>0</v>
      </c>
      <c r="L1041" s="162">
        <v>42.5</v>
      </c>
    </row>
    <row r="1042" spans="1:12" x14ac:dyDescent="0.2">
      <c r="A1042" s="155" t="s">
        <v>292</v>
      </c>
      <c r="B1042" s="155" t="s">
        <v>298</v>
      </c>
      <c r="C1042" s="155" t="s">
        <v>174</v>
      </c>
      <c r="D1042" s="165" t="s">
        <v>601</v>
      </c>
      <c r="E1042" s="165" t="s">
        <v>596</v>
      </c>
      <c r="F1042" s="5">
        <v>0</v>
      </c>
      <c r="G1042" s="5">
        <v>2</v>
      </c>
      <c r="H1042" s="5">
        <v>31</v>
      </c>
      <c r="I1042" s="5">
        <v>42</v>
      </c>
      <c r="J1042" s="5">
        <v>1</v>
      </c>
      <c r="K1042" s="162">
        <v>0</v>
      </c>
      <c r="L1042" s="162">
        <v>42.5</v>
      </c>
    </row>
    <row r="1043" spans="1:12" x14ac:dyDescent="0.2">
      <c r="A1043" s="155" t="s">
        <v>296</v>
      </c>
      <c r="B1043" s="155" t="s">
        <v>315</v>
      </c>
      <c r="C1043" s="155" t="s">
        <v>174</v>
      </c>
      <c r="D1043" s="165" t="s">
        <v>601</v>
      </c>
      <c r="E1043" s="165" t="s">
        <v>598</v>
      </c>
      <c r="F1043" s="5">
        <v>0</v>
      </c>
      <c r="G1043" s="5">
        <v>4</v>
      </c>
      <c r="H1043" s="5">
        <v>62</v>
      </c>
      <c r="I1043" s="5">
        <v>84</v>
      </c>
      <c r="J1043" s="5">
        <v>1</v>
      </c>
      <c r="K1043" s="162">
        <v>0</v>
      </c>
      <c r="L1043" s="162">
        <v>42.5</v>
      </c>
    </row>
    <row r="1044" spans="1:12" x14ac:dyDescent="0.2">
      <c r="A1044" s="155" t="s">
        <v>170</v>
      </c>
      <c r="B1044" s="155" t="s">
        <v>217</v>
      </c>
      <c r="C1044" s="155" t="s">
        <v>164</v>
      </c>
      <c r="D1044" s="165" t="s">
        <v>601</v>
      </c>
      <c r="E1044" s="165" t="s">
        <v>598</v>
      </c>
      <c r="F1044" s="5">
        <v>0</v>
      </c>
      <c r="G1044" s="5">
        <v>2</v>
      </c>
      <c r="H1044" s="5">
        <v>31</v>
      </c>
      <c r="I1044" s="5">
        <v>42</v>
      </c>
      <c r="J1044" s="5">
        <v>1</v>
      </c>
      <c r="K1044" s="162">
        <v>0</v>
      </c>
      <c r="L1044" s="162">
        <v>42.5</v>
      </c>
    </row>
    <row r="1045" spans="1:12" x14ac:dyDescent="0.2">
      <c r="A1045" s="155" t="s">
        <v>132</v>
      </c>
      <c r="B1045" s="155" t="s">
        <v>191</v>
      </c>
      <c r="C1045" s="155" t="s">
        <v>133</v>
      </c>
      <c r="D1045" s="165" t="s">
        <v>599</v>
      </c>
      <c r="E1045" s="165" t="s">
        <v>598</v>
      </c>
      <c r="F1045" s="5">
        <v>0</v>
      </c>
      <c r="G1045" s="5">
        <v>4</v>
      </c>
      <c r="H1045" s="5">
        <v>61</v>
      </c>
      <c r="I1045" s="5">
        <v>84</v>
      </c>
      <c r="J1045" s="5">
        <v>1</v>
      </c>
      <c r="K1045" s="162">
        <v>0</v>
      </c>
      <c r="L1045" s="162">
        <v>42.1</v>
      </c>
    </row>
    <row r="1046" spans="1:12" x14ac:dyDescent="0.2">
      <c r="A1046" s="155" t="s">
        <v>16</v>
      </c>
      <c r="B1046" s="155" t="s">
        <v>18</v>
      </c>
      <c r="C1046" s="155" t="s">
        <v>17</v>
      </c>
      <c r="D1046" s="165" t="s">
        <v>595</v>
      </c>
      <c r="E1046" s="165" t="s">
        <v>598</v>
      </c>
      <c r="F1046" s="5">
        <v>0</v>
      </c>
      <c r="G1046" s="5">
        <v>2</v>
      </c>
      <c r="H1046" s="5">
        <v>30</v>
      </c>
      <c r="I1046" s="5">
        <v>42</v>
      </c>
      <c r="J1046" s="5">
        <v>1</v>
      </c>
      <c r="K1046" s="162">
        <v>0</v>
      </c>
      <c r="L1046" s="162">
        <v>41.699999999999996</v>
      </c>
    </row>
    <row r="1047" spans="1:12" x14ac:dyDescent="0.2">
      <c r="A1047" s="155" t="s">
        <v>238</v>
      </c>
      <c r="B1047" s="155" t="s">
        <v>373</v>
      </c>
      <c r="C1047" s="155" t="s">
        <v>239</v>
      </c>
      <c r="D1047" s="165" t="s">
        <v>601</v>
      </c>
      <c r="E1047" s="165" t="s">
        <v>596</v>
      </c>
      <c r="F1047" s="5">
        <v>0</v>
      </c>
      <c r="G1047" s="5">
        <v>2</v>
      </c>
      <c r="H1047" s="5">
        <v>30</v>
      </c>
      <c r="I1047" s="5">
        <v>42</v>
      </c>
      <c r="J1047" s="5">
        <v>1</v>
      </c>
      <c r="K1047" s="162">
        <v>0</v>
      </c>
      <c r="L1047" s="162">
        <v>41.699999999999996</v>
      </c>
    </row>
    <row r="1048" spans="1:12" x14ac:dyDescent="0.2">
      <c r="A1048" s="155" t="s">
        <v>61</v>
      </c>
      <c r="B1048" s="155" t="s">
        <v>204</v>
      </c>
      <c r="C1048" s="155" t="s">
        <v>59</v>
      </c>
      <c r="D1048" s="165" t="s">
        <v>599</v>
      </c>
      <c r="E1048" s="165" t="s">
        <v>597</v>
      </c>
      <c r="F1048" s="5">
        <v>0</v>
      </c>
      <c r="G1048" s="5">
        <v>2</v>
      </c>
      <c r="H1048" s="5">
        <v>30</v>
      </c>
      <c r="I1048" s="5">
        <v>42</v>
      </c>
      <c r="J1048" s="5">
        <v>1</v>
      </c>
      <c r="K1048" s="162">
        <v>0</v>
      </c>
      <c r="L1048" s="162">
        <v>41.699999999999996</v>
      </c>
    </row>
    <row r="1049" spans="1:12" x14ac:dyDescent="0.2">
      <c r="A1049" s="155" t="s">
        <v>321</v>
      </c>
      <c r="B1049" s="155" t="s">
        <v>323</v>
      </c>
      <c r="C1049" s="155" t="s">
        <v>319</v>
      </c>
      <c r="D1049" s="165" t="s">
        <v>600</v>
      </c>
      <c r="E1049" s="165" t="s">
        <v>596</v>
      </c>
      <c r="F1049" s="5">
        <v>0</v>
      </c>
      <c r="G1049" s="5">
        <v>2</v>
      </c>
      <c r="H1049" s="5">
        <v>30</v>
      </c>
      <c r="I1049" s="5">
        <v>42</v>
      </c>
      <c r="J1049" s="5">
        <v>1</v>
      </c>
      <c r="K1049" s="162">
        <v>0</v>
      </c>
      <c r="L1049" s="162">
        <v>41.699999999999996</v>
      </c>
    </row>
    <row r="1050" spans="1:12" x14ac:dyDescent="0.2">
      <c r="A1050" s="155" t="s">
        <v>36</v>
      </c>
      <c r="B1050" s="155" t="s">
        <v>42</v>
      </c>
      <c r="C1050" s="155" t="s">
        <v>35</v>
      </c>
      <c r="D1050" s="165" t="s">
        <v>595</v>
      </c>
      <c r="E1050" s="165" t="s">
        <v>596</v>
      </c>
      <c r="F1050" s="5">
        <v>0</v>
      </c>
      <c r="G1050" s="5">
        <v>2</v>
      </c>
      <c r="H1050" s="5">
        <v>30</v>
      </c>
      <c r="I1050" s="5">
        <v>42</v>
      </c>
      <c r="J1050" s="5">
        <v>1</v>
      </c>
      <c r="K1050" s="162">
        <v>0</v>
      </c>
      <c r="L1050" s="162">
        <v>41.699999999999996</v>
      </c>
    </row>
    <row r="1051" spans="1:12" x14ac:dyDescent="0.2">
      <c r="A1051" s="155" t="s">
        <v>395</v>
      </c>
      <c r="B1051" s="155" t="s">
        <v>298</v>
      </c>
      <c r="C1051" s="155" t="s">
        <v>174</v>
      </c>
      <c r="D1051" s="165" t="s">
        <v>601</v>
      </c>
      <c r="E1051" s="165" t="s">
        <v>596</v>
      </c>
      <c r="F1051" s="5">
        <v>0</v>
      </c>
      <c r="G1051" s="5">
        <v>2</v>
      </c>
      <c r="H1051" s="5">
        <v>30</v>
      </c>
      <c r="I1051" s="5">
        <v>42</v>
      </c>
      <c r="J1051" s="5">
        <v>1</v>
      </c>
      <c r="K1051" s="162">
        <v>0</v>
      </c>
      <c r="L1051" s="162">
        <v>41.699999999999996</v>
      </c>
    </row>
    <row r="1052" spans="1:12" x14ac:dyDescent="0.2">
      <c r="A1052" s="155" t="s">
        <v>25</v>
      </c>
      <c r="B1052" s="155" t="s">
        <v>31</v>
      </c>
      <c r="C1052" s="155" t="s">
        <v>17</v>
      </c>
      <c r="D1052" s="165" t="s">
        <v>595</v>
      </c>
      <c r="E1052" s="165" t="s">
        <v>597</v>
      </c>
      <c r="F1052" s="5">
        <v>0</v>
      </c>
      <c r="G1052" s="5">
        <v>2</v>
      </c>
      <c r="H1052" s="5">
        <v>30</v>
      </c>
      <c r="I1052" s="5">
        <v>42</v>
      </c>
      <c r="J1052" s="5">
        <v>1</v>
      </c>
      <c r="K1052" s="162">
        <v>0</v>
      </c>
      <c r="L1052" s="162">
        <v>41.699999999999996</v>
      </c>
    </row>
    <row r="1053" spans="1:12" x14ac:dyDescent="0.2">
      <c r="A1053" s="155" t="s">
        <v>44</v>
      </c>
      <c r="B1053" s="155" t="s">
        <v>43</v>
      </c>
      <c r="C1053" s="155" t="s">
        <v>35</v>
      </c>
      <c r="D1053" s="165" t="s">
        <v>595</v>
      </c>
      <c r="E1053" s="165" t="s">
        <v>598</v>
      </c>
      <c r="F1053" s="5">
        <v>0</v>
      </c>
      <c r="G1053" s="5">
        <v>2</v>
      </c>
      <c r="H1053" s="5">
        <v>30</v>
      </c>
      <c r="I1053" s="5">
        <v>42</v>
      </c>
      <c r="J1053" s="5">
        <v>1</v>
      </c>
      <c r="K1053" s="162">
        <v>0</v>
      </c>
      <c r="L1053" s="162">
        <v>41.699999999999996</v>
      </c>
    </row>
    <row r="1054" spans="1:12" x14ac:dyDescent="0.2">
      <c r="A1054" s="155" t="s">
        <v>350</v>
      </c>
      <c r="B1054" s="155" t="s">
        <v>353</v>
      </c>
      <c r="C1054" s="155" t="s">
        <v>319</v>
      </c>
      <c r="D1054" s="165" t="s">
        <v>600</v>
      </c>
      <c r="E1054" s="165" t="s">
        <v>597</v>
      </c>
      <c r="F1054" s="5">
        <v>0</v>
      </c>
      <c r="G1054" s="5">
        <v>2</v>
      </c>
      <c r="H1054" s="5">
        <v>30</v>
      </c>
      <c r="I1054" s="5">
        <v>42</v>
      </c>
      <c r="J1054" s="5">
        <v>1</v>
      </c>
      <c r="K1054" s="162">
        <v>0</v>
      </c>
      <c r="L1054" s="162">
        <v>41.699999999999996</v>
      </c>
    </row>
    <row r="1055" spans="1:12" x14ac:dyDescent="0.2">
      <c r="A1055" s="155" t="s">
        <v>85</v>
      </c>
      <c r="B1055" s="155" t="s">
        <v>97</v>
      </c>
      <c r="C1055" s="155" t="s">
        <v>78</v>
      </c>
      <c r="D1055" s="165" t="s">
        <v>595</v>
      </c>
      <c r="E1055" s="165" t="s">
        <v>598</v>
      </c>
      <c r="F1055" s="5">
        <v>0</v>
      </c>
      <c r="G1055" s="5">
        <v>4</v>
      </c>
      <c r="H1055" s="5">
        <v>60</v>
      </c>
      <c r="I1055" s="5">
        <v>84</v>
      </c>
      <c r="J1055" s="5">
        <v>1</v>
      </c>
      <c r="K1055" s="162">
        <v>0</v>
      </c>
      <c r="L1055" s="162">
        <v>41.699999999999996</v>
      </c>
    </row>
    <row r="1056" spans="1:12" x14ac:dyDescent="0.2">
      <c r="A1056" s="155" t="s">
        <v>103</v>
      </c>
      <c r="B1056" s="155" t="s">
        <v>122</v>
      </c>
      <c r="C1056" s="155" t="s">
        <v>104</v>
      </c>
      <c r="D1056" s="165" t="s">
        <v>595</v>
      </c>
      <c r="E1056" s="165" t="s">
        <v>598</v>
      </c>
      <c r="F1056" s="5">
        <v>0</v>
      </c>
      <c r="G1056" s="5">
        <v>4</v>
      </c>
      <c r="H1056" s="5">
        <v>60</v>
      </c>
      <c r="I1056" s="5">
        <v>86</v>
      </c>
      <c r="J1056" s="5">
        <v>1</v>
      </c>
      <c r="K1056" s="162">
        <v>0</v>
      </c>
      <c r="L1056" s="162">
        <v>41.099999999999994</v>
      </c>
    </row>
    <row r="1057" spans="1:12" x14ac:dyDescent="0.2">
      <c r="A1057" s="155" t="s">
        <v>108</v>
      </c>
      <c r="B1057" s="155" t="s">
        <v>122</v>
      </c>
      <c r="C1057" s="155" t="s">
        <v>104</v>
      </c>
      <c r="D1057" s="165" t="s">
        <v>595</v>
      </c>
      <c r="E1057" s="165" t="s">
        <v>598</v>
      </c>
      <c r="F1057" s="5">
        <v>0</v>
      </c>
      <c r="G1057" s="5">
        <v>4</v>
      </c>
      <c r="H1057" s="5">
        <v>60</v>
      </c>
      <c r="I1057" s="5">
        <v>86</v>
      </c>
      <c r="J1057" s="5">
        <v>1</v>
      </c>
      <c r="K1057" s="162">
        <v>0</v>
      </c>
      <c r="L1057" s="162">
        <v>41.099999999999994</v>
      </c>
    </row>
    <row r="1058" spans="1:12" x14ac:dyDescent="0.2">
      <c r="A1058" s="155" t="s">
        <v>262</v>
      </c>
      <c r="B1058" s="155" t="s">
        <v>273</v>
      </c>
      <c r="C1058" s="155" t="s">
        <v>245</v>
      </c>
      <c r="D1058" s="165" t="s">
        <v>600</v>
      </c>
      <c r="E1058" s="165" t="s">
        <v>597</v>
      </c>
      <c r="F1058" s="5">
        <v>0</v>
      </c>
      <c r="G1058" s="5">
        <v>2</v>
      </c>
      <c r="H1058" s="5">
        <v>29</v>
      </c>
      <c r="I1058" s="5">
        <v>42</v>
      </c>
      <c r="J1058" s="5">
        <v>1</v>
      </c>
      <c r="K1058" s="162">
        <v>0</v>
      </c>
      <c r="L1058" s="162">
        <v>40.799999999999997</v>
      </c>
    </row>
    <row r="1059" spans="1:12" x14ac:dyDescent="0.2">
      <c r="A1059" s="155" t="s">
        <v>173</v>
      </c>
      <c r="B1059" s="155" t="s">
        <v>288</v>
      </c>
      <c r="C1059" s="155" t="s">
        <v>174</v>
      </c>
      <c r="D1059" s="165" t="s">
        <v>600</v>
      </c>
      <c r="E1059" s="165" t="s">
        <v>596</v>
      </c>
      <c r="F1059" s="5">
        <v>0</v>
      </c>
      <c r="G1059" s="5">
        <v>2</v>
      </c>
      <c r="H1059" s="5">
        <v>29</v>
      </c>
      <c r="I1059" s="5">
        <v>42</v>
      </c>
      <c r="J1059" s="5">
        <v>1</v>
      </c>
      <c r="K1059" s="162">
        <v>0</v>
      </c>
      <c r="L1059" s="162">
        <v>40.799999999999997</v>
      </c>
    </row>
    <row r="1060" spans="1:12" x14ac:dyDescent="0.2">
      <c r="A1060" s="155" t="s">
        <v>16</v>
      </c>
      <c r="B1060" s="155" t="s">
        <v>27</v>
      </c>
      <c r="C1060" s="155" t="s">
        <v>17</v>
      </c>
      <c r="D1060" s="165" t="s">
        <v>595</v>
      </c>
      <c r="E1060" s="165" t="s">
        <v>598</v>
      </c>
      <c r="F1060" s="5">
        <v>0</v>
      </c>
      <c r="G1060" s="5">
        <v>2</v>
      </c>
      <c r="H1060" s="5">
        <v>29</v>
      </c>
      <c r="I1060" s="5">
        <v>42</v>
      </c>
      <c r="J1060" s="5">
        <v>1</v>
      </c>
      <c r="K1060" s="162">
        <v>0</v>
      </c>
      <c r="L1060" s="162">
        <v>40.799999999999997</v>
      </c>
    </row>
    <row r="1061" spans="1:12" x14ac:dyDescent="0.2">
      <c r="A1061" s="155" t="s">
        <v>24</v>
      </c>
      <c r="B1061" s="155" t="s">
        <v>27</v>
      </c>
      <c r="C1061" s="155" t="s">
        <v>17</v>
      </c>
      <c r="D1061" s="165" t="s">
        <v>595</v>
      </c>
      <c r="E1061" s="165" t="s">
        <v>598</v>
      </c>
      <c r="F1061" s="5">
        <v>0</v>
      </c>
      <c r="G1061" s="5">
        <v>2</v>
      </c>
      <c r="H1061" s="5">
        <v>29</v>
      </c>
      <c r="I1061" s="5">
        <v>42</v>
      </c>
      <c r="J1061" s="5">
        <v>1</v>
      </c>
      <c r="K1061" s="162">
        <v>0</v>
      </c>
      <c r="L1061" s="162">
        <v>40.799999999999997</v>
      </c>
    </row>
    <row r="1062" spans="1:12" x14ac:dyDescent="0.2">
      <c r="A1062" s="155" t="s">
        <v>26</v>
      </c>
      <c r="B1062" s="155" t="s">
        <v>25</v>
      </c>
      <c r="C1062" s="155" t="s">
        <v>17</v>
      </c>
      <c r="D1062" s="165" t="s">
        <v>595</v>
      </c>
      <c r="E1062" s="165" t="s">
        <v>598</v>
      </c>
      <c r="F1062" s="5">
        <v>0</v>
      </c>
      <c r="G1062" s="5">
        <v>2</v>
      </c>
      <c r="H1062" s="5">
        <v>29</v>
      </c>
      <c r="I1062" s="5">
        <v>42</v>
      </c>
      <c r="J1062" s="5">
        <v>1</v>
      </c>
      <c r="K1062" s="162">
        <v>0</v>
      </c>
      <c r="L1062" s="162">
        <v>40.799999999999997</v>
      </c>
    </row>
    <row r="1063" spans="1:12" x14ac:dyDescent="0.2">
      <c r="A1063" s="155" t="s">
        <v>92</v>
      </c>
      <c r="B1063" s="155" t="s">
        <v>101</v>
      </c>
      <c r="C1063" s="155" t="s">
        <v>90</v>
      </c>
      <c r="D1063" s="165" t="s">
        <v>595</v>
      </c>
      <c r="E1063" s="165" t="s">
        <v>596</v>
      </c>
      <c r="F1063" s="5">
        <v>0</v>
      </c>
      <c r="G1063" s="5">
        <v>2</v>
      </c>
      <c r="H1063" s="5">
        <v>29</v>
      </c>
      <c r="I1063" s="5">
        <v>42</v>
      </c>
      <c r="J1063" s="5">
        <v>1</v>
      </c>
      <c r="K1063" s="162">
        <v>0</v>
      </c>
      <c r="L1063" s="162">
        <v>40.799999999999997</v>
      </c>
    </row>
    <row r="1064" spans="1:12" x14ac:dyDescent="0.2">
      <c r="A1064" s="155" t="s">
        <v>158</v>
      </c>
      <c r="B1064" s="155" t="s">
        <v>162</v>
      </c>
      <c r="C1064" s="155" t="s">
        <v>156</v>
      </c>
      <c r="D1064" s="165" t="s">
        <v>599</v>
      </c>
      <c r="E1064" s="165" t="s">
        <v>596</v>
      </c>
      <c r="F1064" s="5">
        <v>0</v>
      </c>
      <c r="G1064" s="5">
        <v>2</v>
      </c>
      <c r="H1064" s="5">
        <v>29</v>
      </c>
      <c r="I1064" s="5">
        <v>42</v>
      </c>
      <c r="J1064" s="5">
        <v>1</v>
      </c>
      <c r="K1064" s="162">
        <v>0</v>
      </c>
      <c r="L1064" s="162">
        <v>40.799999999999997</v>
      </c>
    </row>
    <row r="1065" spans="1:12" x14ac:dyDescent="0.2">
      <c r="A1065" s="155" t="s">
        <v>414</v>
      </c>
      <c r="B1065" s="155" t="s">
        <v>426</v>
      </c>
      <c r="C1065" s="155" t="s">
        <v>185</v>
      </c>
      <c r="D1065" s="165" t="s">
        <v>601</v>
      </c>
      <c r="E1065" s="165" t="s">
        <v>598</v>
      </c>
      <c r="F1065" s="5">
        <v>0</v>
      </c>
      <c r="G1065" s="5">
        <v>2</v>
      </c>
      <c r="H1065" s="5">
        <v>29</v>
      </c>
      <c r="I1065" s="5">
        <v>42</v>
      </c>
      <c r="J1065" s="5">
        <v>1</v>
      </c>
      <c r="K1065" s="162">
        <v>0</v>
      </c>
      <c r="L1065" s="162">
        <v>40.799999999999997</v>
      </c>
    </row>
    <row r="1066" spans="1:12" x14ac:dyDescent="0.2">
      <c r="A1066" s="155" t="s">
        <v>402</v>
      </c>
      <c r="B1066" s="155" t="s">
        <v>315</v>
      </c>
      <c r="C1066" s="155" t="s">
        <v>174</v>
      </c>
      <c r="D1066" s="165" t="s">
        <v>601</v>
      </c>
      <c r="E1066" s="165" t="s">
        <v>598</v>
      </c>
      <c r="F1066" s="5">
        <v>0</v>
      </c>
      <c r="G1066" s="5">
        <v>4</v>
      </c>
      <c r="H1066" s="5">
        <v>58</v>
      </c>
      <c r="I1066" s="5">
        <v>84</v>
      </c>
      <c r="J1066" s="5">
        <v>1</v>
      </c>
      <c r="K1066" s="162">
        <v>0</v>
      </c>
      <c r="L1066" s="162">
        <v>40.799999999999997</v>
      </c>
    </row>
    <row r="1067" spans="1:12" x14ac:dyDescent="0.2">
      <c r="A1067" s="155" t="s">
        <v>183</v>
      </c>
      <c r="B1067" s="155" t="s">
        <v>229</v>
      </c>
      <c r="C1067" s="155" t="s">
        <v>180</v>
      </c>
      <c r="D1067" s="165" t="s">
        <v>599</v>
      </c>
      <c r="E1067" s="165" t="s">
        <v>598</v>
      </c>
      <c r="F1067" s="5">
        <v>0</v>
      </c>
      <c r="G1067" s="5">
        <v>4</v>
      </c>
      <c r="H1067" s="5">
        <v>58</v>
      </c>
      <c r="I1067" s="5">
        <v>84</v>
      </c>
      <c r="J1067" s="5">
        <v>1</v>
      </c>
      <c r="K1067" s="162">
        <v>0</v>
      </c>
      <c r="L1067" s="162">
        <v>40.799999999999997</v>
      </c>
    </row>
    <row r="1068" spans="1:12" x14ac:dyDescent="0.2">
      <c r="A1068" s="155" t="s">
        <v>306</v>
      </c>
      <c r="B1068" s="155" t="s">
        <v>229</v>
      </c>
      <c r="C1068" s="155" t="s">
        <v>180</v>
      </c>
      <c r="D1068" s="165" t="s">
        <v>600</v>
      </c>
      <c r="E1068" s="165" t="s">
        <v>598</v>
      </c>
      <c r="F1068" s="5">
        <v>0</v>
      </c>
      <c r="G1068" s="5">
        <v>4</v>
      </c>
      <c r="H1068" s="5">
        <v>57</v>
      </c>
      <c r="I1068" s="5">
        <v>84</v>
      </c>
      <c r="J1068" s="5">
        <v>1</v>
      </c>
      <c r="K1068" s="162">
        <v>0</v>
      </c>
      <c r="L1068" s="162">
        <v>40.400000000000006</v>
      </c>
    </row>
    <row r="1069" spans="1:12" x14ac:dyDescent="0.2">
      <c r="A1069" s="155" t="s">
        <v>327</v>
      </c>
      <c r="B1069" s="155" t="s">
        <v>348</v>
      </c>
      <c r="C1069" s="155" t="s">
        <v>319</v>
      </c>
      <c r="D1069" s="165" t="s">
        <v>600</v>
      </c>
      <c r="E1069" s="165" t="s">
        <v>598</v>
      </c>
      <c r="F1069" s="5">
        <v>0</v>
      </c>
      <c r="G1069" s="5">
        <v>4</v>
      </c>
      <c r="H1069" s="5">
        <v>57</v>
      </c>
      <c r="I1069" s="5">
        <v>85</v>
      </c>
      <c r="J1069" s="5">
        <v>1</v>
      </c>
      <c r="K1069" s="162">
        <v>0</v>
      </c>
      <c r="L1069" s="162">
        <v>40.1</v>
      </c>
    </row>
    <row r="1070" spans="1:12" x14ac:dyDescent="0.2">
      <c r="A1070" s="155" t="s">
        <v>187</v>
      </c>
      <c r="B1070" s="155" t="s">
        <v>231</v>
      </c>
      <c r="C1070" s="155" t="s">
        <v>185</v>
      </c>
      <c r="D1070" s="165" t="s">
        <v>599</v>
      </c>
      <c r="E1070" s="165" t="s">
        <v>598</v>
      </c>
      <c r="F1070" s="5">
        <v>0</v>
      </c>
      <c r="G1070" s="5">
        <v>2</v>
      </c>
      <c r="H1070" s="5">
        <v>28</v>
      </c>
      <c r="I1070" s="5">
        <v>42</v>
      </c>
      <c r="J1070" s="5">
        <v>1</v>
      </c>
      <c r="K1070" s="162">
        <v>0</v>
      </c>
      <c r="L1070" s="162">
        <v>40</v>
      </c>
    </row>
    <row r="1071" spans="1:12" x14ac:dyDescent="0.2">
      <c r="A1071" s="155" t="s">
        <v>21</v>
      </c>
      <c r="B1071" s="155" t="s">
        <v>23</v>
      </c>
      <c r="C1071" s="155" t="s">
        <v>17</v>
      </c>
      <c r="D1071" s="165" t="s">
        <v>595</v>
      </c>
      <c r="E1071" s="165" t="s">
        <v>596</v>
      </c>
      <c r="F1071" s="5">
        <v>0</v>
      </c>
      <c r="G1071" s="5">
        <v>2</v>
      </c>
      <c r="H1071" s="5">
        <v>28</v>
      </c>
      <c r="I1071" s="5">
        <v>42</v>
      </c>
      <c r="J1071" s="5">
        <v>1</v>
      </c>
      <c r="K1071" s="162">
        <v>0</v>
      </c>
      <c r="L1071" s="162">
        <v>40</v>
      </c>
    </row>
    <row r="1072" spans="1:12" x14ac:dyDescent="0.2">
      <c r="A1072" s="155" t="s">
        <v>103</v>
      </c>
      <c r="B1072" s="155" t="s">
        <v>127</v>
      </c>
      <c r="C1072" s="155" t="s">
        <v>104</v>
      </c>
      <c r="D1072" s="165" t="s">
        <v>595</v>
      </c>
      <c r="E1072" s="165" t="s">
        <v>598</v>
      </c>
      <c r="F1072" s="5">
        <v>0</v>
      </c>
      <c r="G1072" s="5">
        <v>2</v>
      </c>
      <c r="H1072" s="5">
        <v>28</v>
      </c>
      <c r="I1072" s="5">
        <v>42</v>
      </c>
      <c r="J1072" s="5">
        <v>1</v>
      </c>
      <c r="K1072" s="162">
        <v>0</v>
      </c>
      <c r="L1072" s="162">
        <v>40</v>
      </c>
    </row>
    <row r="1073" spans="1:12" x14ac:dyDescent="0.2">
      <c r="A1073" s="155" t="s">
        <v>147</v>
      </c>
      <c r="B1073" s="155" t="s">
        <v>76</v>
      </c>
      <c r="C1073" s="155" t="s">
        <v>59</v>
      </c>
      <c r="D1073" s="165" t="s">
        <v>599</v>
      </c>
      <c r="E1073" s="165" t="s">
        <v>596</v>
      </c>
      <c r="F1073" s="5">
        <v>0</v>
      </c>
      <c r="G1073" s="5">
        <v>2</v>
      </c>
      <c r="H1073" s="5">
        <v>28</v>
      </c>
      <c r="I1073" s="5">
        <v>42</v>
      </c>
      <c r="J1073" s="5">
        <v>1</v>
      </c>
      <c r="K1073" s="162">
        <v>0</v>
      </c>
      <c r="L1073" s="162">
        <v>40</v>
      </c>
    </row>
    <row r="1074" spans="1:12" x14ac:dyDescent="0.2">
      <c r="A1074" s="155" t="s">
        <v>287</v>
      </c>
      <c r="B1074" s="155" t="s">
        <v>299</v>
      </c>
      <c r="C1074" s="155" t="s">
        <v>35</v>
      </c>
      <c r="D1074" s="165" t="s">
        <v>600</v>
      </c>
      <c r="E1074" s="165" t="s">
        <v>597</v>
      </c>
      <c r="F1074" s="5">
        <v>0</v>
      </c>
      <c r="G1074" s="5">
        <v>2</v>
      </c>
      <c r="H1074" s="5">
        <v>28</v>
      </c>
      <c r="I1074" s="5">
        <v>42</v>
      </c>
      <c r="J1074" s="5">
        <v>1</v>
      </c>
      <c r="K1074" s="162">
        <v>0</v>
      </c>
      <c r="L1074" s="162">
        <v>40</v>
      </c>
    </row>
    <row r="1075" spans="1:12" x14ac:dyDescent="0.2">
      <c r="A1075" s="155" t="s">
        <v>106</v>
      </c>
      <c r="B1075" s="155" t="s">
        <v>109</v>
      </c>
      <c r="C1075" s="155" t="s">
        <v>104</v>
      </c>
      <c r="D1075" s="165" t="s">
        <v>595</v>
      </c>
      <c r="E1075" s="165" t="s">
        <v>596</v>
      </c>
      <c r="F1075" s="5">
        <v>0</v>
      </c>
      <c r="G1075" s="5">
        <v>2</v>
      </c>
      <c r="H1075" s="5">
        <v>28</v>
      </c>
      <c r="I1075" s="5">
        <v>42</v>
      </c>
      <c r="J1075" s="5">
        <v>1</v>
      </c>
      <c r="K1075" s="162">
        <v>0</v>
      </c>
      <c r="L1075" s="162">
        <v>40</v>
      </c>
    </row>
    <row r="1076" spans="1:12" x14ac:dyDescent="0.2">
      <c r="A1076" s="155" t="s">
        <v>135</v>
      </c>
      <c r="B1076" s="155" t="s">
        <v>186</v>
      </c>
      <c r="C1076" s="155" t="s">
        <v>133</v>
      </c>
      <c r="D1076" s="165" t="s">
        <v>599</v>
      </c>
      <c r="E1076" s="165" t="s">
        <v>598</v>
      </c>
      <c r="F1076" s="5">
        <v>0</v>
      </c>
      <c r="G1076" s="5">
        <v>2</v>
      </c>
      <c r="H1076" s="5">
        <v>28</v>
      </c>
      <c r="I1076" s="5">
        <v>42</v>
      </c>
      <c r="J1076" s="5">
        <v>1</v>
      </c>
      <c r="K1076" s="162">
        <v>0</v>
      </c>
      <c r="L1076" s="162">
        <v>40</v>
      </c>
    </row>
    <row r="1077" spans="1:12" x14ac:dyDescent="0.2">
      <c r="A1077" s="155" t="s">
        <v>241</v>
      </c>
      <c r="B1077" s="155" t="s">
        <v>243</v>
      </c>
      <c r="C1077" s="155" t="s">
        <v>239</v>
      </c>
      <c r="D1077" s="165" t="s">
        <v>600</v>
      </c>
      <c r="E1077" s="165" t="s">
        <v>596</v>
      </c>
      <c r="F1077" s="5">
        <v>0</v>
      </c>
      <c r="G1077" s="5">
        <v>2</v>
      </c>
      <c r="H1077" s="5">
        <v>28</v>
      </c>
      <c r="I1077" s="5">
        <v>42</v>
      </c>
      <c r="J1077" s="5">
        <v>1</v>
      </c>
      <c r="K1077" s="162">
        <v>0</v>
      </c>
      <c r="L1077" s="162">
        <v>40</v>
      </c>
    </row>
    <row r="1078" spans="1:12" x14ac:dyDescent="0.2">
      <c r="A1078" s="155" t="s">
        <v>15</v>
      </c>
      <c r="B1078" s="155" t="s">
        <v>18</v>
      </c>
      <c r="C1078" s="155" t="s">
        <v>17</v>
      </c>
      <c r="D1078" s="165" t="s">
        <v>595</v>
      </c>
      <c r="E1078" s="165" t="s">
        <v>597</v>
      </c>
      <c r="F1078" s="5">
        <v>0</v>
      </c>
      <c r="G1078" s="5">
        <v>2</v>
      </c>
      <c r="H1078" s="5">
        <v>28</v>
      </c>
      <c r="I1078" s="5">
        <v>42</v>
      </c>
      <c r="J1078" s="5">
        <v>1</v>
      </c>
      <c r="K1078" s="162">
        <v>0</v>
      </c>
      <c r="L1078" s="162">
        <v>40</v>
      </c>
    </row>
    <row r="1079" spans="1:12" x14ac:dyDescent="0.2">
      <c r="A1079" s="155" t="s">
        <v>360</v>
      </c>
      <c r="B1079" s="155" t="s">
        <v>361</v>
      </c>
      <c r="C1079" s="155" t="s">
        <v>336</v>
      </c>
      <c r="D1079" s="165" t="s">
        <v>600</v>
      </c>
      <c r="E1079" s="165" t="s">
        <v>597</v>
      </c>
      <c r="F1079" s="5">
        <v>0</v>
      </c>
      <c r="G1079" s="5">
        <v>2</v>
      </c>
      <c r="H1079" s="5">
        <v>28</v>
      </c>
      <c r="I1079" s="5">
        <v>42</v>
      </c>
      <c r="J1079" s="5">
        <v>1</v>
      </c>
      <c r="K1079" s="162">
        <v>0</v>
      </c>
      <c r="L1079" s="162">
        <v>40</v>
      </c>
    </row>
    <row r="1080" spans="1:12" x14ac:dyDescent="0.2">
      <c r="A1080" s="155" t="s">
        <v>114</v>
      </c>
      <c r="B1080" s="155" t="s">
        <v>119</v>
      </c>
      <c r="C1080" s="155" t="s">
        <v>104</v>
      </c>
      <c r="D1080" s="165" t="s">
        <v>595</v>
      </c>
      <c r="E1080" s="165" t="s">
        <v>596</v>
      </c>
      <c r="F1080" s="5">
        <v>0</v>
      </c>
      <c r="G1080" s="5">
        <v>2</v>
      </c>
      <c r="H1080" s="5">
        <v>28</v>
      </c>
      <c r="I1080" s="5">
        <v>42</v>
      </c>
      <c r="J1080" s="5">
        <v>1</v>
      </c>
      <c r="K1080" s="162">
        <v>0</v>
      </c>
      <c r="L1080" s="162">
        <v>40</v>
      </c>
    </row>
    <row r="1081" spans="1:12" x14ac:dyDescent="0.2">
      <c r="A1081" s="155" t="s">
        <v>139</v>
      </c>
      <c r="B1081" s="155" t="s">
        <v>186</v>
      </c>
      <c r="C1081" s="155" t="s">
        <v>133</v>
      </c>
      <c r="D1081" s="165" t="s">
        <v>599</v>
      </c>
      <c r="E1081" s="165" t="s">
        <v>598</v>
      </c>
      <c r="F1081" s="5">
        <v>0</v>
      </c>
      <c r="G1081" s="5">
        <v>2</v>
      </c>
      <c r="H1081" s="5">
        <v>28</v>
      </c>
      <c r="I1081" s="5">
        <v>42</v>
      </c>
      <c r="J1081" s="5">
        <v>1</v>
      </c>
      <c r="K1081" s="162">
        <v>0</v>
      </c>
      <c r="L1081" s="162">
        <v>40</v>
      </c>
    </row>
    <row r="1082" spans="1:12" x14ac:dyDescent="0.2">
      <c r="A1082" s="155" t="s">
        <v>314</v>
      </c>
      <c r="B1082" s="155" t="s">
        <v>330</v>
      </c>
      <c r="C1082" s="155" t="s">
        <v>90</v>
      </c>
      <c r="D1082" s="165" t="s">
        <v>600</v>
      </c>
      <c r="E1082" s="165" t="s">
        <v>598</v>
      </c>
      <c r="F1082" s="5">
        <v>0</v>
      </c>
      <c r="G1082" s="5">
        <v>2</v>
      </c>
      <c r="H1082" s="5">
        <v>28</v>
      </c>
      <c r="I1082" s="5">
        <v>42</v>
      </c>
      <c r="J1082" s="5">
        <v>1</v>
      </c>
      <c r="K1082" s="162">
        <v>0</v>
      </c>
      <c r="L1082" s="162">
        <v>40</v>
      </c>
    </row>
    <row r="1083" spans="1:12" x14ac:dyDescent="0.2">
      <c r="A1083" s="155" t="s">
        <v>397</v>
      </c>
      <c r="B1083" s="155" t="s">
        <v>398</v>
      </c>
      <c r="C1083" s="155" t="s">
        <v>164</v>
      </c>
      <c r="D1083" s="165" t="s">
        <v>601</v>
      </c>
      <c r="E1083" s="165" t="s">
        <v>597</v>
      </c>
      <c r="F1083" s="5">
        <v>0</v>
      </c>
      <c r="G1083" s="5">
        <v>2</v>
      </c>
      <c r="H1083" s="5">
        <v>28</v>
      </c>
      <c r="I1083" s="5">
        <v>42</v>
      </c>
      <c r="J1083" s="5">
        <v>1</v>
      </c>
      <c r="K1083" s="162">
        <v>0</v>
      </c>
      <c r="L1083" s="162">
        <v>40</v>
      </c>
    </row>
    <row r="1084" spans="1:12" x14ac:dyDescent="0.2">
      <c r="A1084" s="155" t="s">
        <v>37</v>
      </c>
      <c r="B1084" s="155" t="s">
        <v>45</v>
      </c>
      <c r="C1084" s="155" t="s">
        <v>35</v>
      </c>
      <c r="D1084" s="165" t="s">
        <v>595</v>
      </c>
      <c r="E1084" s="165" t="s">
        <v>597</v>
      </c>
      <c r="F1084" s="5">
        <v>0</v>
      </c>
      <c r="G1084" s="5">
        <v>2</v>
      </c>
      <c r="H1084" s="5">
        <v>27</v>
      </c>
      <c r="I1084" s="5">
        <v>42</v>
      </c>
      <c r="J1084" s="5">
        <v>1</v>
      </c>
      <c r="K1084" s="162">
        <v>0</v>
      </c>
      <c r="L1084" s="162">
        <v>39.1</v>
      </c>
    </row>
    <row r="1085" spans="1:12" x14ac:dyDescent="0.2">
      <c r="A1085" s="155" t="s">
        <v>81</v>
      </c>
      <c r="B1085" s="155" t="s">
        <v>88</v>
      </c>
      <c r="C1085" s="155" t="s">
        <v>78</v>
      </c>
      <c r="D1085" s="165" t="s">
        <v>595</v>
      </c>
      <c r="E1085" s="165" t="s">
        <v>598</v>
      </c>
      <c r="F1085" s="5">
        <v>0</v>
      </c>
      <c r="G1085" s="5">
        <v>4</v>
      </c>
      <c r="H1085" s="5">
        <v>54</v>
      </c>
      <c r="I1085" s="5">
        <v>84</v>
      </c>
      <c r="J1085" s="5">
        <v>1</v>
      </c>
      <c r="K1085" s="162">
        <v>0</v>
      </c>
      <c r="L1085" s="162">
        <v>39.1</v>
      </c>
    </row>
    <row r="1086" spans="1:12" x14ac:dyDescent="0.2">
      <c r="A1086" s="155" t="s">
        <v>288</v>
      </c>
      <c r="B1086" s="155" t="s">
        <v>315</v>
      </c>
      <c r="C1086" s="155" t="s">
        <v>174</v>
      </c>
      <c r="D1086" s="165" t="s">
        <v>600</v>
      </c>
      <c r="E1086" s="165" t="s">
        <v>598</v>
      </c>
      <c r="F1086" s="5">
        <v>0</v>
      </c>
      <c r="G1086" s="5">
        <v>4</v>
      </c>
      <c r="H1086" s="5">
        <v>54</v>
      </c>
      <c r="I1086" s="5">
        <v>84</v>
      </c>
      <c r="J1086" s="5">
        <v>1</v>
      </c>
      <c r="K1086" s="162">
        <v>0</v>
      </c>
      <c r="L1086" s="162">
        <v>39.1</v>
      </c>
    </row>
    <row r="1087" spans="1:12" x14ac:dyDescent="0.2">
      <c r="A1087" s="155" t="s">
        <v>96</v>
      </c>
      <c r="B1087" s="155" t="s">
        <v>100</v>
      </c>
      <c r="C1087" s="155" t="s">
        <v>90</v>
      </c>
      <c r="D1087" s="165" t="s">
        <v>595</v>
      </c>
      <c r="E1087" s="165" t="s">
        <v>596</v>
      </c>
      <c r="F1087" s="5">
        <v>0</v>
      </c>
      <c r="G1087" s="5">
        <v>2</v>
      </c>
      <c r="H1087" s="5">
        <v>27</v>
      </c>
      <c r="I1087" s="5">
        <v>42</v>
      </c>
      <c r="J1087" s="5">
        <v>1</v>
      </c>
      <c r="K1087" s="162">
        <v>0</v>
      </c>
      <c r="L1087" s="162">
        <v>39.1</v>
      </c>
    </row>
    <row r="1088" spans="1:12" x14ac:dyDescent="0.2">
      <c r="A1088" s="155" t="s">
        <v>189</v>
      </c>
      <c r="B1088" s="155" t="s">
        <v>194</v>
      </c>
      <c r="C1088" s="155" t="s">
        <v>133</v>
      </c>
      <c r="D1088" s="165" t="s">
        <v>599</v>
      </c>
      <c r="E1088" s="165" t="s">
        <v>597</v>
      </c>
      <c r="F1088" s="5">
        <v>0</v>
      </c>
      <c r="G1088" s="5">
        <v>2</v>
      </c>
      <c r="H1088" s="5">
        <v>27</v>
      </c>
      <c r="I1088" s="5">
        <v>42</v>
      </c>
      <c r="J1088" s="5">
        <v>1</v>
      </c>
      <c r="K1088" s="162">
        <v>0</v>
      </c>
      <c r="L1088" s="162">
        <v>39.1</v>
      </c>
    </row>
    <row r="1089" spans="1:12" x14ac:dyDescent="0.2">
      <c r="A1089" s="155" t="s">
        <v>191</v>
      </c>
      <c r="B1089" s="155" t="s">
        <v>193</v>
      </c>
      <c r="C1089" s="155" t="s">
        <v>133</v>
      </c>
      <c r="D1089" s="165" t="s">
        <v>599</v>
      </c>
      <c r="E1089" s="165" t="s">
        <v>597</v>
      </c>
      <c r="F1089" s="5">
        <v>0</v>
      </c>
      <c r="G1089" s="5">
        <v>2</v>
      </c>
      <c r="H1089" s="5">
        <v>27</v>
      </c>
      <c r="I1089" s="5">
        <v>42</v>
      </c>
      <c r="J1089" s="5">
        <v>1</v>
      </c>
      <c r="K1089" s="162">
        <v>0</v>
      </c>
      <c r="L1089" s="162">
        <v>39.1</v>
      </c>
    </row>
    <row r="1090" spans="1:12" x14ac:dyDescent="0.2">
      <c r="A1090" s="155" t="s">
        <v>216</v>
      </c>
      <c r="B1090" s="155" t="s">
        <v>217</v>
      </c>
      <c r="C1090" s="155" t="s">
        <v>164</v>
      </c>
      <c r="D1090" s="165" t="s">
        <v>599</v>
      </c>
      <c r="E1090" s="165" t="s">
        <v>597</v>
      </c>
      <c r="F1090" s="5">
        <v>0</v>
      </c>
      <c r="G1090" s="5">
        <v>2</v>
      </c>
      <c r="H1090" s="5">
        <v>27</v>
      </c>
      <c r="I1090" s="5">
        <v>42</v>
      </c>
      <c r="J1090" s="5">
        <v>1</v>
      </c>
      <c r="K1090" s="162">
        <v>0</v>
      </c>
      <c r="L1090" s="162">
        <v>39.1</v>
      </c>
    </row>
    <row r="1091" spans="1:12" x14ac:dyDescent="0.2">
      <c r="A1091" s="155" t="s">
        <v>99</v>
      </c>
      <c r="B1091" s="155" t="s">
        <v>105</v>
      </c>
      <c r="C1091" s="155" t="s">
        <v>90</v>
      </c>
      <c r="D1091" s="165" t="s">
        <v>595</v>
      </c>
      <c r="E1091" s="165" t="s">
        <v>598</v>
      </c>
      <c r="F1091" s="5">
        <v>0</v>
      </c>
      <c r="G1091" s="5">
        <v>4</v>
      </c>
      <c r="H1091" s="5">
        <v>54</v>
      </c>
      <c r="I1091" s="5">
        <v>84</v>
      </c>
      <c r="J1091" s="5">
        <v>1</v>
      </c>
      <c r="K1091" s="162">
        <v>0</v>
      </c>
      <c r="L1091" s="162">
        <v>39.1</v>
      </c>
    </row>
    <row r="1092" spans="1:12" x14ac:dyDescent="0.2">
      <c r="A1092" s="155" t="s">
        <v>242</v>
      </c>
      <c r="B1092" s="155" t="s">
        <v>257</v>
      </c>
      <c r="C1092" s="155" t="s">
        <v>239</v>
      </c>
      <c r="D1092" s="165" t="s">
        <v>600</v>
      </c>
      <c r="E1092" s="165" t="s">
        <v>598</v>
      </c>
      <c r="F1092" s="5">
        <v>0</v>
      </c>
      <c r="G1092" s="5">
        <v>4</v>
      </c>
      <c r="H1092" s="5">
        <v>54</v>
      </c>
      <c r="I1092" s="5">
        <v>84</v>
      </c>
      <c r="J1092" s="5">
        <v>1</v>
      </c>
      <c r="K1092" s="162">
        <v>0</v>
      </c>
      <c r="L1092" s="162">
        <v>39.1</v>
      </c>
    </row>
    <row r="1093" spans="1:12" x14ac:dyDescent="0.2">
      <c r="A1093" s="155" t="s">
        <v>143</v>
      </c>
      <c r="B1093" s="155" t="s">
        <v>144</v>
      </c>
      <c r="C1093" s="155" t="s">
        <v>17</v>
      </c>
      <c r="D1093" s="165" t="s">
        <v>599</v>
      </c>
      <c r="E1093" s="165" t="s">
        <v>596</v>
      </c>
      <c r="F1093" s="5">
        <v>0</v>
      </c>
      <c r="G1093" s="5">
        <v>2</v>
      </c>
      <c r="H1093" s="5">
        <v>27</v>
      </c>
      <c r="I1093" s="5">
        <v>42</v>
      </c>
      <c r="J1093" s="5">
        <v>1</v>
      </c>
      <c r="K1093" s="162">
        <v>0</v>
      </c>
      <c r="L1093" s="162">
        <v>39.1</v>
      </c>
    </row>
    <row r="1094" spans="1:12" x14ac:dyDescent="0.2">
      <c r="A1094" s="155" t="s">
        <v>44</v>
      </c>
      <c r="B1094" s="155" t="s">
        <v>64</v>
      </c>
      <c r="C1094" s="155" t="s">
        <v>35</v>
      </c>
      <c r="D1094" s="165" t="s">
        <v>595</v>
      </c>
      <c r="E1094" s="165" t="s">
        <v>596</v>
      </c>
      <c r="F1094" s="5">
        <v>0</v>
      </c>
      <c r="G1094" s="5">
        <v>2</v>
      </c>
      <c r="H1094" s="5">
        <v>27</v>
      </c>
      <c r="I1094" s="5">
        <v>42</v>
      </c>
      <c r="J1094" s="5">
        <v>1</v>
      </c>
      <c r="K1094" s="162">
        <v>0</v>
      </c>
      <c r="L1094" s="162">
        <v>39.1</v>
      </c>
    </row>
    <row r="1095" spans="1:12" x14ac:dyDescent="0.2">
      <c r="A1095" s="155" t="s">
        <v>71</v>
      </c>
      <c r="B1095" s="155" t="s">
        <v>74</v>
      </c>
      <c r="C1095" s="155" t="s">
        <v>59</v>
      </c>
      <c r="D1095" s="165" t="s">
        <v>595</v>
      </c>
      <c r="E1095" s="165" t="s">
        <v>596</v>
      </c>
      <c r="F1095" s="5">
        <v>0</v>
      </c>
      <c r="G1095" s="5">
        <v>2</v>
      </c>
      <c r="H1095" s="5">
        <v>27</v>
      </c>
      <c r="I1095" s="5">
        <v>42</v>
      </c>
      <c r="J1095" s="5">
        <v>1</v>
      </c>
      <c r="K1095" s="162">
        <v>0</v>
      </c>
      <c r="L1095" s="162">
        <v>39.1</v>
      </c>
    </row>
    <row r="1096" spans="1:12" x14ac:dyDescent="0.2">
      <c r="A1096" s="155" t="s">
        <v>125</v>
      </c>
      <c r="B1096" s="155" t="s">
        <v>127</v>
      </c>
      <c r="C1096" s="155" t="s">
        <v>104</v>
      </c>
      <c r="D1096" s="165" t="s">
        <v>595</v>
      </c>
      <c r="E1096" s="165" t="s">
        <v>597</v>
      </c>
      <c r="F1096" s="5">
        <v>0</v>
      </c>
      <c r="G1096" s="5">
        <v>2</v>
      </c>
      <c r="H1096" s="5">
        <v>27</v>
      </c>
      <c r="I1096" s="5">
        <v>42</v>
      </c>
      <c r="J1096" s="5">
        <v>1</v>
      </c>
      <c r="K1096" s="162">
        <v>0</v>
      </c>
      <c r="L1096" s="162">
        <v>39.1</v>
      </c>
    </row>
    <row r="1097" spans="1:12" x14ac:dyDescent="0.2">
      <c r="A1097" s="155" t="s">
        <v>138</v>
      </c>
      <c r="B1097" s="155" t="s">
        <v>140</v>
      </c>
      <c r="C1097" s="155" t="s">
        <v>133</v>
      </c>
      <c r="D1097" s="165" t="s">
        <v>599</v>
      </c>
      <c r="E1097" s="165" t="s">
        <v>596</v>
      </c>
      <c r="F1097" s="5">
        <v>0</v>
      </c>
      <c r="G1097" s="5">
        <v>2</v>
      </c>
      <c r="H1097" s="5">
        <v>27</v>
      </c>
      <c r="I1097" s="5">
        <v>42</v>
      </c>
      <c r="J1097" s="5">
        <v>1</v>
      </c>
      <c r="K1097" s="162">
        <v>0</v>
      </c>
      <c r="L1097" s="162">
        <v>39.1</v>
      </c>
    </row>
    <row r="1098" spans="1:12" x14ac:dyDescent="0.2">
      <c r="A1098" s="155" t="s">
        <v>299</v>
      </c>
      <c r="B1098" s="155" t="s">
        <v>301</v>
      </c>
      <c r="C1098" s="155" t="s">
        <v>35</v>
      </c>
      <c r="D1098" s="165" t="s">
        <v>600</v>
      </c>
      <c r="E1098" s="165" t="s">
        <v>597</v>
      </c>
      <c r="F1098" s="5">
        <v>0</v>
      </c>
      <c r="G1098" s="5">
        <v>2</v>
      </c>
      <c r="H1098" s="5">
        <v>27</v>
      </c>
      <c r="I1098" s="5">
        <v>42</v>
      </c>
      <c r="J1098" s="5">
        <v>1</v>
      </c>
      <c r="K1098" s="162">
        <v>0</v>
      </c>
      <c r="L1098" s="162">
        <v>39.1</v>
      </c>
    </row>
    <row r="1099" spans="1:12" x14ac:dyDescent="0.2">
      <c r="A1099" s="155" t="s">
        <v>19</v>
      </c>
      <c r="B1099" s="155" t="s">
        <v>29</v>
      </c>
      <c r="C1099" s="155" t="s">
        <v>17</v>
      </c>
      <c r="D1099" s="165" t="s">
        <v>595</v>
      </c>
      <c r="E1099" s="165" t="s">
        <v>598</v>
      </c>
      <c r="F1099" s="5">
        <v>0</v>
      </c>
      <c r="G1099" s="5">
        <v>2</v>
      </c>
      <c r="H1099" s="5">
        <v>27</v>
      </c>
      <c r="I1099" s="5">
        <v>42</v>
      </c>
      <c r="J1099" s="5">
        <v>1</v>
      </c>
      <c r="K1099" s="162">
        <v>0</v>
      </c>
      <c r="L1099" s="162">
        <v>39.1</v>
      </c>
    </row>
    <row r="1100" spans="1:12" x14ac:dyDescent="0.2">
      <c r="A1100" s="155" t="s">
        <v>298</v>
      </c>
      <c r="B1100" s="155" t="s">
        <v>222</v>
      </c>
      <c r="C1100" s="155" t="s">
        <v>174</v>
      </c>
      <c r="D1100" s="165" t="s">
        <v>600</v>
      </c>
      <c r="E1100" s="165" t="s">
        <v>598</v>
      </c>
      <c r="F1100" s="5">
        <v>0</v>
      </c>
      <c r="G1100" s="5">
        <v>2</v>
      </c>
      <c r="H1100" s="5">
        <v>27</v>
      </c>
      <c r="I1100" s="5">
        <v>42</v>
      </c>
      <c r="J1100" s="5">
        <v>1</v>
      </c>
      <c r="K1100" s="162">
        <v>0</v>
      </c>
      <c r="L1100" s="162">
        <v>39.1</v>
      </c>
    </row>
    <row r="1101" spans="1:12" x14ac:dyDescent="0.2">
      <c r="A1101" s="155" t="s">
        <v>140</v>
      </c>
      <c r="B1101" s="155" t="s">
        <v>198</v>
      </c>
      <c r="C1101" s="155" t="s">
        <v>133</v>
      </c>
      <c r="D1101" s="165" t="s">
        <v>599</v>
      </c>
      <c r="E1101" s="165" t="s">
        <v>598</v>
      </c>
      <c r="F1101" s="5">
        <v>0</v>
      </c>
      <c r="G1101" s="5">
        <v>2</v>
      </c>
      <c r="H1101" s="5">
        <v>27</v>
      </c>
      <c r="I1101" s="5">
        <v>42</v>
      </c>
      <c r="J1101" s="5">
        <v>1</v>
      </c>
      <c r="K1101" s="162">
        <v>0</v>
      </c>
      <c r="L1101" s="162">
        <v>39.1</v>
      </c>
    </row>
    <row r="1102" spans="1:12" x14ac:dyDescent="0.2">
      <c r="A1102" s="155" t="s">
        <v>19</v>
      </c>
      <c r="B1102" s="155" t="s">
        <v>18</v>
      </c>
      <c r="C1102" s="155" t="s">
        <v>17</v>
      </c>
      <c r="D1102" s="165" t="s">
        <v>595</v>
      </c>
      <c r="E1102" s="165" t="s">
        <v>598</v>
      </c>
      <c r="F1102" s="5">
        <v>0</v>
      </c>
      <c r="G1102" s="5">
        <v>4</v>
      </c>
      <c r="H1102" s="5">
        <v>53</v>
      </c>
      <c r="I1102" s="5">
        <v>84</v>
      </c>
      <c r="J1102" s="5">
        <v>1</v>
      </c>
      <c r="K1102" s="162">
        <v>0</v>
      </c>
      <c r="L1102" s="162">
        <v>38.700000000000003</v>
      </c>
    </row>
    <row r="1103" spans="1:12" x14ac:dyDescent="0.2">
      <c r="A1103" s="155" t="s">
        <v>230</v>
      </c>
      <c r="B1103" s="155" t="s">
        <v>415</v>
      </c>
      <c r="C1103" s="155" t="s">
        <v>185</v>
      </c>
      <c r="D1103" s="165" t="s">
        <v>601</v>
      </c>
      <c r="E1103" s="165" t="s">
        <v>597</v>
      </c>
      <c r="F1103" s="5">
        <v>0</v>
      </c>
      <c r="G1103" s="5">
        <v>2</v>
      </c>
      <c r="H1103" s="5">
        <v>26</v>
      </c>
      <c r="I1103" s="5">
        <v>42</v>
      </c>
      <c r="J1103" s="5">
        <v>1</v>
      </c>
      <c r="K1103" s="162">
        <v>0</v>
      </c>
      <c r="L1103" s="162">
        <v>38.200000000000003</v>
      </c>
    </row>
    <row r="1104" spans="1:12" x14ac:dyDescent="0.2">
      <c r="A1104" s="155" t="s">
        <v>18</v>
      </c>
      <c r="B1104" s="155" t="s">
        <v>31</v>
      </c>
      <c r="C1104" s="155" t="s">
        <v>17</v>
      </c>
      <c r="D1104" s="165" t="s">
        <v>595</v>
      </c>
      <c r="E1104" s="165" t="s">
        <v>597</v>
      </c>
      <c r="F1104" s="5">
        <v>0</v>
      </c>
      <c r="G1104" s="5">
        <v>2</v>
      </c>
      <c r="H1104" s="5">
        <v>26</v>
      </c>
      <c r="I1104" s="5">
        <v>42</v>
      </c>
      <c r="J1104" s="5">
        <v>1</v>
      </c>
      <c r="K1104" s="162">
        <v>0</v>
      </c>
      <c r="L1104" s="162">
        <v>38.200000000000003</v>
      </c>
    </row>
    <row r="1105" spans="1:12" x14ac:dyDescent="0.2">
      <c r="A1105" s="155" t="s">
        <v>166</v>
      </c>
      <c r="B1105" s="155" t="s">
        <v>171</v>
      </c>
      <c r="C1105" s="155" t="s">
        <v>164</v>
      </c>
      <c r="D1105" s="165" t="s">
        <v>599</v>
      </c>
      <c r="E1105" s="165" t="s">
        <v>596</v>
      </c>
      <c r="F1105" s="5">
        <v>0</v>
      </c>
      <c r="G1105" s="5">
        <v>2</v>
      </c>
      <c r="H1105" s="5">
        <v>26</v>
      </c>
      <c r="I1105" s="5">
        <v>42</v>
      </c>
      <c r="J1105" s="5">
        <v>1</v>
      </c>
      <c r="K1105" s="162">
        <v>0</v>
      </c>
      <c r="L1105" s="162">
        <v>38.200000000000003</v>
      </c>
    </row>
    <row r="1106" spans="1:12" x14ac:dyDescent="0.2">
      <c r="A1106" s="155" t="s">
        <v>44</v>
      </c>
      <c r="B1106" s="155" t="s">
        <v>57</v>
      </c>
      <c r="C1106" s="155" t="s">
        <v>35</v>
      </c>
      <c r="D1106" s="165" t="s">
        <v>595</v>
      </c>
      <c r="E1106" s="165" t="s">
        <v>596</v>
      </c>
      <c r="F1106" s="5">
        <v>0</v>
      </c>
      <c r="G1106" s="5">
        <v>2</v>
      </c>
      <c r="H1106" s="5">
        <v>26</v>
      </c>
      <c r="I1106" s="5">
        <v>42</v>
      </c>
      <c r="J1106" s="5">
        <v>1</v>
      </c>
      <c r="K1106" s="162">
        <v>0</v>
      </c>
      <c r="L1106" s="162">
        <v>38.200000000000003</v>
      </c>
    </row>
    <row r="1107" spans="1:12" x14ac:dyDescent="0.2">
      <c r="A1107" s="155" t="s">
        <v>196</v>
      </c>
      <c r="B1107" s="155" t="s">
        <v>198</v>
      </c>
      <c r="C1107" s="155" t="s">
        <v>133</v>
      </c>
      <c r="D1107" s="165" t="s">
        <v>599</v>
      </c>
      <c r="E1107" s="165" t="s">
        <v>597</v>
      </c>
      <c r="F1107" s="5">
        <v>0</v>
      </c>
      <c r="G1107" s="5">
        <v>2</v>
      </c>
      <c r="H1107" s="5">
        <v>26</v>
      </c>
      <c r="I1107" s="5">
        <v>42</v>
      </c>
      <c r="J1107" s="5">
        <v>1</v>
      </c>
      <c r="K1107" s="162">
        <v>0</v>
      </c>
      <c r="L1107" s="162">
        <v>38.200000000000003</v>
      </c>
    </row>
    <row r="1108" spans="1:12" x14ac:dyDescent="0.2">
      <c r="A1108" s="155" t="s">
        <v>352</v>
      </c>
      <c r="B1108" s="155" t="s">
        <v>411</v>
      </c>
      <c r="C1108" s="155" t="s">
        <v>319</v>
      </c>
      <c r="D1108" s="165" t="s">
        <v>601</v>
      </c>
      <c r="E1108" s="165" t="s">
        <v>597</v>
      </c>
      <c r="F1108" s="5">
        <v>0</v>
      </c>
      <c r="G1108" s="5">
        <v>2</v>
      </c>
      <c r="H1108" s="5">
        <v>26</v>
      </c>
      <c r="I1108" s="5">
        <v>42</v>
      </c>
      <c r="J1108" s="5">
        <v>1</v>
      </c>
      <c r="K1108" s="162">
        <v>0</v>
      </c>
      <c r="L1108" s="162">
        <v>38.200000000000003</v>
      </c>
    </row>
    <row r="1109" spans="1:12" x14ac:dyDescent="0.2">
      <c r="A1109" s="155" t="s">
        <v>243</v>
      </c>
      <c r="B1109" s="155" t="s">
        <v>255</v>
      </c>
      <c r="C1109" s="155" t="s">
        <v>239</v>
      </c>
      <c r="D1109" s="165" t="s">
        <v>600</v>
      </c>
      <c r="E1109" s="165" t="s">
        <v>598</v>
      </c>
      <c r="F1109" s="5">
        <v>0</v>
      </c>
      <c r="G1109" s="5">
        <v>2</v>
      </c>
      <c r="H1109" s="5">
        <v>26</v>
      </c>
      <c r="I1109" s="5">
        <v>42</v>
      </c>
      <c r="J1109" s="5">
        <v>1</v>
      </c>
      <c r="K1109" s="162">
        <v>0</v>
      </c>
      <c r="L1109" s="162">
        <v>38.200000000000003</v>
      </c>
    </row>
    <row r="1110" spans="1:12" x14ac:dyDescent="0.2">
      <c r="A1110" s="155" t="s">
        <v>21</v>
      </c>
      <c r="B1110" s="155" t="s">
        <v>18</v>
      </c>
      <c r="C1110" s="155" t="s">
        <v>17</v>
      </c>
      <c r="D1110" s="165" t="s">
        <v>595</v>
      </c>
      <c r="E1110" s="165" t="s">
        <v>598</v>
      </c>
      <c r="F1110" s="5">
        <v>0</v>
      </c>
      <c r="G1110" s="5">
        <v>4</v>
      </c>
      <c r="H1110" s="5">
        <v>51</v>
      </c>
      <c r="I1110" s="5">
        <v>84</v>
      </c>
      <c r="J1110" s="5">
        <v>1</v>
      </c>
      <c r="K1110" s="162">
        <v>0</v>
      </c>
      <c r="L1110" s="162">
        <v>37.799999999999997</v>
      </c>
    </row>
    <row r="1111" spans="1:12" x14ac:dyDescent="0.2">
      <c r="A1111" s="155" t="s">
        <v>238</v>
      </c>
      <c r="B1111" s="155" t="s">
        <v>381</v>
      </c>
      <c r="C1111" s="155" t="s">
        <v>239</v>
      </c>
      <c r="D1111" s="165" t="s">
        <v>601</v>
      </c>
      <c r="E1111" s="165" t="s">
        <v>598</v>
      </c>
      <c r="F1111" s="5">
        <v>0</v>
      </c>
      <c r="G1111" s="5">
        <v>2</v>
      </c>
      <c r="H1111" s="5">
        <v>25</v>
      </c>
      <c r="I1111" s="5">
        <v>42</v>
      </c>
      <c r="J1111" s="5">
        <v>1</v>
      </c>
      <c r="K1111" s="162">
        <v>0</v>
      </c>
      <c r="L1111" s="162">
        <v>37.299999999999997</v>
      </c>
    </row>
    <row r="1112" spans="1:12" x14ac:dyDescent="0.2">
      <c r="A1112" s="155" t="s">
        <v>103</v>
      </c>
      <c r="B1112" s="155" t="s">
        <v>126</v>
      </c>
      <c r="C1112" s="155" t="s">
        <v>104</v>
      </c>
      <c r="D1112" s="165" t="s">
        <v>595</v>
      </c>
      <c r="E1112" s="165" t="s">
        <v>598</v>
      </c>
      <c r="F1112" s="5">
        <v>0</v>
      </c>
      <c r="G1112" s="5">
        <v>4</v>
      </c>
      <c r="H1112" s="5">
        <v>50</v>
      </c>
      <c r="I1112" s="5">
        <v>84</v>
      </c>
      <c r="J1112" s="5">
        <v>1</v>
      </c>
      <c r="K1112" s="162">
        <v>0</v>
      </c>
      <c r="L1112" s="162">
        <v>37.299999999999997</v>
      </c>
    </row>
    <row r="1113" spans="1:12" x14ac:dyDescent="0.2">
      <c r="A1113" s="155" t="s">
        <v>24</v>
      </c>
      <c r="B1113" s="155" t="s">
        <v>23</v>
      </c>
      <c r="C1113" s="155" t="s">
        <v>17</v>
      </c>
      <c r="D1113" s="165" t="s">
        <v>595</v>
      </c>
      <c r="E1113" s="165" t="s">
        <v>596</v>
      </c>
      <c r="F1113" s="5">
        <v>0</v>
      </c>
      <c r="G1113" s="5">
        <v>2</v>
      </c>
      <c r="H1113" s="5">
        <v>25</v>
      </c>
      <c r="I1113" s="5">
        <v>42</v>
      </c>
      <c r="J1113" s="5">
        <v>1</v>
      </c>
      <c r="K1113" s="162">
        <v>0</v>
      </c>
      <c r="L1113" s="162">
        <v>37.299999999999997</v>
      </c>
    </row>
    <row r="1114" spans="1:12" x14ac:dyDescent="0.2">
      <c r="A1114" s="155" t="s">
        <v>24</v>
      </c>
      <c r="B1114" s="155" t="s">
        <v>26</v>
      </c>
      <c r="C1114" s="155" t="s">
        <v>17</v>
      </c>
      <c r="D1114" s="165" t="s">
        <v>595</v>
      </c>
      <c r="E1114" s="165" t="s">
        <v>596</v>
      </c>
      <c r="F1114" s="5">
        <v>0</v>
      </c>
      <c r="G1114" s="5">
        <v>2</v>
      </c>
      <c r="H1114" s="5">
        <v>25</v>
      </c>
      <c r="I1114" s="5">
        <v>42</v>
      </c>
      <c r="J1114" s="5">
        <v>1</v>
      </c>
      <c r="K1114" s="162">
        <v>0</v>
      </c>
      <c r="L1114" s="162">
        <v>37.299999999999997</v>
      </c>
    </row>
    <row r="1115" spans="1:12" x14ac:dyDescent="0.2">
      <c r="A1115" s="155" t="s">
        <v>134</v>
      </c>
      <c r="B1115" s="155" t="s">
        <v>194</v>
      </c>
      <c r="C1115" s="155" t="s">
        <v>133</v>
      </c>
      <c r="D1115" s="165" t="s">
        <v>599</v>
      </c>
      <c r="E1115" s="165" t="s">
        <v>598</v>
      </c>
      <c r="F1115" s="5">
        <v>0</v>
      </c>
      <c r="G1115" s="5">
        <v>2</v>
      </c>
      <c r="H1115" s="5">
        <v>25</v>
      </c>
      <c r="I1115" s="5">
        <v>42</v>
      </c>
      <c r="J1115" s="5">
        <v>1</v>
      </c>
      <c r="K1115" s="162">
        <v>0</v>
      </c>
      <c r="L1115" s="162">
        <v>37.299999999999997</v>
      </c>
    </row>
    <row r="1116" spans="1:12" x14ac:dyDescent="0.2">
      <c r="A1116" s="155" t="s">
        <v>292</v>
      </c>
      <c r="B1116" s="155" t="s">
        <v>401</v>
      </c>
      <c r="C1116" s="155" t="s">
        <v>174</v>
      </c>
      <c r="D1116" s="165" t="s">
        <v>601</v>
      </c>
      <c r="E1116" s="165" t="s">
        <v>598</v>
      </c>
      <c r="F1116" s="5">
        <v>0</v>
      </c>
      <c r="G1116" s="5">
        <v>4</v>
      </c>
      <c r="H1116" s="5">
        <v>50</v>
      </c>
      <c r="I1116" s="5">
        <v>84</v>
      </c>
      <c r="J1116" s="5">
        <v>1</v>
      </c>
      <c r="K1116" s="162">
        <v>0</v>
      </c>
      <c r="L1116" s="162">
        <v>37.299999999999997</v>
      </c>
    </row>
    <row r="1117" spans="1:12" x14ac:dyDescent="0.2">
      <c r="A1117" s="155" t="s">
        <v>83</v>
      </c>
      <c r="B1117" s="155" t="s">
        <v>95</v>
      </c>
      <c r="C1117" s="155" t="s">
        <v>78</v>
      </c>
      <c r="D1117" s="165" t="s">
        <v>595</v>
      </c>
      <c r="E1117" s="165" t="s">
        <v>598</v>
      </c>
      <c r="F1117" s="5">
        <v>0</v>
      </c>
      <c r="G1117" s="5">
        <v>4</v>
      </c>
      <c r="H1117" s="5">
        <v>50</v>
      </c>
      <c r="I1117" s="5">
        <v>84</v>
      </c>
      <c r="J1117" s="5">
        <v>1</v>
      </c>
      <c r="K1117" s="162">
        <v>0</v>
      </c>
      <c r="L1117" s="162">
        <v>37.299999999999997</v>
      </c>
    </row>
    <row r="1118" spans="1:12" x14ac:dyDescent="0.2">
      <c r="A1118" s="155" t="s">
        <v>384</v>
      </c>
      <c r="B1118" s="155" t="s">
        <v>273</v>
      </c>
      <c r="C1118" s="155" t="s">
        <v>245</v>
      </c>
      <c r="D1118" s="165" t="s">
        <v>601</v>
      </c>
      <c r="E1118" s="165" t="s">
        <v>598</v>
      </c>
      <c r="F1118" s="5">
        <v>0</v>
      </c>
      <c r="G1118" s="5">
        <v>4</v>
      </c>
      <c r="H1118" s="5">
        <v>50</v>
      </c>
      <c r="I1118" s="5">
        <v>84</v>
      </c>
      <c r="J1118" s="5">
        <v>1</v>
      </c>
      <c r="K1118" s="162">
        <v>0</v>
      </c>
      <c r="L1118" s="162">
        <v>37.299999999999997</v>
      </c>
    </row>
    <row r="1119" spans="1:12" x14ac:dyDescent="0.2">
      <c r="A1119" s="155" t="s">
        <v>423</v>
      </c>
      <c r="B1119" s="155" t="s">
        <v>430</v>
      </c>
      <c r="C1119" s="155" t="s">
        <v>185</v>
      </c>
      <c r="D1119" s="165" t="s">
        <v>601</v>
      </c>
      <c r="E1119" s="165" t="s">
        <v>598</v>
      </c>
      <c r="F1119" s="5">
        <v>0</v>
      </c>
      <c r="G1119" s="5">
        <v>2</v>
      </c>
      <c r="H1119" s="5">
        <v>25</v>
      </c>
      <c r="I1119" s="5">
        <v>42</v>
      </c>
      <c r="J1119" s="5">
        <v>1</v>
      </c>
      <c r="K1119" s="162">
        <v>0</v>
      </c>
      <c r="L1119" s="162">
        <v>37.299999999999997</v>
      </c>
    </row>
    <row r="1120" spans="1:12" x14ac:dyDescent="0.2">
      <c r="A1120" s="155" t="s">
        <v>402</v>
      </c>
      <c r="B1120" s="155" t="s">
        <v>401</v>
      </c>
      <c r="C1120" s="155" t="s">
        <v>174</v>
      </c>
      <c r="D1120" s="165" t="s">
        <v>601</v>
      </c>
      <c r="E1120" s="165" t="s">
        <v>598</v>
      </c>
      <c r="F1120" s="5">
        <v>0</v>
      </c>
      <c r="G1120" s="5">
        <v>4</v>
      </c>
      <c r="H1120" s="5">
        <v>50</v>
      </c>
      <c r="I1120" s="5">
        <v>84</v>
      </c>
      <c r="J1120" s="5">
        <v>1</v>
      </c>
      <c r="K1120" s="162">
        <v>0</v>
      </c>
      <c r="L1120" s="162">
        <v>37.299999999999997</v>
      </c>
    </row>
    <row r="1121" spans="1:12" x14ac:dyDescent="0.2">
      <c r="A1121" s="155" t="s">
        <v>16</v>
      </c>
      <c r="B1121" s="155" t="s">
        <v>24</v>
      </c>
      <c r="C1121" s="155" t="s">
        <v>17</v>
      </c>
      <c r="D1121" s="165" t="s">
        <v>595</v>
      </c>
      <c r="E1121" s="165" t="s">
        <v>596</v>
      </c>
      <c r="F1121" s="5">
        <v>0</v>
      </c>
      <c r="G1121" s="5">
        <v>2</v>
      </c>
      <c r="H1121" s="5">
        <v>24</v>
      </c>
      <c r="I1121" s="5">
        <v>42</v>
      </c>
      <c r="J1121" s="5">
        <v>1</v>
      </c>
      <c r="K1121" s="162">
        <v>0</v>
      </c>
      <c r="L1121" s="162">
        <v>36.4</v>
      </c>
    </row>
    <row r="1122" spans="1:12" x14ac:dyDescent="0.2">
      <c r="A1122" s="155" t="s">
        <v>238</v>
      </c>
      <c r="B1122" s="155" t="s">
        <v>243</v>
      </c>
      <c r="C1122" s="155" t="s">
        <v>239</v>
      </c>
      <c r="D1122" s="165" t="s">
        <v>600</v>
      </c>
      <c r="E1122" s="165" t="s">
        <v>596</v>
      </c>
      <c r="F1122" s="5">
        <v>0</v>
      </c>
      <c r="G1122" s="5">
        <v>2</v>
      </c>
      <c r="H1122" s="5">
        <v>24</v>
      </c>
      <c r="I1122" s="5">
        <v>42</v>
      </c>
      <c r="J1122" s="5">
        <v>1</v>
      </c>
      <c r="K1122" s="162">
        <v>0</v>
      </c>
      <c r="L1122" s="162">
        <v>36.4</v>
      </c>
    </row>
    <row r="1123" spans="1:12" x14ac:dyDescent="0.2">
      <c r="A1123" s="155" t="s">
        <v>215</v>
      </c>
      <c r="B1123" s="155" t="s">
        <v>216</v>
      </c>
      <c r="C1123" s="155" t="s">
        <v>164</v>
      </c>
      <c r="D1123" s="165" t="s">
        <v>599</v>
      </c>
      <c r="E1123" s="165" t="s">
        <v>597</v>
      </c>
      <c r="F1123" s="5">
        <v>0</v>
      </c>
      <c r="G1123" s="5">
        <v>2</v>
      </c>
      <c r="H1123" s="5">
        <v>24</v>
      </c>
      <c r="I1123" s="5">
        <v>42</v>
      </c>
      <c r="J1123" s="5">
        <v>1</v>
      </c>
      <c r="K1123" s="162">
        <v>0</v>
      </c>
      <c r="L1123" s="162">
        <v>36.4</v>
      </c>
    </row>
    <row r="1124" spans="1:12" x14ac:dyDescent="0.2">
      <c r="A1124" s="155" t="s">
        <v>118</v>
      </c>
      <c r="B1124" s="155" t="s">
        <v>126</v>
      </c>
      <c r="C1124" s="155" t="s">
        <v>104</v>
      </c>
      <c r="D1124" s="165" t="s">
        <v>595</v>
      </c>
      <c r="E1124" s="165" t="s">
        <v>597</v>
      </c>
      <c r="F1124" s="5">
        <v>0</v>
      </c>
      <c r="G1124" s="5">
        <v>2</v>
      </c>
      <c r="H1124" s="5">
        <v>24</v>
      </c>
      <c r="I1124" s="5">
        <v>42</v>
      </c>
      <c r="J1124" s="5">
        <v>1</v>
      </c>
      <c r="K1124" s="162">
        <v>0</v>
      </c>
      <c r="L1124" s="162">
        <v>36.4</v>
      </c>
    </row>
    <row r="1125" spans="1:12" x14ac:dyDescent="0.2">
      <c r="A1125" s="155" t="s">
        <v>230</v>
      </c>
      <c r="B1125" s="155" t="s">
        <v>422</v>
      </c>
      <c r="C1125" s="155" t="s">
        <v>185</v>
      </c>
      <c r="D1125" s="165" t="s">
        <v>601</v>
      </c>
      <c r="E1125" s="165" t="s">
        <v>597</v>
      </c>
      <c r="F1125" s="5">
        <v>0</v>
      </c>
      <c r="G1125" s="5">
        <v>2</v>
      </c>
      <c r="H1125" s="5">
        <v>24</v>
      </c>
      <c r="I1125" s="5">
        <v>42</v>
      </c>
      <c r="J1125" s="5">
        <v>1</v>
      </c>
      <c r="K1125" s="162">
        <v>0</v>
      </c>
      <c r="L1125" s="162">
        <v>36.4</v>
      </c>
    </row>
    <row r="1126" spans="1:12" x14ac:dyDescent="0.2">
      <c r="A1126" s="155" t="s">
        <v>18</v>
      </c>
      <c r="B1126" s="155" t="s">
        <v>20</v>
      </c>
      <c r="C1126" s="155" t="s">
        <v>17</v>
      </c>
      <c r="D1126" s="165" t="s">
        <v>595</v>
      </c>
      <c r="E1126" s="165" t="s">
        <v>597</v>
      </c>
      <c r="F1126" s="5">
        <v>0</v>
      </c>
      <c r="G1126" s="5">
        <v>2</v>
      </c>
      <c r="H1126" s="5">
        <v>24</v>
      </c>
      <c r="I1126" s="5">
        <v>42</v>
      </c>
      <c r="J1126" s="5">
        <v>1</v>
      </c>
      <c r="K1126" s="162">
        <v>0</v>
      </c>
      <c r="L1126" s="162">
        <v>36.4</v>
      </c>
    </row>
    <row r="1127" spans="1:12" x14ac:dyDescent="0.2">
      <c r="A1127" s="155" t="s">
        <v>189</v>
      </c>
      <c r="B1127" s="155" t="s">
        <v>193</v>
      </c>
      <c r="C1127" s="155" t="s">
        <v>133</v>
      </c>
      <c r="D1127" s="165" t="s">
        <v>599</v>
      </c>
      <c r="E1127" s="165" t="s">
        <v>597</v>
      </c>
      <c r="F1127" s="5">
        <v>0</v>
      </c>
      <c r="G1127" s="5">
        <v>2</v>
      </c>
      <c r="H1127" s="5">
        <v>24</v>
      </c>
      <c r="I1127" s="5">
        <v>42</v>
      </c>
      <c r="J1127" s="5">
        <v>1</v>
      </c>
      <c r="K1127" s="162">
        <v>0</v>
      </c>
      <c r="L1127" s="162">
        <v>36.4</v>
      </c>
    </row>
    <row r="1128" spans="1:12" x14ac:dyDescent="0.2">
      <c r="A1128" s="155" t="s">
        <v>392</v>
      </c>
      <c r="B1128" s="155" t="s">
        <v>217</v>
      </c>
      <c r="C1128" s="155" t="s">
        <v>164</v>
      </c>
      <c r="D1128" s="165" t="s">
        <v>601</v>
      </c>
      <c r="E1128" s="165" t="s">
        <v>597</v>
      </c>
      <c r="F1128" s="5">
        <v>0</v>
      </c>
      <c r="G1128" s="5">
        <v>2</v>
      </c>
      <c r="H1128" s="5">
        <v>24</v>
      </c>
      <c r="I1128" s="5">
        <v>42</v>
      </c>
      <c r="J1128" s="5">
        <v>1</v>
      </c>
      <c r="K1128" s="162">
        <v>0</v>
      </c>
      <c r="L1128" s="162">
        <v>36.4</v>
      </c>
    </row>
    <row r="1129" spans="1:12" x14ac:dyDescent="0.2">
      <c r="A1129" s="155" t="s">
        <v>192</v>
      </c>
      <c r="B1129" s="155" t="s">
        <v>230</v>
      </c>
      <c r="C1129" s="155" t="s">
        <v>185</v>
      </c>
      <c r="D1129" s="165" t="s">
        <v>599</v>
      </c>
      <c r="E1129" s="165" t="s">
        <v>598</v>
      </c>
      <c r="F1129" s="5">
        <v>0</v>
      </c>
      <c r="G1129" s="5">
        <v>4</v>
      </c>
      <c r="H1129" s="5">
        <v>48</v>
      </c>
      <c r="I1129" s="5">
        <v>84</v>
      </c>
      <c r="J1129" s="5">
        <v>1</v>
      </c>
      <c r="K1129" s="162">
        <v>0</v>
      </c>
      <c r="L1129" s="162">
        <v>36.4</v>
      </c>
    </row>
    <row r="1130" spans="1:12" x14ac:dyDescent="0.2">
      <c r="A1130" s="155" t="s">
        <v>195</v>
      </c>
      <c r="B1130" s="155" t="s">
        <v>230</v>
      </c>
      <c r="C1130" s="155" t="s">
        <v>185</v>
      </c>
      <c r="D1130" s="165" t="s">
        <v>599</v>
      </c>
      <c r="E1130" s="165" t="s">
        <v>598</v>
      </c>
      <c r="F1130" s="5">
        <v>0</v>
      </c>
      <c r="G1130" s="5">
        <v>4</v>
      </c>
      <c r="H1130" s="5">
        <v>48</v>
      </c>
      <c r="I1130" s="5">
        <v>84</v>
      </c>
      <c r="J1130" s="5">
        <v>1</v>
      </c>
      <c r="K1130" s="162">
        <v>0</v>
      </c>
      <c r="L1130" s="162">
        <v>36.4</v>
      </c>
    </row>
    <row r="1131" spans="1:12" x14ac:dyDescent="0.2">
      <c r="A1131" s="155" t="s">
        <v>111</v>
      </c>
      <c r="B1131" s="155" t="s">
        <v>116</v>
      </c>
      <c r="C1131" s="155" t="s">
        <v>104</v>
      </c>
      <c r="D1131" s="165" t="s">
        <v>595</v>
      </c>
      <c r="E1131" s="165" t="s">
        <v>596</v>
      </c>
      <c r="F1131" s="5">
        <v>0</v>
      </c>
      <c r="G1131" s="5">
        <v>2</v>
      </c>
      <c r="H1131" s="5">
        <v>24</v>
      </c>
      <c r="I1131" s="5">
        <v>42</v>
      </c>
      <c r="J1131" s="5">
        <v>1</v>
      </c>
      <c r="K1131" s="162">
        <v>0</v>
      </c>
      <c r="L1131" s="162">
        <v>36.4</v>
      </c>
    </row>
    <row r="1132" spans="1:12" x14ac:dyDescent="0.2">
      <c r="A1132" s="155" t="s">
        <v>330</v>
      </c>
      <c r="B1132" s="155" t="s">
        <v>340</v>
      </c>
      <c r="C1132" s="155" t="s">
        <v>90</v>
      </c>
      <c r="D1132" s="165" t="s">
        <v>600</v>
      </c>
      <c r="E1132" s="165" t="s">
        <v>597</v>
      </c>
      <c r="F1132" s="5">
        <v>0</v>
      </c>
      <c r="G1132" s="5">
        <v>2</v>
      </c>
      <c r="H1132" s="5">
        <v>24</v>
      </c>
      <c r="I1132" s="5">
        <v>42</v>
      </c>
      <c r="J1132" s="5">
        <v>1</v>
      </c>
      <c r="K1132" s="162">
        <v>0</v>
      </c>
      <c r="L1132" s="162">
        <v>36.4</v>
      </c>
    </row>
    <row r="1133" spans="1:12" x14ac:dyDescent="0.2">
      <c r="A1133" s="155" t="s">
        <v>223</v>
      </c>
      <c r="B1133" s="155" t="s">
        <v>312</v>
      </c>
      <c r="C1133" s="155" t="s">
        <v>174</v>
      </c>
      <c r="D1133" s="165" t="s">
        <v>600</v>
      </c>
      <c r="E1133" s="165" t="s">
        <v>597</v>
      </c>
      <c r="F1133" s="5">
        <v>0</v>
      </c>
      <c r="G1133" s="5">
        <v>2</v>
      </c>
      <c r="H1133" s="5">
        <v>24</v>
      </c>
      <c r="I1133" s="5">
        <v>42</v>
      </c>
      <c r="J1133" s="5">
        <v>1</v>
      </c>
      <c r="K1133" s="162">
        <v>0</v>
      </c>
      <c r="L1133" s="162">
        <v>36.4</v>
      </c>
    </row>
    <row r="1134" spans="1:12" x14ac:dyDescent="0.2">
      <c r="A1134" s="155" t="s">
        <v>114</v>
      </c>
      <c r="B1134" s="155" t="s">
        <v>127</v>
      </c>
      <c r="C1134" s="155" t="s">
        <v>104</v>
      </c>
      <c r="D1134" s="165" t="s">
        <v>595</v>
      </c>
      <c r="E1134" s="165" t="s">
        <v>598</v>
      </c>
      <c r="F1134" s="5">
        <v>0</v>
      </c>
      <c r="G1134" s="5">
        <v>2</v>
      </c>
      <c r="H1134" s="5">
        <v>24</v>
      </c>
      <c r="I1134" s="5">
        <v>42</v>
      </c>
      <c r="J1134" s="5">
        <v>1</v>
      </c>
      <c r="K1134" s="162">
        <v>0</v>
      </c>
      <c r="L1134" s="162">
        <v>36.4</v>
      </c>
    </row>
    <row r="1135" spans="1:12" x14ac:dyDescent="0.2">
      <c r="A1135" s="155" t="s">
        <v>139</v>
      </c>
      <c r="B1135" s="155" t="s">
        <v>140</v>
      </c>
      <c r="C1135" s="155" t="s">
        <v>133</v>
      </c>
      <c r="D1135" s="165" t="s">
        <v>599</v>
      </c>
      <c r="E1135" s="165" t="s">
        <v>596</v>
      </c>
      <c r="F1135" s="5">
        <v>0</v>
      </c>
      <c r="G1135" s="5">
        <v>2</v>
      </c>
      <c r="H1135" s="5">
        <v>24</v>
      </c>
      <c r="I1135" s="5">
        <v>42</v>
      </c>
      <c r="J1135" s="5">
        <v>1</v>
      </c>
      <c r="K1135" s="162">
        <v>0</v>
      </c>
      <c r="L1135" s="162">
        <v>36.4</v>
      </c>
    </row>
    <row r="1136" spans="1:12" x14ac:dyDescent="0.2">
      <c r="A1136" s="155" t="s">
        <v>331</v>
      </c>
      <c r="B1136" s="155" t="s">
        <v>349</v>
      </c>
      <c r="C1136" s="155" t="s">
        <v>319</v>
      </c>
      <c r="D1136" s="165" t="s">
        <v>600</v>
      </c>
      <c r="E1136" s="165" t="s">
        <v>598</v>
      </c>
      <c r="F1136" s="5">
        <v>0</v>
      </c>
      <c r="G1136" s="5">
        <v>4</v>
      </c>
      <c r="H1136" s="5">
        <v>48</v>
      </c>
      <c r="I1136" s="5">
        <v>84</v>
      </c>
      <c r="J1136" s="5">
        <v>1</v>
      </c>
      <c r="K1136" s="162">
        <v>0</v>
      </c>
      <c r="L1136" s="162">
        <v>36.4</v>
      </c>
    </row>
    <row r="1137" spans="1:12" x14ac:dyDescent="0.2">
      <c r="A1137" s="155" t="s">
        <v>323</v>
      </c>
      <c r="B1137" s="155" t="s">
        <v>348</v>
      </c>
      <c r="C1137" s="155" t="s">
        <v>319</v>
      </c>
      <c r="D1137" s="165" t="s">
        <v>600</v>
      </c>
      <c r="E1137" s="165" t="s">
        <v>598</v>
      </c>
      <c r="F1137" s="5">
        <v>0</v>
      </c>
      <c r="G1137" s="5">
        <v>4</v>
      </c>
      <c r="H1137" s="5">
        <v>47</v>
      </c>
      <c r="I1137" s="5">
        <v>84</v>
      </c>
      <c r="J1137" s="5">
        <v>1</v>
      </c>
      <c r="K1137" s="162">
        <v>0</v>
      </c>
      <c r="L1137" s="162">
        <v>35.9</v>
      </c>
    </row>
    <row r="1138" spans="1:12" x14ac:dyDescent="0.2">
      <c r="A1138" s="155" t="s">
        <v>117</v>
      </c>
      <c r="B1138" s="155" t="s">
        <v>126</v>
      </c>
      <c r="C1138" s="155" t="s">
        <v>104</v>
      </c>
      <c r="D1138" s="165" t="s">
        <v>595</v>
      </c>
      <c r="E1138" s="165" t="s">
        <v>598</v>
      </c>
      <c r="F1138" s="5">
        <v>0</v>
      </c>
      <c r="G1138" s="5">
        <v>4</v>
      </c>
      <c r="H1138" s="5">
        <v>47</v>
      </c>
      <c r="I1138" s="5">
        <v>84</v>
      </c>
      <c r="J1138" s="5">
        <v>1</v>
      </c>
      <c r="K1138" s="162">
        <v>0</v>
      </c>
      <c r="L1138" s="162">
        <v>35.9</v>
      </c>
    </row>
    <row r="1139" spans="1:12" x14ac:dyDescent="0.2">
      <c r="A1139" s="155" t="s">
        <v>142</v>
      </c>
      <c r="B1139" s="155" t="s">
        <v>26</v>
      </c>
      <c r="C1139" s="155" t="s">
        <v>17</v>
      </c>
      <c r="D1139" s="165" t="s">
        <v>599</v>
      </c>
      <c r="E1139" s="165" t="s">
        <v>596</v>
      </c>
      <c r="F1139" s="5">
        <v>0</v>
      </c>
      <c r="G1139" s="5">
        <v>2</v>
      </c>
      <c r="H1139" s="5">
        <v>23</v>
      </c>
      <c r="I1139" s="5">
        <v>42</v>
      </c>
      <c r="J1139" s="5">
        <v>1</v>
      </c>
      <c r="K1139" s="162">
        <v>0</v>
      </c>
      <c r="L1139" s="162">
        <v>35.4</v>
      </c>
    </row>
    <row r="1140" spans="1:12" x14ac:dyDescent="0.2">
      <c r="A1140" s="155" t="s">
        <v>146</v>
      </c>
      <c r="B1140" s="155" t="s">
        <v>207</v>
      </c>
      <c r="C1140" s="155" t="s">
        <v>59</v>
      </c>
      <c r="D1140" s="165" t="s">
        <v>599</v>
      </c>
      <c r="E1140" s="165" t="s">
        <v>598</v>
      </c>
      <c r="F1140" s="5">
        <v>0</v>
      </c>
      <c r="G1140" s="5">
        <v>2</v>
      </c>
      <c r="H1140" s="5">
        <v>23</v>
      </c>
      <c r="I1140" s="5">
        <v>42</v>
      </c>
      <c r="J1140" s="5">
        <v>1</v>
      </c>
      <c r="K1140" s="162">
        <v>0</v>
      </c>
      <c r="L1140" s="162">
        <v>35.4</v>
      </c>
    </row>
    <row r="1141" spans="1:12" x14ac:dyDescent="0.2">
      <c r="A1141" s="155" t="s">
        <v>321</v>
      </c>
      <c r="B1141" s="155" t="s">
        <v>350</v>
      </c>
      <c r="C1141" s="155" t="s">
        <v>319</v>
      </c>
      <c r="D1141" s="165" t="s">
        <v>600</v>
      </c>
      <c r="E1141" s="165" t="s">
        <v>598</v>
      </c>
      <c r="F1141" s="5">
        <v>0</v>
      </c>
      <c r="G1141" s="5">
        <v>2</v>
      </c>
      <c r="H1141" s="5">
        <v>23</v>
      </c>
      <c r="I1141" s="5">
        <v>42</v>
      </c>
      <c r="J1141" s="5">
        <v>1</v>
      </c>
      <c r="K1141" s="162">
        <v>0</v>
      </c>
      <c r="L1141" s="162">
        <v>35.4</v>
      </c>
    </row>
    <row r="1142" spans="1:12" x14ac:dyDescent="0.2">
      <c r="A1142" s="155" t="s">
        <v>287</v>
      </c>
      <c r="B1142" s="155" t="s">
        <v>291</v>
      </c>
      <c r="C1142" s="155" t="s">
        <v>35</v>
      </c>
      <c r="D1142" s="165" t="s">
        <v>600</v>
      </c>
      <c r="E1142" s="165" t="s">
        <v>597</v>
      </c>
      <c r="F1142" s="5">
        <v>0</v>
      </c>
      <c r="G1142" s="5">
        <v>2</v>
      </c>
      <c r="H1142" s="5">
        <v>23</v>
      </c>
      <c r="I1142" s="5">
        <v>42</v>
      </c>
      <c r="J1142" s="5">
        <v>1</v>
      </c>
      <c r="K1142" s="162">
        <v>0</v>
      </c>
      <c r="L1142" s="162">
        <v>35.4</v>
      </c>
    </row>
    <row r="1143" spans="1:12" x14ac:dyDescent="0.2">
      <c r="A1143" s="155" t="s">
        <v>96</v>
      </c>
      <c r="B1143" s="155" t="s">
        <v>107</v>
      </c>
      <c r="C1143" s="155" t="s">
        <v>90</v>
      </c>
      <c r="D1143" s="165" t="s">
        <v>595</v>
      </c>
      <c r="E1143" s="165" t="s">
        <v>598</v>
      </c>
      <c r="F1143" s="5">
        <v>0</v>
      </c>
      <c r="G1143" s="5">
        <v>2</v>
      </c>
      <c r="H1143" s="5">
        <v>23</v>
      </c>
      <c r="I1143" s="5">
        <v>42</v>
      </c>
      <c r="J1143" s="5">
        <v>1</v>
      </c>
      <c r="K1143" s="162">
        <v>0</v>
      </c>
      <c r="L1143" s="162">
        <v>35.4</v>
      </c>
    </row>
    <row r="1144" spans="1:12" x14ac:dyDescent="0.2">
      <c r="A1144" s="155" t="s">
        <v>217</v>
      </c>
      <c r="B1144" s="155" t="s">
        <v>398</v>
      </c>
      <c r="C1144" s="155" t="s">
        <v>164</v>
      </c>
      <c r="D1144" s="165" t="s">
        <v>601</v>
      </c>
      <c r="E1144" s="165" t="s">
        <v>597</v>
      </c>
      <c r="F1144" s="5">
        <v>0</v>
      </c>
      <c r="G1144" s="5">
        <v>2</v>
      </c>
      <c r="H1144" s="5">
        <v>23</v>
      </c>
      <c r="I1144" s="5">
        <v>42</v>
      </c>
      <c r="J1144" s="5">
        <v>1</v>
      </c>
      <c r="K1144" s="162">
        <v>0</v>
      </c>
      <c r="L1144" s="162">
        <v>35.4</v>
      </c>
    </row>
    <row r="1145" spans="1:12" x14ac:dyDescent="0.2">
      <c r="A1145" s="155" t="s">
        <v>27</v>
      </c>
      <c r="B1145" s="155" t="s">
        <v>32</v>
      </c>
      <c r="C1145" s="155" t="s">
        <v>17</v>
      </c>
      <c r="D1145" s="165" t="s">
        <v>599</v>
      </c>
      <c r="E1145" s="165" t="s">
        <v>597</v>
      </c>
      <c r="F1145" s="5">
        <v>0</v>
      </c>
      <c r="G1145" s="5">
        <v>2</v>
      </c>
      <c r="H1145" s="5">
        <v>23</v>
      </c>
      <c r="I1145" s="5">
        <v>42</v>
      </c>
      <c r="J1145" s="5">
        <v>1</v>
      </c>
      <c r="K1145" s="162">
        <v>0</v>
      </c>
      <c r="L1145" s="162">
        <v>35.4</v>
      </c>
    </row>
    <row r="1146" spans="1:12" x14ac:dyDescent="0.2">
      <c r="A1146" s="155" t="s">
        <v>306</v>
      </c>
      <c r="B1146" s="155" t="s">
        <v>322</v>
      </c>
      <c r="C1146" s="155" t="s">
        <v>180</v>
      </c>
      <c r="D1146" s="165" t="s">
        <v>600</v>
      </c>
      <c r="E1146" s="165" t="s">
        <v>598</v>
      </c>
      <c r="F1146" s="5">
        <v>0</v>
      </c>
      <c r="G1146" s="5">
        <v>4</v>
      </c>
      <c r="H1146" s="5">
        <v>46</v>
      </c>
      <c r="I1146" s="5">
        <v>84</v>
      </c>
      <c r="J1146" s="5">
        <v>1</v>
      </c>
      <c r="K1146" s="162">
        <v>0</v>
      </c>
      <c r="L1146" s="162">
        <v>35.4</v>
      </c>
    </row>
    <row r="1147" spans="1:12" x14ac:dyDescent="0.2">
      <c r="A1147" s="155" t="s">
        <v>316</v>
      </c>
      <c r="B1147" s="155" t="s">
        <v>330</v>
      </c>
      <c r="C1147" s="155" t="s">
        <v>90</v>
      </c>
      <c r="D1147" s="165" t="s">
        <v>600</v>
      </c>
      <c r="E1147" s="165" t="s">
        <v>598</v>
      </c>
      <c r="F1147" s="5">
        <v>0</v>
      </c>
      <c r="G1147" s="5">
        <v>2</v>
      </c>
      <c r="H1147" s="5">
        <v>23</v>
      </c>
      <c r="I1147" s="5">
        <v>42</v>
      </c>
      <c r="J1147" s="5">
        <v>1</v>
      </c>
      <c r="K1147" s="162">
        <v>0</v>
      </c>
      <c r="L1147" s="162">
        <v>35.4</v>
      </c>
    </row>
    <row r="1148" spans="1:12" x14ac:dyDescent="0.2">
      <c r="A1148" s="155" t="s">
        <v>106</v>
      </c>
      <c r="B1148" s="155" t="s">
        <v>118</v>
      </c>
      <c r="C1148" s="155" t="s">
        <v>104</v>
      </c>
      <c r="D1148" s="165" t="s">
        <v>595</v>
      </c>
      <c r="E1148" s="165" t="s">
        <v>598</v>
      </c>
      <c r="F1148" s="5">
        <v>0</v>
      </c>
      <c r="G1148" s="5">
        <v>4</v>
      </c>
      <c r="H1148" s="5">
        <v>45</v>
      </c>
      <c r="I1148" s="5">
        <v>84</v>
      </c>
      <c r="J1148" s="5">
        <v>1</v>
      </c>
      <c r="K1148" s="162">
        <v>0</v>
      </c>
      <c r="L1148" s="162">
        <v>34.9</v>
      </c>
    </row>
    <row r="1149" spans="1:12" x14ac:dyDescent="0.2">
      <c r="A1149" s="155" t="s">
        <v>132</v>
      </c>
      <c r="B1149" s="155" t="s">
        <v>193</v>
      </c>
      <c r="C1149" s="155" t="s">
        <v>133</v>
      </c>
      <c r="D1149" s="165" t="s">
        <v>599</v>
      </c>
      <c r="E1149" s="165" t="s">
        <v>598</v>
      </c>
      <c r="F1149" s="5">
        <v>0</v>
      </c>
      <c r="G1149" s="5">
        <v>4</v>
      </c>
      <c r="H1149" s="5">
        <v>45</v>
      </c>
      <c r="I1149" s="5">
        <v>84</v>
      </c>
      <c r="J1149" s="5">
        <v>1</v>
      </c>
      <c r="K1149" s="162">
        <v>0</v>
      </c>
      <c r="L1149" s="162">
        <v>34.9</v>
      </c>
    </row>
    <row r="1150" spans="1:12" x14ac:dyDescent="0.2">
      <c r="A1150" s="155" t="s">
        <v>395</v>
      </c>
      <c r="B1150" s="155" t="s">
        <v>401</v>
      </c>
      <c r="C1150" s="155" t="s">
        <v>174</v>
      </c>
      <c r="D1150" s="165" t="s">
        <v>601</v>
      </c>
      <c r="E1150" s="165" t="s">
        <v>598</v>
      </c>
      <c r="F1150" s="5">
        <v>0</v>
      </c>
      <c r="G1150" s="5">
        <v>4</v>
      </c>
      <c r="H1150" s="5">
        <v>45</v>
      </c>
      <c r="I1150" s="5">
        <v>84</v>
      </c>
      <c r="J1150" s="5">
        <v>1</v>
      </c>
      <c r="K1150" s="162">
        <v>0</v>
      </c>
      <c r="L1150" s="162">
        <v>34.9</v>
      </c>
    </row>
    <row r="1151" spans="1:12" x14ac:dyDescent="0.2">
      <c r="A1151" s="155" t="s">
        <v>263</v>
      </c>
      <c r="B1151" s="155" t="s">
        <v>272</v>
      </c>
      <c r="C1151" s="155" t="s">
        <v>245</v>
      </c>
      <c r="D1151" s="165" t="s">
        <v>600</v>
      </c>
      <c r="E1151" s="165" t="s">
        <v>597</v>
      </c>
      <c r="F1151" s="5">
        <v>0</v>
      </c>
      <c r="G1151" s="5">
        <v>2</v>
      </c>
      <c r="H1151" s="5">
        <v>22</v>
      </c>
      <c r="I1151" s="5">
        <v>42</v>
      </c>
      <c r="J1151" s="5">
        <v>1</v>
      </c>
      <c r="K1151" s="162">
        <v>0</v>
      </c>
      <c r="L1151" s="162">
        <v>34.4</v>
      </c>
    </row>
    <row r="1152" spans="1:12" x14ac:dyDescent="0.2">
      <c r="A1152" s="155" t="s">
        <v>16</v>
      </c>
      <c r="B1152" s="155" t="s">
        <v>19</v>
      </c>
      <c r="C1152" s="155" t="s">
        <v>17</v>
      </c>
      <c r="D1152" s="165" t="s">
        <v>595</v>
      </c>
      <c r="E1152" s="165" t="s">
        <v>596</v>
      </c>
      <c r="F1152" s="5">
        <v>0</v>
      </c>
      <c r="G1152" s="5">
        <v>2</v>
      </c>
      <c r="H1152" s="5">
        <v>22</v>
      </c>
      <c r="I1152" s="5">
        <v>42</v>
      </c>
      <c r="J1152" s="5">
        <v>1</v>
      </c>
      <c r="K1152" s="162">
        <v>0</v>
      </c>
      <c r="L1152" s="162">
        <v>34.4</v>
      </c>
    </row>
    <row r="1153" spans="1:12" x14ac:dyDescent="0.2">
      <c r="A1153" s="155" t="s">
        <v>26</v>
      </c>
      <c r="B1153" s="155" t="s">
        <v>19</v>
      </c>
      <c r="C1153" s="155" t="s">
        <v>17</v>
      </c>
      <c r="D1153" s="165" t="s">
        <v>595</v>
      </c>
      <c r="E1153" s="165" t="s">
        <v>596</v>
      </c>
      <c r="F1153" s="5">
        <v>0</v>
      </c>
      <c r="G1153" s="5">
        <v>2</v>
      </c>
      <c r="H1153" s="5">
        <v>22</v>
      </c>
      <c r="I1153" s="5">
        <v>42</v>
      </c>
      <c r="J1153" s="5">
        <v>1</v>
      </c>
      <c r="K1153" s="162">
        <v>0</v>
      </c>
      <c r="L1153" s="162">
        <v>34.4</v>
      </c>
    </row>
    <row r="1154" spans="1:12" x14ac:dyDescent="0.2">
      <c r="A1154" s="155" t="s">
        <v>26</v>
      </c>
      <c r="B1154" s="155" t="s">
        <v>32</v>
      </c>
      <c r="C1154" s="155" t="s">
        <v>17</v>
      </c>
      <c r="D1154" s="165" t="s">
        <v>595</v>
      </c>
      <c r="E1154" s="165" t="s">
        <v>598</v>
      </c>
      <c r="F1154" s="5">
        <v>0</v>
      </c>
      <c r="G1154" s="5">
        <v>2</v>
      </c>
      <c r="H1154" s="5">
        <v>22</v>
      </c>
      <c r="I1154" s="5">
        <v>42</v>
      </c>
      <c r="J1154" s="5">
        <v>1</v>
      </c>
      <c r="K1154" s="162">
        <v>0</v>
      </c>
      <c r="L1154" s="162">
        <v>34.4</v>
      </c>
    </row>
    <row r="1155" spans="1:12" x14ac:dyDescent="0.2">
      <c r="A1155" s="155" t="s">
        <v>92</v>
      </c>
      <c r="B1155" s="155" t="s">
        <v>94</v>
      </c>
      <c r="C1155" s="155" t="s">
        <v>90</v>
      </c>
      <c r="D1155" s="165" t="s">
        <v>595</v>
      </c>
      <c r="E1155" s="165" t="s">
        <v>596</v>
      </c>
      <c r="F1155" s="5">
        <v>0</v>
      </c>
      <c r="G1155" s="5">
        <v>2</v>
      </c>
      <c r="H1155" s="5">
        <v>22</v>
      </c>
      <c r="I1155" s="5">
        <v>42</v>
      </c>
      <c r="J1155" s="5">
        <v>1</v>
      </c>
      <c r="K1155" s="162">
        <v>0</v>
      </c>
      <c r="L1155" s="162">
        <v>34.4</v>
      </c>
    </row>
    <row r="1156" spans="1:12" x14ac:dyDescent="0.2">
      <c r="A1156" s="155" t="s">
        <v>15</v>
      </c>
      <c r="B1156" s="155" t="s">
        <v>31</v>
      </c>
      <c r="C1156" s="155" t="s">
        <v>17</v>
      </c>
      <c r="D1156" s="165" t="s">
        <v>595</v>
      </c>
      <c r="E1156" s="165" t="s">
        <v>597</v>
      </c>
      <c r="F1156" s="5">
        <v>0</v>
      </c>
      <c r="G1156" s="5">
        <v>2</v>
      </c>
      <c r="H1156" s="5">
        <v>22</v>
      </c>
      <c r="I1156" s="5">
        <v>42</v>
      </c>
      <c r="J1156" s="5">
        <v>1</v>
      </c>
      <c r="K1156" s="162">
        <v>0</v>
      </c>
      <c r="L1156" s="162">
        <v>34.4</v>
      </c>
    </row>
    <row r="1157" spans="1:12" x14ac:dyDescent="0.2">
      <c r="A1157" s="155" t="s">
        <v>165</v>
      </c>
      <c r="B1157" s="155" t="s">
        <v>215</v>
      </c>
      <c r="C1157" s="155" t="s">
        <v>164</v>
      </c>
      <c r="D1157" s="165" t="s">
        <v>599</v>
      </c>
      <c r="E1157" s="165" t="s">
        <v>598</v>
      </c>
      <c r="F1157" s="5">
        <v>0</v>
      </c>
      <c r="G1157" s="5">
        <v>2</v>
      </c>
      <c r="H1157" s="5">
        <v>22</v>
      </c>
      <c r="I1157" s="5">
        <v>42</v>
      </c>
      <c r="J1157" s="5">
        <v>1</v>
      </c>
      <c r="K1157" s="162">
        <v>0</v>
      </c>
      <c r="L1157" s="162">
        <v>34.4</v>
      </c>
    </row>
    <row r="1158" spans="1:12" x14ac:dyDescent="0.2">
      <c r="A1158" s="155" t="s">
        <v>392</v>
      </c>
      <c r="B1158" s="155" t="s">
        <v>397</v>
      </c>
      <c r="C1158" s="155" t="s">
        <v>164</v>
      </c>
      <c r="D1158" s="165" t="s">
        <v>601</v>
      </c>
      <c r="E1158" s="165" t="s">
        <v>597</v>
      </c>
      <c r="F1158" s="5">
        <v>0</v>
      </c>
      <c r="G1158" s="5">
        <v>2</v>
      </c>
      <c r="H1158" s="5">
        <v>22</v>
      </c>
      <c r="I1158" s="5">
        <v>42</v>
      </c>
      <c r="J1158" s="5">
        <v>1</v>
      </c>
      <c r="K1158" s="162">
        <v>0</v>
      </c>
      <c r="L1158" s="162">
        <v>34.4</v>
      </c>
    </row>
    <row r="1159" spans="1:12" x14ac:dyDescent="0.2">
      <c r="A1159" s="155" t="s">
        <v>408</v>
      </c>
      <c r="B1159" s="155" t="s">
        <v>410</v>
      </c>
      <c r="C1159" s="155" t="s">
        <v>319</v>
      </c>
      <c r="D1159" s="165" t="s">
        <v>601</v>
      </c>
      <c r="E1159" s="165" t="s">
        <v>597</v>
      </c>
      <c r="F1159" s="5">
        <v>0</v>
      </c>
      <c r="G1159" s="5">
        <v>2</v>
      </c>
      <c r="H1159" s="5">
        <v>22</v>
      </c>
      <c r="I1159" s="5">
        <v>42</v>
      </c>
      <c r="J1159" s="5">
        <v>1</v>
      </c>
      <c r="K1159" s="162">
        <v>0</v>
      </c>
      <c r="L1159" s="162">
        <v>34.4</v>
      </c>
    </row>
    <row r="1160" spans="1:12" x14ac:dyDescent="0.2">
      <c r="A1160" s="155" t="s">
        <v>137</v>
      </c>
      <c r="B1160" s="155" t="s">
        <v>139</v>
      </c>
      <c r="C1160" s="155" t="s">
        <v>133</v>
      </c>
      <c r="D1160" s="165" t="s">
        <v>599</v>
      </c>
      <c r="E1160" s="165" t="s">
        <v>596</v>
      </c>
      <c r="F1160" s="5">
        <v>0</v>
      </c>
      <c r="G1160" s="5">
        <v>2</v>
      </c>
      <c r="H1160" s="5">
        <v>22</v>
      </c>
      <c r="I1160" s="5">
        <v>42</v>
      </c>
      <c r="J1160" s="5">
        <v>1</v>
      </c>
      <c r="K1160" s="162">
        <v>0</v>
      </c>
      <c r="L1160" s="162">
        <v>34.4</v>
      </c>
    </row>
    <row r="1161" spans="1:12" x14ac:dyDescent="0.2">
      <c r="A1161" s="155" t="s">
        <v>384</v>
      </c>
      <c r="B1161" s="155" t="s">
        <v>385</v>
      </c>
      <c r="C1161" s="155" t="s">
        <v>245</v>
      </c>
      <c r="D1161" s="165" t="s">
        <v>601</v>
      </c>
      <c r="E1161" s="165" t="s">
        <v>596</v>
      </c>
      <c r="F1161" s="5">
        <v>0</v>
      </c>
      <c r="G1161" s="5">
        <v>2</v>
      </c>
      <c r="H1161" s="5">
        <v>22</v>
      </c>
      <c r="I1161" s="5">
        <v>42</v>
      </c>
      <c r="J1161" s="5">
        <v>1</v>
      </c>
      <c r="K1161" s="162">
        <v>0</v>
      </c>
      <c r="L1161" s="162">
        <v>34.4</v>
      </c>
    </row>
    <row r="1162" spans="1:12" x14ac:dyDescent="0.2">
      <c r="A1162" s="155" t="s">
        <v>423</v>
      </c>
      <c r="B1162" s="155" t="s">
        <v>422</v>
      </c>
      <c r="C1162" s="155" t="s">
        <v>185</v>
      </c>
      <c r="D1162" s="165" t="s">
        <v>601</v>
      </c>
      <c r="E1162" s="165" t="s">
        <v>598</v>
      </c>
      <c r="F1162" s="5">
        <v>0</v>
      </c>
      <c r="G1162" s="5">
        <v>2</v>
      </c>
      <c r="H1162" s="5">
        <v>22</v>
      </c>
      <c r="I1162" s="5">
        <v>42</v>
      </c>
      <c r="J1162" s="5">
        <v>1</v>
      </c>
      <c r="K1162" s="162">
        <v>0</v>
      </c>
      <c r="L1162" s="162">
        <v>34.4</v>
      </c>
    </row>
    <row r="1163" spans="1:12" x14ac:dyDescent="0.2">
      <c r="A1163" s="155" t="s">
        <v>183</v>
      </c>
      <c r="B1163" s="155" t="s">
        <v>227</v>
      </c>
      <c r="C1163" s="155" t="s">
        <v>180</v>
      </c>
      <c r="D1163" s="165" t="s">
        <v>599</v>
      </c>
      <c r="E1163" s="165" t="s">
        <v>598</v>
      </c>
      <c r="F1163" s="5">
        <v>0</v>
      </c>
      <c r="G1163" s="5">
        <v>2</v>
      </c>
      <c r="H1163" s="5">
        <v>22</v>
      </c>
      <c r="I1163" s="5">
        <v>42</v>
      </c>
      <c r="J1163" s="5">
        <v>1</v>
      </c>
      <c r="K1163" s="162">
        <v>0</v>
      </c>
      <c r="L1163" s="162">
        <v>34.4</v>
      </c>
    </row>
    <row r="1164" spans="1:12" x14ac:dyDescent="0.2">
      <c r="A1164" s="155" t="s">
        <v>77</v>
      </c>
      <c r="B1164" s="155" t="s">
        <v>80</v>
      </c>
      <c r="C1164" s="155" t="s">
        <v>78</v>
      </c>
      <c r="D1164" s="165" t="s">
        <v>595</v>
      </c>
      <c r="E1164" s="165" t="s">
        <v>596</v>
      </c>
      <c r="F1164" s="5">
        <v>0</v>
      </c>
      <c r="G1164" s="5">
        <v>2</v>
      </c>
      <c r="H1164" s="5">
        <v>21</v>
      </c>
      <c r="I1164" s="5">
        <v>42</v>
      </c>
      <c r="J1164" s="5">
        <v>1</v>
      </c>
      <c r="K1164" s="162">
        <v>0</v>
      </c>
      <c r="L1164" s="162">
        <v>33.300000000000004</v>
      </c>
    </row>
    <row r="1165" spans="1:12" x14ac:dyDescent="0.2">
      <c r="A1165" s="155" t="s">
        <v>187</v>
      </c>
      <c r="B1165" s="155" t="s">
        <v>188</v>
      </c>
      <c r="C1165" s="155" t="s">
        <v>185</v>
      </c>
      <c r="D1165" s="165" t="s">
        <v>599</v>
      </c>
      <c r="E1165" s="165" t="s">
        <v>596</v>
      </c>
      <c r="F1165" s="5">
        <v>0</v>
      </c>
      <c r="G1165" s="5">
        <v>2</v>
      </c>
      <c r="H1165" s="5">
        <v>21</v>
      </c>
      <c r="I1165" s="5">
        <v>42</v>
      </c>
      <c r="J1165" s="5">
        <v>1</v>
      </c>
      <c r="K1165" s="162">
        <v>0</v>
      </c>
      <c r="L1165" s="162">
        <v>33.300000000000004</v>
      </c>
    </row>
    <row r="1166" spans="1:12" x14ac:dyDescent="0.2">
      <c r="A1166" s="155" t="s">
        <v>16</v>
      </c>
      <c r="B1166" s="155" t="s">
        <v>30</v>
      </c>
      <c r="C1166" s="155" t="s">
        <v>17</v>
      </c>
      <c r="D1166" s="165" t="s">
        <v>595</v>
      </c>
      <c r="E1166" s="165" t="s">
        <v>598</v>
      </c>
      <c r="F1166" s="5">
        <v>0</v>
      </c>
      <c r="G1166" s="5">
        <v>4</v>
      </c>
      <c r="H1166" s="5">
        <v>42</v>
      </c>
      <c r="I1166" s="5">
        <v>84</v>
      </c>
      <c r="J1166" s="5">
        <v>1</v>
      </c>
      <c r="K1166" s="162">
        <v>0</v>
      </c>
      <c r="L1166" s="162">
        <v>33.300000000000004</v>
      </c>
    </row>
    <row r="1167" spans="1:12" x14ac:dyDescent="0.2">
      <c r="A1167" s="155" t="s">
        <v>80</v>
      </c>
      <c r="B1167" s="155" t="s">
        <v>81</v>
      </c>
      <c r="C1167" s="155" t="s">
        <v>78</v>
      </c>
      <c r="D1167" s="165" t="s">
        <v>595</v>
      </c>
      <c r="E1167" s="165" t="s">
        <v>596</v>
      </c>
      <c r="F1167" s="5">
        <v>0</v>
      </c>
      <c r="G1167" s="5">
        <v>2</v>
      </c>
      <c r="H1167" s="5">
        <v>21</v>
      </c>
      <c r="I1167" s="5">
        <v>42</v>
      </c>
      <c r="J1167" s="5">
        <v>1</v>
      </c>
      <c r="K1167" s="162">
        <v>0</v>
      </c>
      <c r="L1167" s="162">
        <v>33.300000000000004</v>
      </c>
    </row>
    <row r="1168" spans="1:12" x14ac:dyDescent="0.2">
      <c r="A1168" s="155" t="s">
        <v>80</v>
      </c>
      <c r="B1168" s="155" t="s">
        <v>98</v>
      </c>
      <c r="C1168" s="155" t="s">
        <v>78</v>
      </c>
      <c r="D1168" s="165" t="s">
        <v>595</v>
      </c>
      <c r="E1168" s="165" t="s">
        <v>598</v>
      </c>
      <c r="F1168" s="5">
        <v>0</v>
      </c>
      <c r="G1168" s="5">
        <v>2</v>
      </c>
      <c r="H1168" s="5">
        <v>21</v>
      </c>
      <c r="I1168" s="5">
        <v>42</v>
      </c>
      <c r="J1168" s="5">
        <v>1</v>
      </c>
      <c r="K1168" s="162">
        <v>0</v>
      </c>
      <c r="L1168" s="162">
        <v>33.300000000000004</v>
      </c>
    </row>
    <row r="1169" spans="1:12" x14ac:dyDescent="0.2">
      <c r="A1169" s="155" t="s">
        <v>288</v>
      </c>
      <c r="B1169" s="155" t="s">
        <v>294</v>
      </c>
      <c r="C1169" s="155" t="s">
        <v>174</v>
      </c>
      <c r="D1169" s="165" t="s">
        <v>600</v>
      </c>
      <c r="E1169" s="165" t="s">
        <v>596</v>
      </c>
      <c r="F1169" s="5">
        <v>0</v>
      </c>
      <c r="G1169" s="5">
        <v>2</v>
      </c>
      <c r="H1169" s="5">
        <v>21</v>
      </c>
      <c r="I1169" s="5">
        <v>42</v>
      </c>
      <c r="J1169" s="5">
        <v>1</v>
      </c>
      <c r="K1169" s="162">
        <v>0</v>
      </c>
      <c r="L1169" s="162">
        <v>33.300000000000004</v>
      </c>
    </row>
    <row r="1170" spans="1:12" x14ac:dyDescent="0.2">
      <c r="A1170" s="155" t="s">
        <v>413</v>
      </c>
      <c r="B1170" s="155" t="s">
        <v>421</v>
      </c>
      <c r="C1170" s="155" t="s">
        <v>185</v>
      </c>
      <c r="D1170" s="165" t="s">
        <v>601</v>
      </c>
      <c r="E1170" s="165" t="s">
        <v>596</v>
      </c>
      <c r="F1170" s="5">
        <v>0</v>
      </c>
      <c r="G1170" s="5">
        <v>2</v>
      </c>
      <c r="H1170" s="5">
        <v>21</v>
      </c>
      <c r="I1170" s="5">
        <v>42</v>
      </c>
      <c r="J1170" s="5">
        <v>1</v>
      </c>
      <c r="K1170" s="162">
        <v>0</v>
      </c>
      <c r="L1170" s="162">
        <v>33.300000000000004</v>
      </c>
    </row>
    <row r="1171" spans="1:12" x14ac:dyDescent="0.2">
      <c r="A1171" s="155" t="s">
        <v>292</v>
      </c>
      <c r="B1171" s="155" t="s">
        <v>304</v>
      </c>
      <c r="C1171" s="155" t="s">
        <v>174</v>
      </c>
      <c r="D1171" s="165" t="s">
        <v>600</v>
      </c>
      <c r="E1171" s="165" t="s">
        <v>598</v>
      </c>
      <c r="F1171" s="5">
        <v>0</v>
      </c>
      <c r="G1171" s="5">
        <v>4</v>
      </c>
      <c r="H1171" s="5">
        <v>42</v>
      </c>
      <c r="I1171" s="5">
        <v>84</v>
      </c>
      <c r="J1171" s="5">
        <v>1</v>
      </c>
      <c r="K1171" s="162">
        <v>0</v>
      </c>
      <c r="L1171" s="162">
        <v>33.300000000000004</v>
      </c>
    </row>
    <row r="1172" spans="1:12" x14ac:dyDescent="0.2">
      <c r="A1172" s="155" t="s">
        <v>194</v>
      </c>
      <c r="B1172" s="155" t="s">
        <v>196</v>
      </c>
      <c r="C1172" s="155" t="s">
        <v>133</v>
      </c>
      <c r="D1172" s="165" t="s">
        <v>599</v>
      </c>
      <c r="E1172" s="165" t="s">
        <v>597</v>
      </c>
      <c r="F1172" s="5">
        <v>0</v>
      </c>
      <c r="G1172" s="5">
        <v>2</v>
      </c>
      <c r="H1172" s="5">
        <v>21</v>
      </c>
      <c r="I1172" s="5">
        <v>42</v>
      </c>
      <c r="J1172" s="5">
        <v>1</v>
      </c>
      <c r="K1172" s="162">
        <v>0</v>
      </c>
      <c r="L1172" s="162">
        <v>33.300000000000004</v>
      </c>
    </row>
    <row r="1173" spans="1:12" x14ac:dyDescent="0.2">
      <c r="A1173" s="155" t="s">
        <v>95</v>
      </c>
      <c r="B1173" s="155" t="s">
        <v>98</v>
      </c>
      <c r="C1173" s="155" t="s">
        <v>78</v>
      </c>
      <c r="D1173" s="165" t="s">
        <v>595</v>
      </c>
      <c r="E1173" s="165" t="s">
        <v>597</v>
      </c>
      <c r="F1173" s="5">
        <v>0</v>
      </c>
      <c r="G1173" s="5">
        <v>2</v>
      </c>
      <c r="H1173" s="5">
        <v>21</v>
      </c>
      <c r="I1173" s="5">
        <v>42</v>
      </c>
      <c r="J1173" s="5">
        <v>1</v>
      </c>
      <c r="K1173" s="162">
        <v>0</v>
      </c>
      <c r="L1173" s="162">
        <v>33.300000000000004</v>
      </c>
    </row>
    <row r="1174" spans="1:12" x14ac:dyDescent="0.2">
      <c r="A1174" s="155" t="s">
        <v>139</v>
      </c>
      <c r="B1174" s="155" t="s">
        <v>193</v>
      </c>
      <c r="C1174" s="155" t="s">
        <v>133</v>
      </c>
      <c r="D1174" s="165" t="s">
        <v>599</v>
      </c>
      <c r="E1174" s="165" t="s">
        <v>598</v>
      </c>
      <c r="F1174" s="5">
        <v>0</v>
      </c>
      <c r="G1174" s="5">
        <v>4</v>
      </c>
      <c r="H1174" s="5">
        <v>42</v>
      </c>
      <c r="I1174" s="5">
        <v>84</v>
      </c>
      <c r="J1174" s="5">
        <v>1</v>
      </c>
      <c r="K1174" s="162">
        <v>0</v>
      </c>
      <c r="L1174" s="162">
        <v>33.300000000000004</v>
      </c>
    </row>
    <row r="1175" spans="1:12" x14ac:dyDescent="0.2">
      <c r="A1175" s="155" t="s">
        <v>161</v>
      </c>
      <c r="B1175" s="155" t="s">
        <v>212</v>
      </c>
      <c r="C1175" s="155" t="s">
        <v>156</v>
      </c>
      <c r="D1175" s="165" t="s">
        <v>599</v>
      </c>
      <c r="E1175" s="165" t="s">
        <v>598</v>
      </c>
      <c r="F1175" s="5">
        <v>0</v>
      </c>
      <c r="G1175" s="5">
        <v>2</v>
      </c>
      <c r="H1175" s="5">
        <v>21</v>
      </c>
      <c r="I1175" s="5">
        <v>42</v>
      </c>
      <c r="J1175" s="5">
        <v>1</v>
      </c>
      <c r="K1175" s="162">
        <v>0</v>
      </c>
      <c r="L1175" s="162">
        <v>33.300000000000004</v>
      </c>
    </row>
    <row r="1176" spans="1:12" x14ac:dyDescent="0.2">
      <c r="A1176" s="155" t="s">
        <v>400</v>
      </c>
      <c r="B1176" s="155" t="s">
        <v>402</v>
      </c>
      <c r="C1176" s="155" t="s">
        <v>174</v>
      </c>
      <c r="D1176" s="165" t="s">
        <v>601</v>
      </c>
      <c r="E1176" s="165" t="s">
        <v>596</v>
      </c>
      <c r="F1176" s="5">
        <v>0</v>
      </c>
      <c r="G1176" s="5">
        <v>2</v>
      </c>
      <c r="H1176" s="5">
        <v>21</v>
      </c>
      <c r="I1176" s="5">
        <v>42</v>
      </c>
      <c r="J1176" s="5">
        <v>1</v>
      </c>
      <c r="K1176" s="162">
        <v>0</v>
      </c>
      <c r="L1176" s="162">
        <v>33.300000000000004</v>
      </c>
    </row>
    <row r="1177" spans="1:12" x14ac:dyDescent="0.2">
      <c r="A1177" s="155" t="s">
        <v>391</v>
      </c>
      <c r="B1177" s="155" t="s">
        <v>393</v>
      </c>
      <c r="C1177" s="155" t="s">
        <v>164</v>
      </c>
      <c r="D1177" s="165" t="s">
        <v>601</v>
      </c>
      <c r="E1177" s="165" t="s">
        <v>598</v>
      </c>
      <c r="F1177" s="5">
        <v>0</v>
      </c>
      <c r="G1177" s="5">
        <v>4</v>
      </c>
      <c r="H1177" s="5">
        <v>42</v>
      </c>
      <c r="I1177" s="5">
        <v>84</v>
      </c>
      <c r="J1177" s="5">
        <v>1</v>
      </c>
      <c r="K1177" s="162">
        <v>0</v>
      </c>
      <c r="L1177" s="162">
        <v>33.300000000000004</v>
      </c>
    </row>
    <row r="1178" spans="1:12" x14ac:dyDescent="0.2">
      <c r="A1178" s="155" t="s">
        <v>171</v>
      </c>
      <c r="B1178" s="155" t="s">
        <v>172</v>
      </c>
      <c r="C1178" s="155" t="s">
        <v>164</v>
      </c>
      <c r="D1178" s="165" t="s">
        <v>599</v>
      </c>
      <c r="E1178" s="165" t="s">
        <v>596</v>
      </c>
      <c r="F1178" s="5">
        <v>0</v>
      </c>
      <c r="G1178" s="5">
        <v>2</v>
      </c>
      <c r="H1178" s="5">
        <v>21</v>
      </c>
      <c r="I1178" s="5">
        <v>42</v>
      </c>
      <c r="J1178" s="5">
        <v>1</v>
      </c>
      <c r="K1178" s="162">
        <v>0</v>
      </c>
      <c r="L1178" s="162">
        <v>33.300000000000004</v>
      </c>
    </row>
    <row r="1179" spans="1:12" x14ac:dyDescent="0.2">
      <c r="A1179" s="155" t="s">
        <v>141</v>
      </c>
      <c r="B1179" s="155" t="s">
        <v>193</v>
      </c>
      <c r="C1179" s="155" t="s">
        <v>133</v>
      </c>
      <c r="D1179" s="165" t="s">
        <v>599</v>
      </c>
      <c r="E1179" s="165" t="s">
        <v>598</v>
      </c>
      <c r="F1179" s="5">
        <v>0</v>
      </c>
      <c r="G1179" s="5">
        <v>4</v>
      </c>
      <c r="H1179" s="5">
        <v>41</v>
      </c>
      <c r="I1179" s="5">
        <v>84</v>
      </c>
      <c r="J1179" s="5">
        <v>1</v>
      </c>
      <c r="K1179" s="162">
        <v>0</v>
      </c>
      <c r="L1179" s="162">
        <v>32.800000000000004</v>
      </c>
    </row>
    <row r="1180" spans="1:12" x14ac:dyDescent="0.2">
      <c r="A1180" s="155" t="s">
        <v>238</v>
      </c>
      <c r="B1180" s="155" t="s">
        <v>241</v>
      </c>
      <c r="C1180" s="155" t="s">
        <v>239</v>
      </c>
      <c r="D1180" s="165" t="s">
        <v>600</v>
      </c>
      <c r="E1180" s="165" t="s">
        <v>596</v>
      </c>
      <c r="F1180" s="5">
        <v>0</v>
      </c>
      <c r="G1180" s="5">
        <v>2</v>
      </c>
      <c r="H1180" s="5">
        <v>20</v>
      </c>
      <c r="I1180" s="5">
        <v>42</v>
      </c>
      <c r="J1180" s="5">
        <v>1</v>
      </c>
      <c r="K1180" s="162">
        <v>0</v>
      </c>
      <c r="L1180" s="162">
        <v>32.300000000000004</v>
      </c>
    </row>
    <row r="1181" spans="1:12" x14ac:dyDescent="0.2">
      <c r="A1181" s="155" t="s">
        <v>230</v>
      </c>
      <c r="B1181" s="155" t="s">
        <v>417</v>
      </c>
      <c r="C1181" s="155" t="s">
        <v>185</v>
      </c>
      <c r="D1181" s="165" t="s">
        <v>601</v>
      </c>
      <c r="E1181" s="165" t="s">
        <v>597</v>
      </c>
      <c r="F1181" s="5">
        <v>0</v>
      </c>
      <c r="G1181" s="5">
        <v>2</v>
      </c>
      <c r="H1181" s="5">
        <v>20</v>
      </c>
      <c r="I1181" s="5">
        <v>42</v>
      </c>
      <c r="J1181" s="5">
        <v>1</v>
      </c>
      <c r="K1181" s="162">
        <v>0</v>
      </c>
      <c r="L1181" s="162">
        <v>32.300000000000004</v>
      </c>
    </row>
    <row r="1182" spans="1:12" x14ac:dyDescent="0.2">
      <c r="A1182" s="155" t="s">
        <v>24</v>
      </c>
      <c r="B1182" s="155" t="s">
        <v>143</v>
      </c>
      <c r="C1182" s="155" t="s">
        <v>17</v>
      </c>
      <c r="D1182" s="165" t="s">
        <v>599</v>
      </c>
      <c r="E1182" s="165" t="s">
        <v>596</v>
      </c>
      <c r="F1182" s="5">
        <v>0</v>
      </c>
      <c r="G1182" s="5">
        <v>2</v>
      </c>
      <c r="H1182" s="5">
        <v>20</v>
      </c>
      <c r="I1182" s="5">
        <v>42</v>
      </c>
      <c r="J1182" s="5">
        <v>1</v>
      </c>
      <c r="K1182" s="162">
        <v>0</v>
      </c>
      <c r="L1182" s="162">
        <v>32.300000000000004</v>
      </c>
    </row>
    <row r="1183" spans="1:12" x14ac:dyDescent="0.2">
      <c r="A1183" s="155" t="s">
        <v>81</v>
      </c>
      <c r="B1183" s="155" t="s">
        <v>98</v>
      </c>
      <c r="C1183" s="155" t="s">
        <v>78</v>
      </c>
      <c r="D1183" s="165" t="s">
        <v>595</v>
      </c>
      <c r="E1183" s="165" t="s">
        <v>598</v>
      </c>
      <c r="F1183" s="5">
        <v>0</v>
      </c>
      <c r="G1183" s="5">
        <v>2</v>
      </c>
      <c r="H1183" s="5">
        <v>20</v>
      </c>
      <c r="I1183" s="5">
        <v>42</v>
      </c>
      <c r="J1183" s="5">
        <v>1</v>
      </c>
      <c r="K1183" s="162">
        <v>0</v>
      </c>
      <c r="L1183" s="162">
        <v>32.300000000000004</v>
      </c>
    </row>
    <row r="1184" spans="1:12" x14ac:dyDescent="0.2">
      <c r="A1184" s="155" t="s">
        <v>41</v>
      </c>
      <c r="B1184" s="155" t="s">
        <v>43</v>
      </c>
      <c r="C1184" s="155" t="s">
        <v>35</v>
      </c>
      <c r="D1184" s="165" t="s">
        <v>595</v>
      </c>
      <c r="E1184" s="165" t="s">
        <v>597</v>
      </c>
      <c r="F1184" s="5">
        <v>0</v>
      </c>
      <c r="G1184" s="5">
        <v>2</v>
      </c>
      <c r="H1184" s="5">
        <v>20</v>
      </c>
      <c r="I1184" s="5">
        <v>42</v>
      </c>
      <c r="J1184" s="5">
        <v>1</v>
      </c>
      <c r="K1184" s="162">
        <v>0</v>
      </c>
      <c r="L1184" s="162">
        <v>32.300000000000004</v>
      </c>
    </row>
    <row r="1185" spans="1:12" x14ac:dyDescent="0.2">
      <c r="A1185" s="155" t="s">
        <v>108</v>
      </c>
      <c r="B1185" s="155" t="s">
        <v>126</v>
      </c>
      <c r="C1185" s="155" t="s">
        <v>104</v>
      </c>
      <c r="D1185" s="165" t="s">
        <v>595</v>
      </c>
      <c r="E1185" s="165" t="s">
        <v>598</v>
      </c>
      <c r="F1185" s="5">
        <v>0</v>
      </c>
      <c r="G1185" s="5">
        <v>4</v>
      </c>
      <c r="H1185" s="5">
        <v>40</v>
      </c>
      <c r="I1185" s="5">
        <v>84</v>
      </c>
      <c r="J1185" s="5">
        <v>1</v>
      </c>
      <c r="K1185" s="162">
        <v>0</v>
      </c>
      <c r="L1185" s="162">
        <v>32.300000000000004</v>
      </c>
    </row>
    <row r="1186" spans="1:12" x14ac:dyDescent="0.2">
      <c r="A1186" s="155" t="s">
        <v>293</v>
      </c>
      <c r="B1186" s="155" t="s">
        <v>295</v>
      </c>
      <c r="C1186" s="155" t="s">
        <v>35</v>
      </c>
      <c r="D1186" s="165" t="s">
        <v>600</v>
      </c>
      <c r="E1186" s="165" t="s">
        <v>597</v>
      </c>
      <c r="F1186" s="5">
        <v>0</v>
      </c>
      <c r="G1186" s="5">
        <v>2</v>
      </c>
      <c r="H1186" s="5">
        <v>20</v>
      </c>
      <c r="I1186" s="5">
        <v>42</v>
      </c>
      <c r="J1186" s="5">
        <v>1</v>
      </c>
      <c r="K1186" s="162">
        <v>0</v>
      </c>
      <c r="L1186" s="162">
        <v>32.300000000000004</v>
      </c>
    </row>
    <row r="1187" spans="1:12" x14ac:dyDescent="0.2">
      <c r="A1187" s="155" t="s">
        <v>193</v>
      </c>
      <c r="B1187" s="155" t="s">
        <v>198</v>
      </c>
      <c r="C1187" s="155" t="s">
        <v>133</v>
      </c>
      <c r="D1187" s="165" t="s">
        <v>599</v>
      </c>
      <c r="E1187" s="165" t="s">
        <v>597</v>
      </c>
      <c r="F1187" s="5">
        <v>0</v>
      </c>
      <c r="G1187" s="5">
        <v>2</v>
      </c>
      <c r="H1187" s="5">
        <v>20</v>
      </c>
      <c r="I1187" s="5">
        <v>42</v>
      </c>
      <c r="J1187" s="5">
        <v>1</v>
      </c>
      <c r="K1187" s="162">
        <v>0</v>
      </c>
      <c r="L1187" s="162">
        <v>32.300000000000004</v>
      </c>
    </row>
    <row r="1188" spans="1:12" x14ac:dyDescent="0.2">
      <c r="A1188" s="155" t="s">
        <v>296</v>
      </c>
      <c r="B1188" s="155" t="s">
        <v>400</v>
      </c>
      <c r="C1188" s="155" t="s">
        <v>174</v>
      </c>
      <c r="D1188" s="165" t="s">
        <v>601</v>
      </c>
      <c r="E1188" s="165" t="s">
        <v>596</v>
      </c>
      <c r="F1188" s="5">
        <v>0</v>
      </c>
      <c r="G1188" s="5">
        <v>2</v>
      </c>
      <c r="H1188" s="5">
        <v>20</v>
      </c>
      <c r="I1188" s="5">
        <v>42</v>
      </c>
      <c r="J1188" s="5">
        <v>1</v>
      </c>
      <c r="K1188" s="162">
        <v>0</v>
      </c>
      <c r="L1188" s="162">
        <v>32.300000000000004</v>
      </c>
    </row>
    <row r="1189" spans="1:12" x14ac:dyDescent="0.2">
      <c r="A1189" s="155" t="s">
        <v>145</v>
      </c>
      <c r="B1189" s="155" t="s">
        <v>201</v>
      </c>
      <c r="C1189" s="155" t="s">
        <v>17</v>
      </c>
      <c r="D1189" s="165" t="s">
        <v>599</v>
      </c>
      <c r="E1189" s="165" t="s">
        <v>598</v>
      </c>
      <c r="F1189" s="5">
        <v>0</v>
      </c>
      <c r="G1189" s="5">
        <v>4</v>
      </c>
      <c r="H1189" s="5">
        <v>40</v>
      </c>
      <c r="I1189" s="5">
        <v>84</v>
      </c>
      <c r="J1189" s="5">
        <v>1</v>
      </c>
      <c r="K1189" s="162">
        <v>0</v>
      </c>
      <c r="L1189" s="162">
        <v>32.300000000000004</v>
      </c>
    </row>
    <row r="1190" spans="1:12" x14ac:dyDescent="0.2">
      <c r="A1190" s="155" t="s">
        <v>391</v>
      </c>
      <c r="B1190" s="155" t="s">
        <v>394</v>
      </c>
      <c r="C1190" s="155" t="s">
        <v>164</v>
      </c>
      <c r="D1190" s="165" t="s">
        <v>601</v>
      </c>
      <c r="E1190" s="165" t="s">
        <v>598</v>
      </c>
      <c r="F1190" s="5">
        <v>0</v>
      </c>
      <c r="G1190" s="5">
        <v>4</v>
      </c>
      <c r="H1190" s="5">
        <v>40</v>
      </c>
      <c r="I1190" s="5">
        <v>84</v>
      </c>
      <c r="J1190" s="5">
        <v>1</v>
      </c>
      <c r="K1190" s="162">
        <v>0</v>
      </c>
      <c r="L1190" s="162">
        <v>32.300000000000004</v>
      </c>
    </row>
    <row r="1191" spans="1:12" x14ac:dyDescent="0.2">
      <c r="A1191" s="155" t="s">
        <v>24</v>
      </c>
      <c r="B1191" s="155" t="s">
        <v>32</v>
      </c>
      <c r="C1191" s="155" t="s">
        <v>17</v>
      </c>
      <c r="D1191" s="165" t="s">
        <v>599</v>
      </c>
      <c r="E1191" s="165" t="s">
        <v>598</v>
      </c>
      <c r="F1191" s="5">
        <v>0</v>
      </c>
      <c r="G1191" s="5">
        <v>4</v>
      </c>
      <c r="H1191" s="5">
        <v>39</v>
      </c>
      <c r="I1191" s="5">
        <v>84</v>
      </c>
      <c r="J1191" s="5">
        <v>1</v>
      </c>
      <c r="K1191" s="162">
        <v>0</v>
      </c>
      <c r="L1191" s="162">
        <v>31.7</v>
      </c>
    </row>
    <row r="1192" spans="1:12" x14ac:dyDescent="0.2">
      <c r="A1192" s="155" t="s">
        <v>286</v>
      </c>
      <c r="B1192" s="155" t="s">
        <v>291</v>
      </c>
      <c r="C1192" s="155" t="s">
        <v>35</v>
      </c>
      <c r="D1192" s="165" t="s">
        <v>600</v>
      </c>
      <c r="E1192" s="165" t="s">
        <v>597</v>
      </c>
      <c r="F1192" s="5">
        <v>0</v>
      </c>
      <c r="G1192" s="5">
        <v>2</v>
      </c>
      <c r="H1192" s="5">
        <v>19</v>
      </c>
      <c r="I1192" s="5">
        <v>42</v>
      </c>
      <c r="J1192" s="5">
        <v>1</v>
      </c>
      <c r="K1192" s="162">
        <v>0</v>
      </c>
      <c r="L1192" s="162">
        <v>31.1</v>
      </c>
    </row>
    <row r="1193" spans="1:12" x14ac:dyDescent="0.2">
      <c r="A1193" s="155" t="s">
        <v>122</v>
      </c>
      <c r="B1193" s="155" t="s">
        <v>124</v>
      </c>
      <c r="C1193" s="155" t="s">
        <v>104</v>
      </c>
      <c r="D1193" s="165" t="s">
        <v>595</v>
      </c>
      <c r="E1193" s="165" t="s">
        <v>597</v>
      </c>
      <c r="F1193" s="5">
        <v>0</v>
      </c>
      <c r="G1193" s="5">
        <v>2</v>
      </c>
      <c r="H1193" s="5">
        <v>19</v>
      </c>
      <c r="I1193" s="5">
        <v>42</v>
      </c>
      <c r="J1193" s="5">
        <v>1</v>
      </c>
      <c r="K1193" s="162">
        <v>0</v>
      </c>
      <c r="L1193" s="162">
        <v>31.1</v>
      </c>
    </row>
    <row r="1194" spans="1:12" x14ac:dyDescent="0.2">
      <c r="A1194" s="155" t="s">
        <v>288</v>
      </c>
      <c r="B1194" s="155" t="s">
        <v>298</v>
      </c>
      <c r="C1194" s="155" t="s">
        <v>174</v>
      </c>
      <c r="D1194" s="165" t="s">
        <v>601</v>
      </c>
      <c r="E1194" s="165" t="s">
        <v>596</v>
      </c>
      <c r="F1194" s="5">
        <v>0</v>
      </c>
      <c r="G1194" s="5">
        <v>2</v>
      </c>
      <c r="H1194" s="5">
        <v>19</v>
      </c>
      <c r="I1194" s="5">
        <v>42</v>
      </c>
      <c r="J1194" s="5">
        <v>1</v>
      </c>
      <c r="K1194" s="162">
        <v>0</v>
      </c>
      <c r="L1194" s="162">
        <v>31.1</v>
      </c>
    </row>
    <row r="1195" spans="1:12" x14ac:dyDescent="0.2">
      <c r="A1195" s="155" t="s">
        <v>392</v>
      </c>
      <c r="B1195" s="155" t="s">
        <v>394</v>
      </c>
      <c r="C1195" s="155" t="s">
        <v>164</v>
      </c>
      <c r="D1195" s="165" t="s">
        <v>601</v>
      </c>
      <c r="E1195" s="165" t="s">
        <v>597</v>
      </c>
      <c r="F1195" s="5">
        <v>0</v>
      </c>
      <c r="G1195" s="5">
        <v>2</v>
      </c>
      <c r="H1195" s="5">
        <v>19</v>
      </c>
      <c r="I1195" s="5">
        <v>42</v>
      </c>
      <c r="J1195" s="5">
        <v>1</v>
      </c>
      <c r="K1195" s="162">
        <v>0</v>
      </c>
      <c r="L1195" s="162">
        <v>31.1</v>
      </c>
    </row>
    <row r="1196" spans="1:12" x14ac:dyDescent="0.2">
      <c r="A1196" s="155" t="s">
        <v>292</v>
      </c>
      <c r="B1196" s="155" t="s">
        <v>298</v>
      </c>
      <c r="C1196" s="155" t="s">
        <v>174</v>
      </c>
      <c r="D1196" s="165" t="s">
        <v>600</v>
      </c>
      <c r="E1196" s="165" t="s">
        <v>596</v>
      </c>
      <c r="F1196" s="5">
        <v>0</v>
      </c>
      <c r="G1196" s="5">
        <v>2</v>
      </c>
      <c r="H1196" s="5">
        <v>19</v>
      </c>
      <c r="I1196" s="5">
        <v>42</v>
      </c>
      <c r="J1196" s="5">
        <v>1</v>
      </c>
      <c r="K1196" s="162">
        <v>0</v>
      </c>
      <c r="L1196" s="162">
        <v>31.1</v>
      </c>
    </row>
    <row r="1197" spans="1:12" x14ac:dyDescent="0.2">
      <c r="A1197" s="155" t="s">
        <v>194</v>
      </c>
      <c r="B1197" s="155" t="s">
        <v>198</v>
      </c>
      <c r="C1197" s="155" t="s">
        <v>133</v>
      </c>
      <c r="D1197" s="165" t="s">
        <v>599</v>
      </c>
      <c r="E1197" s="165" t="s">
        <v>597</v>
      </c>
      <c r="F1197" s="5">
        <v>0</v>
      </c>
      <c r="G1197" s="5">
        <v>2</v>
      </c>
      <c r="H1197" s="5">
        <v>19</v>
      </c>
      <c r="I1197" s="5">
        <v>42</v>
      </c>
      <c r="J1197" s="5">
        <v>1</v>
      </c>
      <c r="K1197" s="162">
        <v>0</v>
      </c>
      <c r="L1197" s="162">
        <v>31.1</v>
      </c>
    </row>
    <row r="1198" spans="1:12" x14ac:dyDescent="0.2">
      <c r="A1198" s="155" t="s">
        <v>294</v>
      </c>
      <c r="B1198" s="155" t="s">
        <v>298</v>
      </c>
      <c r="C1198" s="155" t="s">
        <v>174</v>
      </c>
      <c r="D1198" s="165" t="s">
        <v>600</v>
      </c>
      <c r="E1198" s="165" t="s">
        <v>596</v>
      </c>
      <c r="F1198" s="5">
        <v>0</v>
      </c>
      <c r="G1198" s="5">
        <v>2</v>
      </c>
      <c r="H1198" s="5">
        <v>19</v>
      </c>
      <c r="I1198" s="5">
        <v>42</v>
      </c>
      <c r="J1198" s="5">
        <v>1</v>
      </c>
      <c r="K1198" s="162">
        <v>0</v>
      </c>
      <c r="L1198" s="162">
        <v>31.1</v>
      </c>
    </row>
    <row r="1199" spans="1:12" x14ac:dyDescent="0.2">
      <c r="A1199" s="155" t="s">
        <v>217</v>
      </c>
      <c r="B1199" s="155" t="s">
        <v>397</v>
      </c>
      <c r="C1199" s="155" t="s">
        <v>164</v>
      </c>
      <c r="D1199" s="165" t="s">
        <v>601</v>
      </c>
      <c r="E1199" s="165" t="s">
        <v>597</v>
      </c>
      <c r="F1199" s="5">
        <v>0</v>
      </c>
      <c r="G1199" s="5">
        <v>2</v>
      </c>
      <c r="H1199" s="5">
        <v>19</v>
      </c>
      <c r="I1199" s="5">
        <v>42</v>
      </c>
      <c r="J1199" s="5">
        <v>1</v>
      </c>
      <c r="K1199" s="162">
        <v>0</v>
      </c>
      <c r="L1199" s="162">
        <v>31.1</v>
      </c>
    </row>
    <row r="1200" spans="1:12" x14ac:dyDescent="0.2">
      <c r="A1200" s="155" t="s">
        <v>29</v>
      </c>
      <c r="B1200" s="155" t="s">
        <v>31</v>
      </c>
      <c r="C1200" s="155" t="s">
        <v>17</v>
      </c>
      <c r="D1200" s="165" t="s">
        <v>595</v>
      </c>
      <c r="E1200" s="165" t="s">
        <v>597</v>
      </c>
      <c r="F1200" s="5">
        <v>0</v>
      </c>
      <c r="G1200" s="5">
        <v>2</v>
      </c>
      <c r="H1200" s="5">
        <v>19</v>
      </c>
      <c r="I1200" s="5">
        <v>42</v>
      </c>
      <c r="J1200" s="5">
        <v>1</v>
      </c>
      <c r="K1200" s="162">
        <v>0</v>
      </c>
      <c r="L1200" s="162">
        <v>31.1</v>
      </c>
    </row>
    <row r="1201" spans="1:12" x14ac:dyDescent="0.2">
      <c r="A1201" s="155" t="s">
        <v>292</v>
      </c>
      <c r="B1201" s="155" t="s">
        <v>311</v>
      </c>
      <c r="C1201" s="155" t="s">
        <v>174</v>
      </c>
      <c r="D1201" s="165" t="s">
        <v>600</v>
      </c>
      <c r="E1201" s="165" t="s">
        <v>598</v>
      </c>
      <c r="F1201" s="5">
        <v>0</v>
      </c>
      <c r="G1201" s="5">
        <v>4</v>
      </c>
      <c r="H1201" s="5">
        <v>37</v>
      </c>
      <c r="I1201" s="5">
        <v>84</v>
      </c>
      <c r="J1201" s="5">
        <v>1</v>
      </c>
      <c r="K1201" s="162">
        <v>0</v>
      </c>
      <c r="L1201" s="162">
        <v>30.599999999999998</v>
      </c>
    </row>
    <row r="1202" spans="1:12" x14ac:dyDescent="0.2">
      <c r="A1202" s="155" t="s">
        <v>120</v>
      </c>
      <c r="B1202" s="155" t="s">
        <v>121</v>
      </c>
      <c r="C1202" s="155" t="s">
        <v>104</v>
      </c>
      <c r="D1202" s="165" t="s">
        <v>595</v>
      </c>
      <c r="E1202" s="165" t="s">
        <v>597</v>
      </c>
      <c r="F1202" s="5">
        <v>0</v>
      </c>
      <c r="G1202" s="5">
        <v>2</v>
      </c>
      <c r="H1202" s="5">
        <v>18</v>
      </c>
      <c r="I1202" s="5">
        <v>42</v>
      </c>
      <c r="J1202" s="5">
        <v>1</v>
      </c>
      <c r="K1202" s="162">
        <v>0</v>
      </c>
      <c r="L1202" s="162">
        <v>30</v>
      </c>
    </row>
    <row r="1203" spans="1:12" x14ac:dyDescent="0.2">
      <c r="A1203" s="155" t="s">
        <v>28</v>
      </c>
      <c r="B1203" s="155" t="s">
        <v>15</v>
      </c>
      <c r="C1203" s="155" t="s">
        <v>17</v>
      </c>
      <c r="D1203" s="165" t="s">
        <v>595</v>
      </c>
      <c r="E1203" s="165" t="s">
        <v>598</v>
      </c>
      <c r="F1203" s="5">
        <v>0</v>
      </c>
      <c r="G1203" s="5">
        <v>2</v>
      </c>
      <c r="H1203" s="5">
        <v>18</v>
      </c>
      <c r="I1203" s="5">
        <v>42</v>
      </c>
      <c r="J1203" s="5">
        <v>1</v>
      </c>
      <c r="K1203" s="162">
        <v>0</v>
      </c>
      <c r="L1203" s="162">
        <v>30</v>
      </c>
    </row>
    <row r="1204" spans="1:12" x14ac:dyDescent="0.2">
      <c r="A1204" s="155" t="s">
        <v>124</v>
      </c>
      <c r="B1204" s="155" t="s">
        <v>128</v>
      </c>
      <c r="C1204" s="155" t="s">
        <v>104</v>
      </c>
      <c r="D1204" s="165" t="s">
        <v>595</v>
      </c>
      <c r="E1204" s="165" t="s">
        <v>597</v>
      </c>
      <c r="F1204" s="5">
        <v>0</v>
      </c>
      <c r="G1204" s="5">
        <v>2</v>
      </c>
      <c r="H1204" s="5">
        <v>18</v>
      </c>
      <c r="I1204" s="5">
        <v>42</v>
      </c>
      <c r="J1204" s="5">
        <v>1</v>
      </c>
      <c r="K1204" s="162">
        <v>0</v>
      </c>
      <c r="L1204" s="162">
        <v>30</v>
      </c>
    </row>
    <row r="1205" spans="1:12" x14ac:dyDescent="0.2">
      <c r="A1205" s="155" t="s">
        <v>318</v>
      </c>
      <c r="B1205" s="155" t="s">
        <v>326</v>
      </c>
      <c r="C1205" s="155" t="s">
        <v>319</v>
      </c>
      <c r="D1205" s="165" t="s">
        <v>600</v>
      </c>
      <c r="E1205" s="165" t="s">
        <v>596</v>
      </c>
      <c r="F1205" s="5">
        <v>0</v>
      </c>
      <c r="G1205" s="5">
        <v>2</v>
      </c>
      <c r="H1205" s="5">
        <v>17</v>
      </c>
      <c r="I1205" s="5">
        <v>42</v>
      </c>
      <c r="J1205" s="5">
        <v>1</v>
      </c>
      <c r="K1205" s="162">
        <v>0</v>
      </c>
      <c r="L1205" s="162">
        <v>28.799999999999997</v>
      </c>
    </row>
    <row r="1206" spans="1:12" x14ac:dyDescent="0.2">
      <c r="A1206" s="155" t="s">
        <v>320</v>
      </c>
      <c r="B1206" s="155" t="s">
        <v>331</v>
      </c>
      <c r="C1206" s="155" t="s">
        <v>319</v>
      </c>
      <c r="D1206" s="165" t="s">
        <v>600</v>
      </c>
      <c r="E1206" s="165" t="s">
        <v>596</v>
      </c>
      <c r="F1206" s="5">
        <v>0</v>
      </c>
      <c r="G1206" s="5">
        <v>2</v>
      </c>
      <c r="H1206" s="5">
        <v>17</v>
      </c>
      <c r="I1206" s="5">
        <v>42</v>
      </c>
      <c r="J1206" s="5">
        <v>1</v>
      </c>
      <c r="K1206" s="162">
        <v>0</v>
      </c>
      <c r="L1206" s="162">
        <v>28.799999999999997</v>
      </c>
    </row>
    <row r="1207" spans="1:12" x14ac:dyDescent="0.2">
      <c r="A1207" s="155" t="s">
        <v>106</v>
      </c>
      <c r="B1207" s="155" t="s">
        <v>114</v>
      </c>
      <c r="C1207" s="155" t="s">
        <v>104</v>
      </c>
      <c r="D1207" s="165" t="s">
        <v>595</v>
      </c>
      <c r="E1207" s="165" t="s">
        <v>596</v>
      </c>
      <c r="F1207" s="5">
        <v>0</v>
      </c>
      <c r="G1207" s="5">
        <v>2</v>
      </c>
      <c r="H1207" s="5">
        <v>17</v>
      </c>
      <c r="I1207" s="5">
        <v>42</v>
      </c>
      <c r="J1207" s="5">
        <v>1</v>
      </c>
      <c r="K1207" s="162">
        <v>0</v>
      </c>
      <c r="L1207" s="162">
        <v>28.799999999999997</v>
      </c>
    </row>
    <row r="1208" spans="1:12" x14ac:dyDescent="0.2">
      <c r="A1208" s="155" t="s">
        <v>222</v>
      </c>
      <c r="B1208" s="155" t="s">
        <v>311</v>
      </c>
      <c r="C1208" s="155" t="s">
        <v>174</v>
      </c>
      <c r="D1208" s="165" t="s">
        <v>600</v>
      </c>
      <c r="E1208" s="165" t="s">
        <v>597</v>
      </c>
      <c r="F1208" s="5">
        <v>0</v>
      </c>
      <c r="G1208" s="5">
        <v>2</v>
      </c>
      <c r="H1208" s="5">
        <v>17</v>
      </c>
      <c r="I1208" s="5">
        <v>42</v>
      </c>
      <c r="J1208" s="5">
        <v>1</v>
      </c>
      <c r="K1208" s="162">
        <v>0</v>
      </c>
      <c r="L1208" s="162">
        <v>28.799999999999997</v>
      </c>
    </row>
    <row r="1209" spans="1:12" x14ac:dyDescent="0.2">
      <c r="A1209" s="155" t="s">
        <v>298</v>
      </c>
      <c r="B1209" s="155" t="s">
        <v>303</v>
      </c>
      <c r="C1209" s="155" t="s">
        <v>174</v>
      </c>
      <c r="D1209" s="165" t="s">
        <v>600</v>
      </c>
      <c r="E1209" s="165" t="s">
        <v>598</v>
      </c>
      <c r="F1209" s="5">
        <v>0</v>
      </c>
      <c r="G1209" s="5">
        <v>2</v>
      </c>
      <c r="H1209" s="5">
        <v>17</v>
      </c>
      <c r="I1209" s="5">
        <v>42</v>
      </c>
      <c r="J1209" s="5">
        <v>1</v>
      </c>
      <c r="K1209" s="162">
        <v>0</v>
      </c>
      <c r="L1209" s="162">
        <v>28.799999999999997</v>
      </c>
    </row>
    <row r="1210" spans="1:12" x14ac:dyDescent="0.2">
      <c r="A1210" s="155" t="s">
        <v>423</v>
      </c>
      <c r="B1210" s="155" t="s">
        <v>230</v>
      </c>
      <c r="C1210" s="155" t="s">
        <v>185</v>
      </c>
      <c r="D1210" s="165" t="s">
        <v>601</v>
      </c>
      <c r="E1210" s="165" t="s">
        <v>598</v>
      </c>
      <c r="F1210" s="5">
        <v>0</v>
      </c>
      <c r="G1210" s="5">
        <v>2</v>
      </c>
      <c r="H1210" s="5">
        <v>17</v>
      </c>
      <c r="I1210" s="5">
        <v>42</v>
      </c>
      <c r="J1210" s="5">
        <v>1</v>
      </c>
      <c r="K1210" s="162">
        <v>0</v>
      </c>
      <c r="L1210" s="162">
        <v>28.799999999999997</v>
      </c>
    </row>
    <row r="1211" spans="1:12" x14ac:dyDescent="0.2">
      <c r="A1211" s="155" t="s">
        <v>109</v>
      </c>
      <c r="B1211" s="155" t="s">
        <v>119</v>
      </c>
      <c r="C1211" s="155" t="s">
        <v>104</v>
      </c>
      <c r="D1211" s="165" t="s">
        <v>595</v>
      </c>
      <c r="E1211" s="165" t="s">
        <v>596</v>
      </c>
      <c r="F1211" s="5">
        <v>0</v>
      </c>
      <c r="G1211" s="5">
        <v>2</v>
      </c>
      <c r="H1211" s="5">
        <v>16</v>
      </c>
      <c r="I1211" s="5">
        <v>42</v>
      </c>
      <c r="J1211" s="5">
        <v>1</v>
      </c>
      <c r="K1211" s="162">
        <v>0</v>
      </c>
      <c r="L1211" s="162">
        <v>27.6</v>
      </c>
    </row>
    <row r="1212" spans="1:12" x14ac:dyDescent="0.2">
      <c r="A1212" s="155" t="s">
        <v>113</v>
      </c>
      <c r="B1212" s="155" t="s">
        <v>127</v>
      </c>
      <c r="C1212" s="155" t="s">
        <v>104</v>
      </c>
      <c r="D1212" s="165" t="s">
        <v>595</v>
      </c>
      <c r="E1212" s="165" t="s">
        <v>598</v>
      </c>
      <c r="F1212" s="5">
        <v>0</v>
      </c>
      <c r="G1212" s="5">
        <v>4</v>
      </c>
      <c r="H1212" s="5">
        <v>32</v>
      </c>
      <c r="I1212" s="5">
        <v>84</v>
      </c>
      <c r="J1212" s="5">
        <v>1</v>
      </c>
      <c r="K1212" s="162">
        <v>0</v>
      </c>
      <c r="L1212" s="162">
        <v>27.6</v>
      </c>
    </row>
    <row r="1213" spans="1:12" x14ac:dyDescent="0.2">
      <c r="A1213" s="155" t="s">
        <v>320</v>
      </c>
      <c r="B1213" s="155" t="s">
        <v>343</v>
      </c>
      <c r="C1213" s="155" t="s">
        <v>319</v>
      </c>
      <c r="D1213" s="165" t="s">
        <v>600</v>
      </c>
      <c r="E1213" s="165" t="s">
        <v>598</v>
      </c>
      <c r="F1213" s="5">
        <v>0</v>
      </c>
      <c r="G1213" s="5">
        <v>2</v>
      </c>
      <c r="H1213" s="5">
        <v>15</v>
      </c>
      <c r="I1213" s="5">
        <v>42</v>
      </c>
      <c r="J1213" s="5">
        <v>1</v>
      </c>
      <c r="K1213" s="162">
        <v>0</v>
      </c>
      <c r="L1213" s="162">
        <v>26.3</v>
      </c>
    </row>
    <row r="1214" spans="1:12" x14ac:dyDescent="0.2">
      <c r="A1214" s="155" t="s">
        <v>303</v>
      </c>
      <c r="B1214" s="155" t="s">
        <v>307</v>
      </c>
      <c r="C1214" s="155" t="s">
        <v>174</v>
      </c>
      <c r="D1214" s="165" t="s">
        <v>600</v>
      </c>
      <c r="E1214" s="165" t="s">
        <v>597</v>
      </c>
      <c r="F1214" s="5">
        <v>0</v>
      </c>
      <c r="G1214" s="5">
        <v>2</v>
      </c>
      <c r="H1214" s="5">
        <v>15</v>
      </c>
      <c r="I1214" s="5">
        <v>42</v>
      </c>
      <c r="J1214" s="5">
        <v>1</v>
      </c>
      <c r="K1214" s="162">
        <v>0</v>
      </c>
      <c r="L1214" s="162">
        <v>26.3</v>
      </c>
    </row>
    <row r="1215" spans="1:12" x14ac:dyDescent="0.2">
      <c r="A1215" s="155" t="s">
        <v>387</v>
      </c>
      <c r="B1215" s="155" t="s">
        <v>391</v>
      </c>
      <c r="C1215" s="155" t="s">
        <v>164</v>
      </c>
      <c r="D1215" s="165" t="s">
        <v>601</v>
      </c>
      <c r="E1215" s="165" t="s">
        <v>596</v>
      </c>
      <c r="F1215" s="5">
        <v>0</v>
      </c>
      <c r="G1215" s="5">
        <v>2</v>
      </c>
      <c r="H1215" s="5">
        <v>15</v>
      </c>
      <c r="I1215" s="5">
        <v>42</v>
      </c>
      <c r="J1215" s="5">
        <v>1</v>
      </c>
      <c r="K1215" s="162">
        <v>0</v>
      </c>
      <c r="L1215" s="162">
        <v>26.3</v>
      </c>
    </row>
    <row r="1216" spans="1:12" x14ac:dyDescent="0.2">
      <c r="A1216" s="155" t="s">
        <v>138</v>
      </c>
      <c r="B1216" s="155" t="s">
        <v>141</v>
      </c>
      <c r="C1216" s="155" t="s">
        <v>133</v>
      </c>
      <c r="D1216" s="165" t="s">
        <v>599</v>
      </c>
      <c r="E1216" s="165" t="s">
        <v>596</v>
      </c>
      <c r="F1216" s="5">
        <v>0</v>
      </c>
      <c r="G1216" s="5">
        <v>2</v>
      </c>
      <c r="H1216" s="5">
        <v>15</v>
      </c>
      <c r="I1216" s="5">
        <v>42</v>
      </c>
      <c r="J1216" s="5">
        <v>1</v>
      </c>
      <c r="K1216" s="162">
        <v>0</v>
      </c>
      <c r="L1216" s="162">
        <v>26.3</v>
      </c>
    </row>
    <row r="1217" spans="1:12" x14ac:dyDescent="0.2">
      <c r="A1217" s="155" t="s">
        <v>119</v>
      </c>
      <c r="B1217" s="155" t="s">
        <v>128</v>
      </c>
      <c r="C1217" s="155" t="s">
        <v>104</v>
      </c>
      <c r="D1217" s="165" t="s">
        <v>595</v>
      </c>
      <c r="E1217" s="165" t="s">
        <v>598</v>
      </c>
      <c r="F1217" s="5">
        <v>0</v>
      </c>
      <c r="G1217" s="5">
        <v>2</v>
      </c>
      <c r="H1217" s="5">
        <v>15</v>
      </c>
      <c r="I1217" s="5">
        <v>42</v>
      </c>
      <c r="J1217" s="5">
        <v>1</v>
      </c>
      <c r="K1217" s="162">
        <v>0</v>
      </c>
      <c r="L1217" s="162">
        <v>26.3</v>
      </c>
    </row>
    <row r="1218" spans="1:12" x14ac:dyDescent="0.2">
      <c r="A1218" s="155" t="s">
        <v>320</v>
      </c>
      <c r="B1218" s="155" t="s">
        <v>327</v>
      </c>
      <c r="C1218" s="155" t="s">
        <v>319</v>
      </c>
      <c r="D1218" s="165" t="s">
        <v>600</v>
      </c>
      <c r="E1218" s="165" t="s">
        <v>596</v>
      </c>
      <c r="F1218" s="5">
        <v>0</v>
      </c>
      <c r="G1218" s="5">
        <v>2</v>
      </c>
      <c r="H1218" s="5">
        <v>14</v>
      </c>
      <c r="I1218" s="5">
        <v>42</v>
      </c>
      <c r="J1218" s="5">
        <v>1</v>
      </c>
      <c r="K1218" s="162">
        <v>0</v>
      </c>
      <c r="L1218" s="162">
        <v>25</v>
      </c>
    </row>
    <row r="1219" spans="1:12" x14ac:dyDescent="0.2">
      <c r="A1219" s="155" t="s">
        <v>19</v>
      </c>
      <c r="B1219" s="155" t="s">
        <v>27</v>
      </c>
      <c r="C1219" s="155" t="s">
        <v>17</v>
      </c>
      <c r="D1219" s="165" t="s">
        <v>595</v>
      </c>
      <c r="E1219" s="165" t="s">
        <v>598</v>
      </c>
      <c r="F1219" s="5">
        <v>0</v>
      </c>
      <c r="G1219" s="5">
        <v>2</v>
      </c>
      <c r="H1219" s="5">
        <v>14</v>
      </c>
      <c r="I1219" s="5">
        <v>42</v>
      </c>
      <c r="J1219" s="5">
        <v>1</v>
      </c>
      <c r="K1219" s="162">
        <v>0</v>
      </c>
      <c r="L1219" s="162">
        <v>25</v>
      </c>
    </row>
    <row r="1220" spans="1:12" x14ac:dyDescent="0.2">
      <c r="A1220" s="155" t="s">
        <v>122</v>
      </c>
      <c r="B1220" s="155" t="s">
        <v>128</v>
      </c>
      <c r="C1220" s="155" t="s">
        <v>104</v>
      </c>
      <c r="D1220" s="165" t="s">
        <v>595</v>
      </c>
      <c r="E1220" s="165" t="s">
        <v>597</v>
      </c>
      <c r="F1220" s="5">
        <v>0</v>
      </c>
      <c r="G1220" s="5">
        <v>2</v>
      </c>
      <c r="H1220" s="5">
        <v>13</v>
      </c>
      <c r="I1220" s="5">
        <v>42</v>
      </c>
      <c r="J1220" s="5">
        <v>1</v>
      </c>
      <c r="K1220" s="162">
        <v>0</v>
      </c>
      <c r="L1220" s="162">
        <v>23.599999999999998</v>
      </c>
    </row>
    <row r="1221" spans="1:12" x14ac:dyDescent="0.2">
      <c r="A1221" s="155" t="s">
        <v>191</v>
      </c>
      <c r="B1221" s="155" t="s">
        <v>194</v>
      </c>
      <c r="C1221" s="155" t="s">
        <v>133</v>
      </c>
      <c r="D1221" s="165" t="s">
        <v>599</v>
      </c>
      <c r="E1221" s="165" t="s">
        <v>597</v>
      </c>
      <c r="F1221" s="5">
        <v>0</v>
      </c>
      <c r="G1221" s="5">
        <v>2</v>
      </c>
      <c r="H1221" s="5">
        <v>13</v>
      </c>
      <c r="I1221" s="5">
        <v>42</v>
      </c>
      <c r="J1221" s="5">
        <v>1</v>
      </c>
      <c r="K1221" s="162">
        <v>0</v>
      </c>
      <c r="L1221" s="162">
        <v>23.599999999999998</v>
      </c>
    </row>
    <row r="1222" spans="1:12" x14ac:dyDescent="0.2">
      <c r="A1222" s="155" t="s">
        <v>295</v>
      </c>
      <c r="B1222" s="155" t="s">
        <v>301</v>
      </c>
      <c r="C1222" s="155" t="s">
        <v>35</v>
      </c>
      <c r="D1222" s="165" t="s">
        <v>600</v>
      </c>
      <c r="E1222" s="165" t="s">
        <v>597</v>
      </c>
      <c r="F1222" s="5">
        <v>0</v>
      </c>
      <c r="G1222" s="5">
        <v>2</v>
      </c>
      <c r="H1222" s="5">
        <v>13</v>
      </c>
      <c r="I1222" s="5">
        <v>42</v>
      </c>
      <c r="J1222" s="5">
        <v>1</v>
      </c>
      <c r="K1222" s="162">
        <v>0</v>
      </c>
      <c r="L1222" s="162">
        <v>23.599999999999998</v>
      </c>
    </row>
    <row r="1223" spans="1:12" x14ac:dyDescent="0.2">
      <c r="A1223" s="155" t="s">
        <v>326</v>
      </c>
      <c r="B1223" s="155" t="s">
        <v>352</v>
      </c>
      <c r="C1223" s="155" t="s">
        <v>319</v>
      </c>
      <c r="D1223" s="165" t="s">
        <v>600</v>
      </c>
      <c r="E1223" s="165" t="s">
        <v>598</v>
      </c>
      <c r="F1223" s="5">
        <v>0</v>
      </c>
      <c r="G1223" s="5">
        <v>4</v>
      </c>
      <c r="H1223" s="5">
        <v>26</v>
      </c>
      <c r="I1223" s="5">
        <v>84</v>
      </c>
      <c r="J1223" s="5">
        <v>1</v>
      </c>
      <c r="K1223" s="162">
        <v>0</v>
      </c>
      <c r="L1223" s="162">
        <v>23.599999999999998</v>
      </c>
    </row>
    <row r="1224" spans="1:12" x14ac:dyDescent="0.2">
      <c r="A1224" s="155" t="s">
        <v>99</v>
      </c>
      <c r="B1224" s="155" t="s">
        <v>100</v>
      </c>
      <c r="C1224" s="155" t="s">
        <v>90</v>
      </c>
      <c r="D1224" s="165" t="s">
        <v>595</v>
      </c>
      <c r="E1224" s="165" t="s">
        <v>596</v>
      </c>
      <c r="F1224" s="5">
        <v>0</v>
      </c>
      <c r="G1224" s="5">
        <v>2</v>
      </c>
      <c r="H1224" s="5">
        <v>12</v>
      </c>
      <c r="I1224" s="5">
        <v>42</v>
      </c>
      <c r="J1224" s="5">
        <v>1</v>
      </c>
      <c r="K1224" s="162">
        <v>0</v>
      </c>
      <c r="L1224" s="162">
        <v>22.2</v>
      </c>
    </row>
    <row r="1225" spans="1:12" x14ac:dyDescent="0.2">
      <c r="A1225" s="155" t="s">
        <v>350</v>
      </c>
      <c r="B1225" s="155" t="s">
        <v>352</v>
      </c>
      <c r="C1225" s="155" t="s">
        <v>319</v>
      </c>
      <c r="D1225" s="165" t="s">
        <v>600</v>
      </c>
      <c r="E1225" s="165" t="s">
        <v>597</v>
      </c>
      <c r="F1225" s="5">
        <v>0</v>
      </c>
      <c r="G1225" s="5">
        <v>2</v>
      </c>
      <c r="H1225" s="5">
        <v>12</v>
      </c>
      <c r="I1225" s="5">
        <v>42</v>
      </c>
      <c r="J1225" s="5">
        <v>1</v>
      </c>
      <c r="K1225" s="162">
        <v>0</v>
      </c>
      <c r="L1225" s="162">
        <v>22.2</v>
      </c>
    </row>
    <row r="1226" spans="1:12" x14ac:dyDescent="0.2">
      <c r="A1226" s="155" t="s">
        <v>328</v>
      </c>
      <c r="B1226" s="155" t="s">
        <v>330</v>
      </c>
      <c r="C1226" s="155" t="s">
        <v>90</v>
      </c>
      <c r="D1226" s="165" t="s">
        <v>600</v>
      </c>
      <c r="E1226" s="165" t="s">
        <v>597</v>
      </c>
      <c r="F1226" s="5">
        <v>0</v>
      </c>
      <c r="G1226" s="5">
        <v>2</v>
      </c>
      <c r="H1226" s="5">
        <v>11</v>
      </c>
      <c r="I1226" s="5">
        <v>42</v>
      </c>
      <c r="J1226" s="5">
        <v>1</v>
      </c>
      <c r="K1226" s="162">
        <v>0</v>
      </c>
      <c r="L1226" s="162">
        <v>20.8</v>
      </c>
    </row>
    <row r="1227" spans="1:12" x14ac:dyDescent="0.2">
      <c r="A1227" s="155" t="s">
        <v>286</v>
      </c>
      <c r="B1227" s="155" t="s">
        <v>295</v>
      </c>
      <c r="C1227" s="155" t="s">
        <v>35</v>
      </c>
      <c r="D1227" s="165" t="s">
        <v>600</v>
      </c>
      <c r="E1227" s="165" t="s">
        <v>597</v>
      </c>
      <c r="F1227" s="5">
        <v>0</v>
      </c>
      <c r="G1227" s="5">
        <v>2</v>
      </c>
      <c r="H1227" s="5">
        <v>10</v>
      </c>
      <c r="I1227" s="5">
        <v>42</v>
      </c>
      <c r="J1227" s="5">
        <v>1</v>
      </c>
      <c r="K1227" s="162">
        <v>0</v>
      </c>
      <c r="L1227" s="162">
        <v>19.2</v>
      </c>
    </row>
    <row r="1228" spans="1:12" x14ac:dyDescent="0.2">
      <c r="A1228" s="155" t="s">
        <v>354</v>
      </c>
      <c r="B1228" s="155" t="s">
        <v>363</v>
      </c>
      <c r="C1228" s="155" t="s">
        <v>336</v>
      </c>
      <c r="D1228" s="165" t="s">
        <v>600</v>
      </c>
      <c r="E1228" s="165" t="s">
        <v>597</v>
      </c>
      <c r="F1228" s="5">
        <v>0</v>
      </c>
      <c r="G1228" s="5">
        <v>0</v>
      </c>
      <c r="H1228" s="5">
        <v>0</v>
      </c>
      <c r="I1228" s="5">
        <v>0</v>
      </c>
      <c r="J1228" s="5">
        <v>1</v>
      </c>
      <c r="K1228" s="162">
        <v>0</v>
      </c>
      <c r="L1228" s="162">
        <v>0</v>
      </c>
    </row>
    <row r="1229" spans="1:12" x14ac:dyDescent="0.2">
      <c r="A1229" s="155" t="s">
        <v>412</v>
      </c>
      <c r="B1229" s="155" t="s">
        <v>428</v>
      </c>
      <c r="C1229" s="155" t="s">
        <v>185</v>
      </c>
      <c r="D1229" s="165" t="s">
        <v>601</v>
      </c>
      <c r="E1229" s="165" t="s">
        <v>598</v>
      </c>
      <c r="F1229" s="5">
        <v>0</v>
      </c>
      <c r="G1229" s="5">
        <v>0</v>
      </c>
      <c r="H1229" s="5">
        <v>0</v>
      </c>
      <c r="I1229" s="5">
        <v>0</v>
      </c>
      <c r="J1229" s="5">
        <v>1</v>
      </c>
      <c r="K1229" s="162">
        <v>0</v>
      </c>
      <c r="L1229" s="162">
        <v>0</v>
      </c>
    </row>
    <row r="1230" spans="1:12" x14ac:dyDescent="0.2">
      <c r="A1230" s="155" t="s">
        <v>34</v>
      </c>
      <c r="B1230" s="155" t="s">
        <v>56</v>
      </c>
      <c r="C1230" s="155" t="s">
        <v>35</v>
      </c>
      <c r="D1230" s="165" t="s">
        <v>595</v>
      </c>
      <c r="E1230" s="165" t="s">
        <v>597</v>
      </c>
      <c r="F1230" s="5">
        <v>0</v>
      </c>
      <c r="G1230" s="5">
        <v>0</v>
      </c>
      <c r="H1230" s="5">
        <v>0</v>
      </c>
      <c r="I1230" s="5">
        <v>0</v>
      </c>
      <c r="J1230" s="5">
        <v>1</v>
      </c>
      <c r="K1230" s="162">
        <v>0</v>
      </c>
      <c r="L1230" s="162">
        <v>0</v>
      </c>
    </row>
    <row r="1231" spans="1:12" x14ac:dyDescent="0.2">
      <c r="A1231" s="155" t="s">
        <v>33</v>
      </c>
      <c r="B1231" s="155" t="s">
        <v>34</v>
      </c>
      <c r="C1231" s="155" t="s">
        <v>35</v>
      </c>
      <c r="D1231" s="165" t="s">
        <v>595</v>
      </c>
      <c r="E1231" s="165" t="s">
        <v>598</v>
      </c>
      <c r="F1231" s="5">
        <v>0</v>
      </c>
      <c r="G1231" s="5">
        <v>0</v>
      </c>
      <c r="H1231" s="5">
        <v>0</v>
      </c>
      <c r="I1231" s="5">
        <v>0</v>
      </c>
      <c r="J1231" s="5">
        <v>1</v>
      </c>
      <c r="K1231" s="162">
        <v>0</v>
      </c>
      <c r="L1231" s="162">
        <v>0</v>
      </c>
    </row>
    <row r="1232" spans="1:12" x14ac:dyDescent="0.2">
      <c r="A1232" s="155" t="s">
        <v>149</v>
      </c>
      <c r="B1232" s="155" t="s">
        <v>205</v>
      </c>
      <c r="C1232" s="155" t="s">
        <v>59</v>
      </c>
      <c r="D1232" s="165" t="s">
        <v>599</v>
      </c>
      <c r="E1232" s="165" t="s">
        <v>598</v>
      </c>
      <c r="F1232" s="5">
        <v>0</v>
      </c>
      <c r="G1232" s="5">
        <v>0</v>
      </c>
      <c r="H1232" s="5">
        <v>0</v>
      </c>
      <c r="I1232" s="5">
        <v>0</v>
      </c>
      <c r="J1232" s="5">
        <v>1</v>
      </c>
      <c r="K1232" s="162">
        <v>0</v>
      </c>
      <c r="L1232" s="162">
        <v>0</v>
      </c>
    </row>
    <row r="1233" spans="1:12" x14ac:dyDescent="0.2">
      <c r="A1233" s="155" t="s">
        <v>289</v>
      </c>
      <c r="B1233" s="155" t="s">
        <v>297</v>
      </c>
      <c r="C1233" s="155" t="s">
        <v>35</v>
      </c>
      <c r="D1233" s="165" t="s">
        <v>600</v>
      </c>
      <c r="E1233" s="165" t="s">
        <v>597</v>
      </c>
      <c r="F1233" s="5">
        <v>0</v>
      </c>
      <c r="G1233" s="5">
        <v>0</v>
      </c>
      <c r="H1233" s="5">
        <v>0</v>
      </c>
      <c r="I1233" s="5">
        <v>0</v>
      </c>
      <c r="J1233" s="5">
        <v>1</v>
      </c>
      <c r="K1233" s="162">
        <v>0</v>
      </c>
      <c r="L1233" s="162">
        <v>0</v>
      </c>
    </row>
    <row r="1234" spans="1:12" x14ac:dyDescent="0.2">
      <c r="A1234" s="155" t="s">
        <v>322</v>
      </c>
      <c r="B1234" s="155" t="s">
        <v>324</v>
      </c>
      <c r="C1234" s="155" t="s">
        <v>180</v>
      </c>
      <c r="D1234" s="165" t="s">
        <v>600</v>
      </c>
      <c r="E1234" s="165" t="s">
        <v>597</v>
      </c>
      <c r="F1234" s="5">
        <v>0</v>
      </c>
      <c r="G1234" s="5">
        <v>0</v>
      </c>
      <c r="H1234" s="5">
        <v>0</v>
      </c>
      <c r="I1234" s="5">
        <v>0</v>
      </c>
      <c r="J1234" s="5">
        <v>1</v>
      </c>
      <c r="K1234" s="162">
        <v>0</v>
      </c>
      <c r="L1234" s="162">
        <v>0</v>
      </c>
    </row>
    <row r="1235" spans="1:12" x14ac:dyDescent="0.2">
      <c r="A1235" s="155" t="s">
        <v>270</v>
      </c>
      <c r="B1235" s="155" t="s">
        <v>272</v>
      </c>
      <c r="C1235" s="155" t="s">
        <v>245</v>
      </c>
      <c r="D1235" s="165" t="s">
        <v>600</v>
      </c>
      <c r="E1235" s="165" t="s">
        <v>597</v>
      </c>
      <c r="F1235" s="5">
        <v>0</v>
      </c>
      <c r="G1235" s="5">
        <v>0</v>
      </c>
      <c r="H1235" s="5">
        <v>0</v>
      </c>
      <c r="I1235" s="5">
        <v>0</v>
      </c>
      <c r="J1235" s="5">
        <v>1</v>
      </c>
      <c r="K1235" s="162">
        <v>0</v>
      </c>
      <c r="L1235" s="162">
        <v>0</v>
      </c>
    </row>
    <row r="1236" spans="1:12" x14ac:dyDescent="0.2">
      <c r="A1236" s="155" t="s">
        <v>101</v>
      </c>
      <c r="B1236" s="155" t="s">
        <v>107</v>
      </c>
      <c r="C1236" s="155" t="s">
        <v>90</v>
      </c>
      <c r="D1236" s="165" t="s">
        <v>595</v>
      </c>
      <c r="E1236" s="165" t="s">
        <v>598</v>
      </c>
      <c r="F1236" s="5">
        <v>0</v>
      </c>
      <c r="G1236" s="5">
        <v>0</v>
      </c>
      <c r="H1236" s="5">
        <v>0</v>
      </c>
      <c r="I1236" s="5">
        <v>0</v>
      </c>
      <c r="J1236" s="5">
        <v>1</v>
      </c>
      <c r="K1236" s="162">
        <v>0</v>
      </c>
      <c r="L1236" s="162">
        <v>0</v>
      </c>
    </row>
    <row r="1237" spans="1:12" x14ac:dyDescent="0.2">
      <c r="A1237" s="155" t="s">
        <v>116</v>
      </c>
      <c r="B1237" s="155" t="s">
        <v>122</v>
      </c>
      <c r="C1237" s="155" t="s">
        <v>104</v>
      </c>
      <c r="D1237" s="165" t="s">
        <v>595</v>
      </c>
      <c r="E1237" s="165" t="s">
        <v>598</v>
      </c>
      <c r="F1237" s="5">
        <v>0</v>
      </c>
      <c r="G1237" s="5">
        <v>0</v>
      </c>
      <c r="H1237" s="5">
        <v>0</v>
      </c>
      <c r="I1237" s="5">
        <v>0</v>
      </c>
      <c r="J1237" s="5">
        <v>1</v>
      </c>
      <c r="K1237" s="162">
        <v>0</v>
      </c>
      <c r="L1237" s="162">
        <v>0</v>
      </c>
    </row>
    <row r="1238" spans="1:12" x14ac:dyDescent="0.2">
      <c r="A1238" s="155" t="s">
        <v>119</v>
      </c>
      <c r="B1238" s="155" t="s">
        <v>126</v>
      </c>
      <c r="C1238" s="155" t="s">
        <v>104</v>
      </c>
      <c r="D1238" s="165" t="s">
        <v>595</v>
      </c>
      <c r="E1238" s="165" t="s">
        <v>598</v>
      </c>
      <c r="F1238" s="5">
        <v>0</v>
      </c>
      <c r="G1238" s="5">
        <v>0</v>
      </c>
      <c r="H1238" s="5">
        <v>0</v>
      </c>
      <c r="I1238" s="5">
        <v>0</v>
      </c>
      <c r="J1238" s="5">
        <v>1</v>
      </c>
      <c r="K1238" s="162">
        <v>0</v>
      </c>
      <c r="L1238" s="162">
        <v>0</v>
      </c>
    </row>
    <row r="1239" spans="1:12" x14ac:dyDescent="0.2">
      <c r="A1239" s="155" t="s">
        <v>284</v>
      </c>
      <c r="B1239" s="155" t="s">
        <v>289</v>
      </c>
      <c r="C1239" s="155" t="s">
        <v>35</v>
      </c>
      <c r="D1239" s="165" t="s">
        <v>600</v>
      </c>
      <c r="E1239" s="165" t="s">
        <v>598</v>
      </c>
      <c r="F1239" s="5">
        <v>0</v>
      </c>
      <c r="G1239" s="5">
        <v>0</v>
      </c>
      <c r="H1239" s="5">
        <v>0</v>
      </c>
      <c r="I1239" s="5">
        <v>0</v>
      </c>
      <c r="J1239" s="5">
        <v>1</v>
      </c>
      <c r="K1239" s="162">
        <v>0</v>
      </c>
      <c r="L1239" s="162">
        <v>0</v>
      </c>
    </row>
    <row r="1240" spans="1:12" x14ac:dyDescent="0.2">
      <c r="A1240" s="155" t="s">
        <v>308</v>
      </c>
      <c r="B1240" s="155" t="s">
        <v>324</v>
      </c>
      <c r="C1240" s="155" t="s">
        <v>180</v>
      </c>
      <c r="D1240" s="165" t="s">
        <v>600</v>
      </c>
      <c r="E1240" s="165" t="s">
        <v>598</v>
      </c>
      <c r="F1240" s="5">
        <v>0</v>
      </c>
      <c r="G1240" s="5">
        <v>0</v>
      </c>
      <c r="H1240" s="5">
        <v>0</v>
      </c>
      <c r="I1240" s="5">
        <v>0</v>
      </c>
      <c r="J1240" s="5">
        <v>1</v>
      </c>
      <c r="K1240" s="162">
        <v>0</v>
      </c>
      <c r="L1240" s="162">
        <v>0</v>
      </c>
    </row>
    <row r="1241" spans="1:12" x14ac:dyDescent="0.2">
      <c r="A1241" s="155" t="s">
        <v>276</v>
      </c>
      <c r="B1241" s="155" t="s">
        <v>279</v>
      </c>
      <c r="C1241" s="155" t="s">
        <v>261</v>
      </c>
      <c r="D1241" s="165" t="s">
        <v>600</v>
      </c>
      <c r="E1241" s="165" t="s">
        <v>598</v>
      </c>
      <c r="F1241" s="5">
        <v>0</v>
      </c>
      <c r="G1241" s="5">
        <v>0</v>
      </c>
      <c r="H1241" s="5">
        <v>0</v>
      </c>
      <c r="I1241" s="5">
        <v>0</v>
      </c>
      <c r="J1241" s="5">
        <v>1</v>
      </c>
      <c r="K1241" s="162">
        <v>0</v>
      </c>
      <c r="L1241" s="162">
        <v>0</v>
      </c>
    </row>
    <row r="1242" spans="1:12" x14ac:dyDescent="0.2">
      <c r="A1242" s="155"/>
      <c r="B1242" s="155" t="s">
        <v>257</v>
      </c>
      <c r="C1242" s="155" t="s">
        <v>239</v>
      </c>
      <c r="D1242" s="165" t="s">
        <v>601</v>
      </c>
      <c r="E1242" s="165" t="s">
        <v>598</v>
      </c>
      <c r="F1242" s="5">
        <v>0</v>
      </c>
      <c r="G1242" s="5">
        <v>0</v>
      </c>
      <c r="H1242" s="5">
        <v>0</v>
      </c>
      <c r="I1242" s="5">
        <v>0</v>
      </c>
      <c r="J1242" s="5">
        <v>1</v>
      </c>
      <c r="K1242" s="162">
        <v>0</v>
      </c>
      <c r="L1242" s="162">
        <v>0</v>
      </c>
    </row>
    <row r="1243" spans="1:12" x14ac:dyDescent="0.2">
      <c r="A1243" s="155" t="s">
        <v>122</v>
      </c>
      <c r="B1243" s="155" t="s">
        <v>123</v>
      </c>
      <c r="C1243" s="155" t="s">
        <v>104</v>
      </c>
      <c r="D1243" s="165" t="s">
        <v>595</v>
      </c>
      <c r="E1243" s="165" t="s">
        <v>597</v>
      </c>
      <c r="F1243" s="5">
        <v>0</v>
      </c>
      <c r="G1243" s="5">
        <v>2</v>
      </c>
      <c r="H1243" s="5">
        <v>37</v>
      </c>
      <c r="I1243" s="5">
        <v>42</v>
      </c>
      <c r="J1243" s="5">
        <v>2</v>
      </c>
      <c r="K1243" s="162">
        <v>0</v>
      </c>
      <c r="L1243" s="162">
        <v>46.800000000000004</v>
      </c>
    </row>
    <row r="1244" spans="1:12" x14ac:dyDescent="0.2">
      <c r="A1244" s="155" t="s">
        <v>121</v>
      </c>
      <c r="B1244" s="155" t="s">
        <v>124</v>
      </c>
      <c r="C1244" s="155" t="s">
        <v>104</v>
      </c>
      <c r="D1244" s="165" t="s">
        <v>595</v>
      </c>
      <c r="E1244" s="165" t="s">
        <v>597</v>
      </c>
      <c r="F1244" s="5">
        <v>0</v>
      </c>
      <c r="G1244" s="5">
        <v>4</v>
      </c>
      <c r="H1244" s="5">
        <v>69</v>
      </c>
      <c r="I1244" s="5">
        <v>84</v>
      </c>
      <c r="J1244" s="5">
        <v>2</v>
      </c>
      <c r="K1244" s="162">
        <v>0</v>
      </c>
      <c r="L1244" s="162">
        <v>45.1</v>
      </c>
    </row>
    <row r="1245" spans="1:12" x14ac:dyDescent="0.2">
      <c r="A1245" s="155" t="s">
        <v>318</v>
      </c>
      <c r="B1245" s="155" t="s">
        <v>320</v>
      </c>
      <c r="C1245" s="155" t="s">
        <v>319</v>
      </c>
      <c r="D1245" s="165" t="s">
        <v>600</v>
      </c>
      <c r="E1245" s="165" t="s">
        <v>596</v>
      </c>
      <c r="F1245" s="5">
        <v>0</v>
      </c>
      <c r="G1245" s="5">
        <v>4</v>
      </c>
      <c r="H1245" s="5">
        <v>64</v>
      </c>
      <c r="I1245" s="5">
        <v>84</v>
      </c>
      <c r="J1245" s="5">
        <v>2</v>
      </c>
      <c r="K1245" s="162">
        <v>0</v>
      </c>
      <c r="L1245" s="162">
        <v>43.2</v>
      </c>
    </row>
    <row r="1246" spans="1:12" x14ac:dyDescent="0.2">
      <c r="A1246" s="155" t="s">
        <v>265</v>
      </c>
      <c r="B1246" s="155" t="s">
        <v>279</v>
      </c>
      <c r="C1246" s="155" t="s">
        <v>261</v>
      </c>
      <c r="D1246" s="165" t="s">
        <v>600</v>
      </c>
      <c r="E1246" s="165" t="s">
        <v>598</v>
      </c>
      <c r="F1246" s="5">
        <v>0</v>
      </c>
      <c r="G1246" s="5">
        <v>4</v>
      </c>
      <c r="H1246" s="5">
        <v>64</v>
      </c>
      <c r="I1246" s="5">
        <v>84</v>
      </c>
      <c r="J1246" s="5">
        <v>2</v>
      </c>
      <c r="K1246" s="162">
        <v>0</v>
      </c>
      <c r="L1246" s="162">
        <v>43.2</v>
      </c>
    </row>
    <row r="1247" spans="1:12" x14ac:dyDescent="0.2">
      <c r="A1247" s="155" t="s">
        <v>173</v>
      </c>
      <c r="B1247" s="155" t="s">
        <v>175</v>
      </c>
      <c r="C1247" s="155" t="s">
        <v>174</v>
      </c>
      <c r="D1247" s="165" t="s">
        <v>599</v>
      </c>
      <c r="E1247" s="165" t="s">
        <v>596</v>
      </c>
      <c r="F1247" s="5">
        <v>0</v>
      </c>
      <c r="G1247" s="5">
        <v>4</v>
      </c>
      <c r="H1247" s="5">
        <v>62</v>
      </c>
      <c r="I1247" s="5">
        <v>84</v>
      </c>
      <c r="J1247" s="5">
        <v>2</v>
      </c>
      <c r="K1247" s="162">
        <v>0</v>
      </c>
      <c r="L1247" s="162">
        <v>42.5</v>
      </c>
    </row>
    <row r="1248" spans="1:12" x14ac:dyDescent="0.2">
      <c r="A1248" s="155" t="s">
        <v>121</v>
      </c>
      <c r="B1248" s="155" t="s">
        <v>122</v>
      </c>
      <c r="C1248" s="155" t="s">
        <v>104</v>
      </c>
      <c r="D1248" s="165" t="s">
        <v>595</v>
      </c>
      <c r="E1248" s="165" t="s">
        <v>597</v>
      </c>
      <c r="F1248" s="5">
        <v>0</v>
      </c>
      <c r="G1248" s="5">
        <v>2</v>
      </c>
      <c r="H1248" s="5">
        <v>31</v>
      </c>
      <c r="I1248" s="5">
        <v>42</v>
      </c>
      <c r="J1248" s="5">
        <v>2</v>
      </c>
      <c r="K1248" s="162">
        <v>0</v>
      </c>
      <c r="L1248" s="162">
        <v>42.5</v>
      </c>
    </row>
    <row r="1249" spans="1:12" x14ac:dyDescent="0.2">
      <c r="A1249" s="155" t="s">
        <v>263</v>
      </c>
      <c r="B1249" s="155" t="s">
        <v>269</v>
      </c>
      <c r="C1249" s="155" t="s">
        <v>245</v>
      </c>
      <c r="D1249" s="165" t="s">
        <v>600</v>
      </c>
      <c r="E1249" s="165" t="s">
        <v>597</v>
      </c>
      <c r="F1249" s="5">
        <v>0</v>
      </c>
      <c r="G1249" s="5">
        <v>4</v>
      </c>
      <c r="H1249" s="5">
        <v>61</v>
      </c>
      <c r="I1249" s="5">
        <v>85</v>
      </c>
      <c r="J1249" s="5">
        <v>2</v>
      </c>
      <c r="K1249" s="162">
        <v>0</v>
      </c>
      <c r="L1249" s="162">
        <v>41.8</v>
      </c>
    </row>
    <row r="1250" spans="1:12" x14ac:dyDescent="0.2">
      <c r="A1250" s="155" t="s">
        <v>310</v>
      </c>
      <c r="B1250" s="155" t="s">
        <v>330</v>
      </c>
      <c r="C1250" s="155" t="s">
        <v>90</v>
      </c>
      <c r="D1250" s="165" t="s">
        <v>600</v>
      </c>
      <c r="E1250" s="165" t="s">
        <v>598</v>
      </c>
      <c r="F1250" s="5">
        <v>0</v>
      </c>
      <c r="G1250" s="5">
        <v>4</v>
      </c>
      <c r="H1250" s="5">
        <v>59</v>
      </c>
      <c r="I1250" s="5">
        <v>84</v>
      </c>
      <c r="J1250" s="5">
        <v>2</v>
      </c>
      <c r="K1250" s="162">
        <v>0</v>
      </c>
      <c r="L1250" s="162">
        <v>41.3</v>
      </c>
    </row>
    <row r="1251" spans="1:12" x14ac:dyDescent="0.2">
      <c r="A1251" s="155" t="s">
        <v>372</v>
      </c>
      <c r="B1251" s="155" t="s">
        <v>376</v>
      </c>
      <c r="C1251" s="155" t="s">
        <v>239</v>
      </c>
      <c r="D1251" s="165" t="s">
        <v>601</v>
      </c>
      <c r="E1251" s="165" t="s">
        <v>596</v>
      </c>
      <c r="F1251" s="5">
        <v>0</v>
      </c>
      <c r="G1251" s="5">
        <v>4</v>
      </c>
      <c r="H1251" s="5">
        <v>57</v>
      </c>
      <c r="I1251" s="5">
        <v>84</v>
      </c>
      <c r="J1251" s="5">
        <v>2</v>
      </c>
      <c r="K1251" s="162">
        <v>0</v>
      </c>
      <c r="L1251" s="162">
        <v>40.400000000000006</v>
      </c>
    </row>
    <row r="1252" spans="1:12" x14ac:dyDescent="0.2">
      <c r="A1252" s="155" t="s">
        <v>155</v>
      </c>
      <c r="B1252" s="155" t="s">
        <v>212</v>
      </c>
      <c r="C1252" s="155" t="s">
        <v>156</v>
      </c>
      <c r="D1252" s="165" t="s">
        <v>599</v>
      </c>
      <c r="E1252" s="165" t="s">
        <v>598</v>
      </c>
      <c r="F1252" s="5">
        <v>0</v>
      </c>
      <c r="G1252" s="5">
        <v>4</v>
      </c>
      <c r="H1252" s="5">
        <v>56</v>
      </c>
      <c r="I1252" s="5">
        <v>84</v>
      </c>
      <c r="J1252" s="5">
        <v>2</v>
      </c>
      <c r="K1252" s="162">
        <v>0</v>
      </c>
      <c r="L1252" s="162">
        <v>40</v>
      </c>
    </row>
    <row r="1253" spans="1:12" x14ac:dyDescent="0.2">
      <c r="A1253" s="155" t="s">
        <v>300</v>
      </c>
      <c r="B1253" s="155" t="s">
        <v>181</v>
      </c>
      <c r="C1253" s="155" t="s">
        <v>180</v>
      </c>
      <c r="D1253" s="165" t="s">
        <v>600</v>
      </c>
      <c r="E1253" s="165" t="s">
        <v>596</v>
      </c>
      <c r="F1253" s="5">
        <v>0</v>
      </c>
      <c r="G1253" s="5">
        <v>4</v>
      </c>
      <c r="H1253" s="5">
        <v>56</v>
      </c>
      <c r="I1253" s="5">
        <v>84</v>
      </c>
      <c r="J1253" s="5">
        <v>2</v>
      </c>
      <c r="K1253" s="162">
        <v>0</v>
      </c>
      <c r="L1253" s="162">
        <v>40</v>
      </c>
    </row>
    <row r="1254" spans="1:12" x14ac:dyDescent="0.2">
      <c r="A1254" s="155" t="s">
        <v>134</v>
      </c>
      <c r="B1254" s="155" t="s">
        <v>198</v>
      </c>
      <c r="C1254" s="155" t="s">
        <v>133</v>
      </c>
      <c r="D1254" s="165" t="s">
        <v>599</v>
      </c>
      <c r="E1254" s="165" t="s">
        <v>598</v>
      </c>
      <c r="F1254" s="5">
        <v>0</v>
      </c>
      <c r="G1254" s="5">
        <v>4</v>
      </c>
      <c r="H1254" s="5">
        <v>56</v>
      </c>
      <c r="I1254" s="5">
        <v>84</v>
      </c>
      <c r="J1254" s="5">
        <v>2</v>
      </c>
      <c r="K1254" s="162">
        <v>0</v>
      </c>
      <c r="L1254" s="162">
        <v>40</v>
      </c>
    </row>
    <row r="1255" spans="1:12" x14ac:dyDescent="0.2">
      <c r="A1255" s="155" t="s">
        <v>280</v>
      </c>
      <c r="B1255" s="155" t="s">
        <v>299</v>
      </c>
      <c r="C1255" s="155" t="s">
        <v>35</v>
      </c>
      <c r="D1255" s="165" t="s">
        <v>600</v>
      </c>
      <c r="E1255" s="165" t="s">
        <v>598</v>
      </c>
      <c r="F1255" s="5">
        <v>0</v>
      </c>
      <c r="G1255" s="5">
        <v>8</v>
      </c>
      <c r="H1255" s="5">
        <v>112</v>
      </c>
      <c r="I1255" s="5">
        <v>168</v>
      </c>
      <c r="J1255" s="5">
        <v>2</v>
      </c>
      <c r="K1255" s="162">
        <v>0</v>
      </c>
      <c r="L1255" s="162">
        <v>40</v>
      </c>
    </row>
    <row r="1256" spans="1:12" x14ac:dyDescent="0.2">
      <c r="A1256" s="155" t="s">
        <v>173</v>
      </c>
      <c r="B1256" s="155" t="s">
        <v>220</v>
      </c>
      <c r="C1256" s="155" t="s">
        <v>174</v>
      </c>
      <c r="D1256" s="165" t="s">
        <v>599</v>
      </c>
      <c r="E1256" s="165" t="s">
        <v>598</v>
      </c>
      <c r="F1256" s="5">
        <v>0</v>
      </c>
      <c r="G1256" s="5">
        <v>4</v>
      </c>
      <c r="H1256" s="5">
        <v>55</v>
      </c>
      <c r="I1256" s="5">
        <v>84</v>
      </c>
      <c r="J1256" s="5">
        <v>2</v>
      </c>
      <c r="K1256" s="162">
        <v>0</v>
      </c>
      <c r="L1256" s="162">
        <v>39.6</v>
      </c>
    </row>
    <row r="1257" spans="1:12" x14ac:dyDescent="0.2">
      <c r="A1257" s="155" t="s">
        <v>290</v>
      </c>
      <c r="B1257" s="155" t="s">
        <v>223</v>
      </c>
      <c r="C1257" s="155" t="s">
        <v>174</v>
      </c>
      <c r="D1257" s="165" t="s">
        <v>600</v>
      </c>
      <c r="E1257" s="165" t="s">
        <v>598</v>
      </c>
      <c r="F1257" s="5">
        <v>0</v>
      </c>
      <c r="G1257" s="5">
        <v>8</v>
      </c>
      <c r="H1257" s="5">
        <v>109</v>
      </c>
      <c r="I1257" s="5">
        <v>168</v>
      </c>
      <c r="J1257" s="5">
        <v>2</v>
      </c>
      <c r="K1257" s="162">
        <v>0</v>
      </c>
      <c r="L1257" s="162">
        <v>39.4</v>
      </c>
    </row>
    <row r="1258" spans="1:12" x14ac:dyDescent="0.2">
      <c r="A1258" s="155" t="s">
        <v>173</v>
      </c>
      <c r="B1258" s="155" t="s">
        <v>296</v>
      </c>
      <c r="C1258" s="155" t="s">
        <v>174</v>
      </c>
      <c r="D1258" s="165" t="s">
        <v>600</v>
      </c>
      <c r="E1258" s="165" t="s">
        <v>596</v>
      </c>
      <c r="F1258" s="5">
        <v>0</v>
      </c>
      <c r="G1258" s="5">
        <v>4</v>
      </c>
      <c r="H1258" s="5">
        <v>53</v>
      </c>
      <c r="I1258" s="5">
        <v>84</v>
      </c>
      <c r="J1258" s="5">
        <v>2</v>
      </c>
      <c r="K1258" s="162">
        <v>0</v>
      </c>
      <c r="L1258" s="162">
        <v>38.700000000000003</v>
      </c>
    </row>
    <row r="1259" spans="1:12" x14ac:dyDescent="0.2">
      <c r="A1259" s="155" t="s">
        <v>399</v>
      </c>
      <c r="B1259" s="155" t="s">
        <v>312</v>
      </c>
      <c r="C1259" s="155" t="s">
        <v>174</v>
      </c>
      <c r="D1259" s="165" t="s">
        <v>601</v>
      </c>
      <c r="E1259" s="165" t="s">
        <v>597</v>
      </c>
      <c r="F1259" s="5">
        <v>0</v>
      </c>
      <c r="G1259" s="5">
        <v>4</v>
      </c>
      <c r="H1259" s="5">
        <v>52</v>
      </c>
      <c r="I1259" s="5">
        <v>84</v>
      </c>
      <c r="J1259" s="5">
        <v>2</v>
      </c>
      <c r="K1259" s="162">
        <v>0</v>
      </c>
      <c r="L1259" s="162">
        <v>38.200000000000003</v>
      </c>
    </row>
    <row r="1260" spans="1:12" x14ac:dyDescent="0.2">
      <c r="A1260" s="155" t="s">
        <v>229</v>
      </c>
      <c r="B1260" s="155" t="s">
        <v>324</v>
      </c>
      <c r="C1260" s="155" t="s">
        <v>180</v>
      </c>
      <c r="D1260" s="165" t="s">
        <v>600</v>
      </c>
      <c r="E1260" s="165" t="s">
        <v>597</v>
      </c>
      <c r="F1260" s="5">
        <v>0</v>
      </c>
      <c r="G1260" s="5">
        <v>2</v>
      </c>
      <c r="H1260" s="5">
        <v>26</v>
      </c>
      <c r="I1260" s="5">
        <v>42</v>
      </c>
      <c r="J1260" s="5">
        <v>2</v>
      </c>
      <c r="K1260" s="162">
        <v>0</v>
      </c>
      <c r="L1260" s="162">
        <v>38.200000000000003</v>
      </c>
    </row>
    <row r="1261" spans="1:12" x14ac:dyDescent="0.2">
      <c r="A1261" s="155" t="s">
        <v>189</v>
      </c>
      <c r="B1261" s="155" t="s">
        <v>191</v>
      </c>
      <c r="C1261" s="155" t="s">
        <v>133</v>
      </c>
      <c r="D1261" s="165" t="s">
        <v>599</v>
      </c>
      <c r="E1261" s="165" t="s">
        <v>597</v>
      </c>
      <c r="F1261" s="5">
        <v>0</v>
      </c>
      <c r="G1261" s="5">
        <v>4</v>
      </c>
      <c r="H1261" s="5">
        <v>52</v>
      </c>
      <c r="I1261" s="5">
        <v>84</v>
      </c>
      <c r="J1261" s="5">
        <v>2</v>
      </c>
      <c r="K1261" s="162">
        <v>0</v>
      </c>
      <c r="L1261" s="162">
        <v>38.200000000000003</v>
      </c>
    </row>
    <row r="1262" spans="1:12" x14ac:dyDescent="0.2">
      <c r="A1262" s="155" t="s">
        <v>114</v>
      </c>
      <c r="B1262" s="155" t="s">
        <v>128</v>
      </c>
      <c r="C1262" s="155" t="s">
        <v>104</v>
      </c>
      <c r="D1262" s="165" t="s">
        <v>595</v>
      </c>
      <c r="E1262" s="165" t="s">
        <v>598</v>
      </c>
      <c r="F1262" s="5">
        <v>0</v>
      </c>
      <c r="G1262" s="5">
        <v>6</v>
      </c>
      <c r="H1262" s="5">
        <v>78</v>
      </c>
      <c r="I1262" s="5">
        <v>126</v>
      </c>
      <c r="J1262" s="5">
        <v>2</v>
      </c>
      <c r="K1262" s="162">
        <v>0</v>
      </c>
      <c r="L1262" s="162">
        <v>38.200000000000003</v>
      </c>
    </row>
    <row r="1263" spans="1:12" x14ac:dyDescent="0.2">
      <c r="A1263" s="155" t="s">
        <v>298</v>
      </c>
      <c r="B1263" s="155" t="s">
        <v>399</v>
      </c>
      <c r="C1263" s="155" t="s">
        <v>174</v>
      </c>
      <c r="D1263" s="165" t="s">
        <v>601</v>
      </c>
      <c r="E1263" s="165" t="s">
        <v>598</v>
      </c>
      <c r="F1263" s="5">
        <v>0</v>
      </c>
      <c r="G1263" s="5">
        <v>4</v>
      </c>
      <c r="H1263" s="5">
        <v>52</v>
      </c>
      <c r="I1263" s="5">
        <v>84</v>
      </c>
      <c r="J1263" s="5">
        <v>2</v>
      </c>
      <c r="K1263" s="162">
        <v>0</v>
      </c>
      <c r="L1263" s="162">
        <v>38.200000000000003</v>
      </c>
    </row>
    <row r="1264" spans="1:12" x14ac:dyDescent="0.2">
      <c r="A1264" s="155" t="s">
        <v>284</v>
      </c>
      <c r="B1264" s="155" t="s">
        <v>301</v>
      </c>
      <c r="C1264" s="155" t="s">
        <v>35</v>
      </c>
      <c r="D1264" s="165" t="s">
        <v>600</v>
      </c>
      <c r="E1264" s="165" t="s">
        <v>598</v>
      </c>
      <c r="F1264" s="5">
        <v>0</v>
      </c>
      <c r="G1264" s="5">
        <v>4</v>
      </c>
      <c r="H1264" s="5">
        <v>52</v>
      </c>
      <c r="I1264" s="5">
        <v>84</v>
      </c>
      <c r="J1264" s="5">
        <v>2</v>
      </c>
      <c r="K1264" s="162">
        <v>0</v>
      </c>
      <c r="L1264" s="162">
        <v>38.200000000000003</v>
      </c>
    </row>
    <row r="1265" spans="1:12" x14ac:dyDescent="0.2">
      <c r="A1265" s="155" t="s">
        <v>139</v>
      </c>
      <c r="B1265" s="155" t="s">
        <v>194</v>
      </c>
      <c r="C1265" s="155" t="s">
        <v>133</v>
      </c>
      <c r="D1265" s="165" t="s">
        <v>599</v>
      </c>
      <c r="E1265" s="165" t="s">
        <v>598</v>
      </c>
      <c r="F1265" s="5">
        <v>0</v>
      </c>
      <c r="G1265" s="5">
        <v>6</v>
      </c>
      <c r="H1265" s="5">
        <v>78</v>
      </c>
      <c r="I1265" s="5">
        <v>128</v>
      </c>
      <c r="J1265" s="5">
        <v>2</v>
      </c>
      <c r="K1265" s="162">
        <v>0</v>
      </c>
      <c r="L1265" s="162">
        <v>37.9</v>
      </c>
    </row>
    <row r="1266" spans="1:12" x14ac:dyDescent="0.2">
      <c r="A1266" s="155" t="s">
        <v>325</v>
      </c>
      <c r="B1266" s="155" t="s">
        <v>349</v>
      </c>
      <c r="C1266" s="155" t="s">
        <v>319</v>
      </c>
      <c r="D1266" s="165" t="s">
        <v>600</v>
      </c>
      <c r="E1266" s="165" t="s">
        <v>598</v>
      </c>
      <c r="F1266" s="5">
        <v>0</v>
      </c>
      <c r="G1266" s="5">
        <v>8</v>
      </c>
      <c r="H1266" s="5">
        <v>102</v>
      </c>
      <c r="I1266" s="5">
        <v>168</v>
      </c>
      <c r="J1266" s="5">
        <v>2</v>
      </c>
      <c r="K1266" s="162">
        <v>0</v>
      </c>
      <c r="L1266" s="162">
        <v>37.799999999999997</v>
      </c>
    </row>
    <row r="1267" spans="1:12" x14ac:dyDescent="0.2">
      <c r="A1267" s="155" t="s">
        <v>346</v>
      </c>
      <c r="B1267" s="155" t="s">
        <v>350</v>
      </c>
      <c r="C1267" s="155" t="s">
        <v>319</v>
      </c>
      <c r="D1267" s="165" t="s">
        <v>600</v>
      </c>
      <c r="E1267" s="165" t="s">
        <v>597</v>
      </c>
      <c r="F1267" s="5">
        <v>0</v>
      </c>
      <c r="G1267" s="5">
        <v>4</v>
      </c>
      <c r="H1267" s="5">
        <v>52</v>
      </c>
      <c r="I1267" s="5">
        <v>87</v>
      </c>
      <c r="J1267" s="5">
        <v>2</v>
      </c>
      <c r="K1267" s="162">
        <v>0</v>
      </c>
      <c r="L1267" s="162">
        <v>37.4</v>
      </c>
    </row>
    <row r="1268" spans="1:12" x14ac:dyDescent="0.2">
      <c r="A1268" s="155" t="s">
        <v>173</v>
      </c>
      <c r="B1268" s="155" t="s">
        <v>176</v>
      </c>
      <c r="C1268" s="155" t="s">
        <v>174</v>
      </c>
      <c r="D1268" s="165" t="s">
        <v>599</v>
      </c>
      <c r="E1268" s="165" t="s">
        <v>596</v>
      </c>
      <c r="F1268" s="5">
        <v>0</v>
      </c>
      <c r="G1268" s="5">
        <v>4</v>
      </c>
      <c r="H1268" s="5">
        <v>50</v>
      </c>
      <c r="I1268" s="5">
        <v>84</v>
      </c>
      <c r="J1268" s="5">
        <v>2</v>
      </c>
      <c r="K1268" s="162">
        <v>0</v>
      </c>
      <c r="L1268" s="162">
        <v>37.299999999999997</v>
      </c>
    </row>
    <row r="1269" spans="1:12" x14ac:dyDescent="0.2">
      <c r="A1269" s="155" t="s">
        <v>132</v>
      </c>
      <c r="B1269" s="155" t="s">
        <v>134</v>
      </c>
      <c r="C1269" s="155" t="s">
        <v>133</v>
      </c>
      <c r="D1269" s="165" t="s">
        <v>599</v>
      </c>
      <c r="E1269" s="165" t="s">
        <v>596</v>
      </c>
      <c r="F1269" s="5">
        <v>0</v>
      </c>
      <c r="G1269" s="5">
        <v>4</v>
      </c>
      <c r="H1269" s="5">
        <v>50</v>
      </c>
      <c r="I1269" s="5">
        <v>84</v>
      </c>
      <c r="J1269" s="5">
        <v>2</v>
      </c>
      <c r="K1269" s="162">
        <v>0</v>
      </c>
      <c r="L1269" s="162">
        <v>37.299999999999997</v>
      </c>
    </row>
    <row r="1270" spans="1:12" x14ac:dyDescent="0.2">
      <c r="A1270" s="155" t="s">
        <v>405</v>
      </c>
      <c r="B1270" s="155" t="s">
        <v>410</v>
      </c>
      <c r="C1270" s="155" t="s">
        <v>319</v>
      </c>
      <c r="D1270" s="165" t="s">
        <v>601</v>
      </c>
      <c r="E1270" s="165" t="s">
        <v>598</v>
      </c>
      <c r="F1270" s="5">
        <v>0</v>
      </c>
      <c r="G1270" s="5">
        <v>8</v>
      </c>
      <c r="H1270" s="5">
        <v>98</v>
      </c>
      <c r="I1270" s="5">
        <v>168</v>
      </c>
      <c r="J1270" s="5">
        <v>2</v>
      </c>
      <c r="K1270" s="162">
        <v>0</v>
      </c>
      <c r="L1270" s="162">
        <v>36.799999999999997</v>
      </c>
    </row>
    <row r="1271" spans="1:12" x14ac:dyDescent="0.2">
      <c r="A1271" s="155" t="s">
        <v>125</v>
      </c>
      <c r="B1271" s="155" t="s">
        <v>128</v>
      </c>
      <c r="C1271" s="155" t="s">
        <v>104</v>
      </c>
      <c r="D1271" s="165" t="s">
        <v>595</v>
      </c>
      <c r="E1271" s="165" t="s">
        <v>597</v>
      </c>
      <c r="F1271" s="5">
        <v>0</v>
      </c>
      <c r="G1271" s="5">
        <v>4</v>
      </c>
      <c r="H1271" s="5">
        <v>49</v>
      </c>
      <c r="I1271" s="5">
        <v>84</v>
      </c>
      <c r="J1271" s="5">
        <v>2</v>
      </c>
      <c r="K1271" s="162">
        <v>0</v>
      </c>
      <c r="L1271" s="162">
        <v>36.799999999999997</v>
      </c>
    </row>
    <row r="1272" spans="1:12" x14ac:dyDescent="0.2">
      <c r="A1272" s="155" t="s">
        <v>173</v>
      </c>
      <c r="B1272" s="155" t="s">
        <v>177</v>
      </c>
      <c r="C1272" s="155" t="s">
        <v>174</v>
      </c>
      <c r="D1272" s="165" t="s">
        <v>599</v>
      </c>
      <c r="E1272" s="165" t="s">
        <v>596</v>
      </c>
      <c r="F1272" s="5">
        <v>0</v>
      </c>
      <c r="G1272" s="5">
        <v>4</v>
      </c>
      <c r="H1272" s="5">
        <v>46</v>
      </c>
      <c r="I1272" s="5">
        <v>84</v>
      </c>
      <c r="J1272" s="5">
        <v>2</v>
      </c>
      <c r="K1272" s="162">
        <v>0</v>
      </c>
      <c r="L1272" s="162">
        <v>35.4</v>
      </c>
    </row>
    <row r="1273" spans="1:12" x14ac:dyDescent="0.2">
      <c r="A1273" s="155" t="s">
        <v>203</v>
      </c>
      <c r="B1273" s="155" t="s">
        <v>209</v>
      </c>
      <c r="C1273" s="155" t="s">
        <v>59</v>
      </c>
      <c r="D1273" s="165" t="s">
        <v>599</v>
      </c>
      <c r="E1273" s="165" t="s">
        <v>597</v>
      </c>
      <c r="F1273" s="5">
        <v>0</v>
      </c>
      <c r="G1273" s="5">
        <v>4</v>
      </c>
      <c r="H1273" s="5">
        <v>46</v>
      </c>
      <c r="I1273" s="5">
        <v>84</v>
      </c>
      <c r="J1273" s="5">
        <v>2</v>
      </c>
      <c r="K1273" s="162">
        <v>0</v>
      </c>
      <c r="L1273" s="162">
        <v>35.4</v>
      </c>
    </row>
    <row r="1274" spans="1:12" x14ac:dyDescent="0.2">
      <c r="A1274" s="155" t="s">
        <v>81</v>
      </c>
      <c r="B1274" s="155" t="s">
        <v>93</v>
      </c>
      <c r="C1274" s="155" t="s">
        <v>78</v>
      </c>
      <c r="D1274" s="165" t="s">
        <v>595</v>
      </c>
      <c r="E1274" s="165" t="s">
        <v>598</v>
      </c>
      <c r="F1274" s="5">
        <v>0</v>
      </c>
      <c r="G1274" s="5">
        <v>8</v>
      </c>
      <c r="H1274" s="5">
        <v>92</v>
      </c>
      <c r="I1274" s="5">
        <v>169</v>
      </c>
      <c r="J1274" s="5">
        <v>2</v>
      </c>
      <c r="K1274" s="162">
        <v>0</v>
      </c>
      <c r="L1274" s="162">
        <v>35.199999999999996</v>
      </c>
    </row>
    <row r="1275" spans="1:12" x14ac:dyDescent="0.2">
      <c r="A1275" s="155" t="s">
        <v>132</v>
      </c>
      <c r="B1275" s="155" t="s">
        <v>196</v>
      </c>
      <c r="C1275" s="155" t="s">
        <v>133</v>
      </c>
      <c r="D1275" s="165" t="s">
        <v>599</v>
      </c>
      <c r="E1275" s="165" t="s">
        <v>598</v>
      </c>
      <c r="F1275" s="5">
        <v>0</v>
      </c>
      <c r="G1275" s="5">
        <v>8</v>
      </c>
      <c r="H1275" s="5">
        <v>88</v>
      </c>
      <c r="I1275" s="5">
        <v>168</v>
      </c>
      <c r="J1275" s="5">
        <v>2</v>
      </c>
      <c r="K1275" s="162">
        <v>0</v>
      </c>
      <c r="L1275" s="162">
        <v>34.4</v>
      </c>
    </row>
    <row r="1276" spans="1:12" x14ac:dyDescent="0.2">
      <c r="A1276" s="155" t="s">
        <v>124</v>
      </c>
      <c r="B1276" s="155" t="s">
        <v>125</v>
      </c>
      <c r="C1276" s="155" t="s">
        <v>104</v>
      </c>
      <c r="D1276" s="165" t="s">
        <v>595</v>
      </c>
      <c r="E1276" s="165" t="s">
        <v>597</v>
      </c>
      <c r="F1276" s="5">
        <v>0</v>
      </c>
      <c r="G1276" s="5">
        <v>4</v>
      </c>
      <c r="H1276" s="5">
        <v>42</v>
      </c>
      <c r="I1276" s="5">
        <v>84</v>
      </c>
      <c r="J1276" s="5">
        <v>2</v>
      </c>
      <c r="K1276" s="162">
        <v>0</v>
      </c>
      <c r="L1276" s="162">
        <v>33.300000000000004</v>
      </c>
    </row>
    <row r="1277" spans="1:12" x14ac:dyDescent="0.2">
      <c r="A1277" s="155" t="s">
        <v>173</v>
      </c>
      <c r="B1277" s="155" t="s">
        <v>292</v>
      </c>
      <c r="C1277" s="155" t="s">
        <v>174</v>
      </c>
      <c r="D1277" s="165" t="s">
        <v>600</v>
      </c>
      <c r="E1277" s="165" t="s">
        <v>596</v>
      </c>
      <c r="F1277" s="5">
        <v>0</v>
      </c>
      <c r="G1277" s="5">
        <v>4</v>
      </c>
      <c r="H1277" s="5">
        <v>41</v>
      </c>
      <c r="I1277" s="5">
        <v>84</v>
      </c>
      <c r="J1277" s="5">
        <v>2</v>
      </c>
      <c r="K1277" s="162">
        <v>0</v>
      </c>
      <c r="L1277" s="162">
        <v>32.800000000000004</v>
      </c>
    </row>
    <row r="1278" spans="1:12" x14ac:dyDescent="0.2">
      <c r="A1278" s="155" t="s">
        <v>120</v>
      </c>
      <c r="B1278" s="155" t="s">
        <v>127</v>
      </c>
      <c r="C1278" s="155" t="s">
        <v>104</v>
      </c>
      <c r="D1278" s="165" t="s">
        <v>595</v>
      </c>
      <c r="E1278" s="165" t="s">
        <v>597</v>
      </c>
      <c r="F1278" s="5">
        <v>0</v>
      </c>
      <c r="G1278" s="5">
        <v>4</v>
      </c>
      <c r="H1278" s="5">
        <v>41</v>
      </c>
      <c r="I1278" s="5">
        <v>84</v>
      </c>
      <c r="J1278" s="5">
        <v>2</v>
      </c>
      <c r="K1278" s="162">
        <v>0</v>
      </c>
      <c r="L1278" s="162">
        <v>32.800000000000004</v>
      </c>
    </row>
    <row r="1279" spans="1:12" x14ac:dyDescent="0.2">
      <c r="A1279" s="155" t="s">
        <v>296</v>
      </c>
      <c r="B1279" s="155" t="s">
        <v>304</v>
      </c>
      <c r="C1279" s="155" t="s">
        <v>174</v>
      </c>
      <c r="D1279" s="165" t="s">
        <v>600</v>
      </c>
      <c r="E1279" s="165" t="s">
        <v>598</v>
      </c>
      <c r="F1279" s="5">
        <v>0</v>
      </c>
      <c r="G1279" s="5">
        <v>8</v>
      </c>
      <c r="H1279" s="5">
        <v>82</v>
      </c>
      <c r="I1279" s="5">
        <v>168</v>
      </c>
      <c r="J1279" s="5">
        <v>2</v>
      </c>
      <c r="K1279" s="162">
        <v>0</v>
      </c>
      <c r="L1279" s="162">
        <v>32.800000000000004</v>
      </c>
    </row>
    <row r="1280" spans="1:12" x14ac:dyDescent="0.2">
      <c r="A1280" s="155" t="s">
        <v>284</v>
      </c>
      <c r="B1280" s="155" t="s">
        <v>295</v>
      </c>
      <c r="C1280" s="155" t="s">
        <v>35</v>
      </c>
      <c r="D1280" s="165" t="s">
        <v>600</v>
      </c>
      <c r="E1280" s="165" t="s">
        <v>598</v>
      </c>
      <c r="F1280" s="5">
        <v>0</v>
      </c>
      <c r="G1280" s="5">
        <v>4</v>
      </c>
      <c r="H1280" s="5">
        <v>39</v>
      </c>
      <c r="I1280" s="5">
        <v>84</v>
      </c>
      <c r="J1280" s="5">
        <v>2</v>
      </c>
      <c r="K1280" s="162">
        <v>0</v>
      </c>
      <c r="L1280" s="162">
        <v>31.7</v>
      </c>
    </row>
    <row r="1281" spans="1:12" x14ac:dyDescent="0.2">
      <c r="A1281" s="155" t="s">
        <v>120</v>
      </c>
      <c r="B1281" s="155" t="s">
        <v>128</v>
      </c>
      <c r="C1281" s="155" t="s">
        <v>104</v>
      </c>
      <c r="D1281" s="165" t="s">
        <v>595</v>
      </c>
      <c r="E1281" s="165" t="s">
        <v>597</v>
      </c>
      <c r="F1281" s="5">
        <v>0</v>
      </c>
      <c r="G1281" s="5">
        <v>4</v>
      </c>
      <c r="H1281" s="5">
        <v>38</v>
      </c>
      <c r="I1281" s="5">
        <v>84</v>
      </c>
      <c r="J1281" s="5">
        <v>2</v>
      </c>
      <c r="K1281" s="162">
        <v>0</v>
      </c>
      <c r="L1281" s="162">
        <v>31.1</v>
      </c>
    </row>
    <row r="1282" spans="1:12" x14ac:dyDescent="0.2">
      <c r="A1282" s="155" t="s">
        <v>291</v>
      </c>
      <c r="B1282" s="155" t="s">
        <v>297</v>
      </c>
      <c r="C1282" s="155" t="s">
        <v>35</v>
      </c>
      <c r="D1282" s="165" t="s">
        <v>600</v>
      </c>
      <c r="E1282" s="165" t="s">
        <v>597</v>
      </c>
      <c r="F1282" s="5">
        <v>0</v>
      </c>
      <c r="G1282" s="5">
        <v>4</v>
      </c>
      <c r="H1282" s="5">
        <v>34</v>
      </c>
      <c r="I1282" s="5">
        <v>84</v>
      </c>
      <c r="J1282" s="5">
        <v>2</v>
      </c>
      <c r="K1282" s="162">
        <v>0</v>
      </c>
      <c r="L1282" s="162">
        <v>28.799999999999997</v>
      </c>
    </row>
    <row r="1283" spans="1:12" x14ac:dyDescent="0.2">
      <c r="A1283" s="155" t="s">
        <v>284</v>
      </c>
      <c r="B1283" s="155" t="s">
        <v>297</v>
      </c>
      <c r="C1283" s="155" t="s">
        <v>35</v>
      </c>
      <c r="D1283" s="165" t="s">
        <v>600</v>
      </c>
      <c r="E1283" s="165" t="s">
        <v>598</v>
      </c>
      <c r="F1283" s="5">
        <v>0</v>
      </c>
      <c r="G1283" s="5">
        <v>8</v>
      </c>
      <c r="H1283" s="5">
        <v>68</v>
      </c>
      <c r="I1283" s="5">
        <v>168</v>
      </c>
      <c r="J1283" s="5">
        <v>2</v>
      </c>
      <c r="K1283" s="162">
        <v>0</v>
      </c>
      <c r="L1283" s="162">
        <v>28.799999999999997</v>
      </c>
    </row>
    <row r="1284" spans="1:12" x14ac:dyDescent="0.2">
      <c r="A1284" s="155" t="s">
        <v>132</v>
      </c>
      <c r="B1284" s="155" t="s">
        <v>186</v>
      </c>
      <c r="C1284" s="155" t="s">
        <v>133</v>
      </c>
      <c r="D1284" s="165" t="s">
        <v>599</v>
      </c>
      <c r="E1284" s="165" t="s">
        <v>598</v>
      </c>
      <c r="F1284" s="5">
        <v>0</v>
      </c>
      <c r="G1284" s="5">
        <v>6</v>
      </c>
      <c r="H1284" s="5">
        <v>50</v>
      </c>
      <c r="I1284" s="5">
        <v>126</v>
      </c>
      <c r="J1284" s="5">
        <v>2</v>
      </c>
      <c r="K1284" s="162">
        <v>0</v>
      </c>
      <c r="L1284" s="162">
        <v>28.4</v>
      </c>
    </row>
    <row r="1285" spans="1:12" x14ac:dyDescent="0.2">
      <c r="A1285" s="155" t="s">
        <v>295</v>
      </c>
      <c r="B1285" s="155" t="s">
        <v>299</v>
      </c>
      <c r="C1285" s="155" t="s">
        <v>35</v>
      </c>
      <c r="D1285" s="165" t="s">
        <v>600</v>
      </c>
      <c r="E1285" s="165" t="s">
        <v>597</v>
      </c>
      <c r="F1285" s="5">
        <v>0</v>
      </c>
      <c r="G1285" s="5">
        <v>4</v>
      </c>
      <c r="H1285" s="5">
        <v>32</v>
      </c>
      <c r="I1285" s="5">
        <v>84</v>
      </c>
      <c r="J1285" s="5">
        <v>2</v>
      </c>
      <c r="K1285" s="162">
        <v>0</v>
      </c>
      <c r="L1285" s="162">
        <v>27.6</v>
      </c>
    </row>
    <row r="1286" spans="1:12" x14ac:dyDescent="0.2">
      <c r="A1286" s="155" t="s">
        <v>139</v>
      </c>
      <c r="B1286" s="155" t="s">
        <v>198</v>
      </c>
      <c r="C1286" s="155" t="s">
        <v>133</v>
      </c>
      <c r="D1286" s="165" t="s">
        <v>599</v>
      </c>
      <c r="E1286" s="165" t="s">
        <v>598</v>
      </c>
      <c r="F1286" s="5">
        <v>0</v>
      </c>
      <c r="G1286" s="5">
        <v>4</v>
      </c>
      <c r="H1286" s="5">
        <v>32</v>
      </c>
      <c r="I1286" s="5">
        <v>84</v>
      </c>
      <c r="J1286" s="5">
        <v>2</v>
      </c>
      <c r="K1286" s="162">
        <v>0</v>
      </c>
      <c r="L1286" s="162">
        <v>27.6</v>
      </c>
    </row>
    <row r="1287" spans="1:12" x14ac:dyDescent="0.2">
      <c r="A1287" s="155" t="s">
        <v>127</v>
      </c>
      <c r="B1287" s="155" t="s">
        <v>128</v>
      </c>
      <c r="C1287" s="155" t="s">
        <v>104</v>
      </c>
      <c r="D1287" s="165" t="s">
        <v>595</v>
      </c>
      <c r="E1287" s="165" t="s">
        <v>597</v>
      </c>
      <c r="F1287" s="5">
        <v>0</v>
      </c>
      <c r="G1287" s="5">
        <v>4</v>
      </c>
      <c r="H1287" s="5">
        <v>28</v>
      </c>
      <c r="I1287" s="5">
        <v>84</v>
      </c>
      <c r="J1287" s="5">
        <v>2</v>
      </c>
      <c r="K1287" s="162">
        <v>0</v>
      </c>
      <c r="L1287" s="162">
        <v>25</v>
      </c>
    </row>
    <row r="1288" spans="1:12" x14ac:dyDescent="0.2">
      <c r="A1288" s="155" t="s">
        <v>295</v>
      </c>
      <c r="B1288" s="155" t="s">
        <v>297</v>
      </c>
      <c r="C1288" s="155" t="s">
        <v>35</v>
      </c>
      <c r="D1288" s="165" t="s">
        <v>600</v>
      </c>
      <c r="E1288" s="165" t="s">
        <v>597</v>
      </c>
      <c r="F1288" s="5">
        <v>0</v>
      </c>
      <c r="G1288" s="5">
        <v>4</v>
      </c>
      <c r="H1288" s="5">
        <v>15</v>
      </c>
      <c r="I1288" s="5">
        <v>84</v>
      </c>
      <c r="J1288" s="5">
        <v>2</v>
      </c>
      <c r="K1288" s="162">
        <v>0</v>
      </c>
      <c r="L1288" s="162">
        <v>15.2</v>
      </c>
    </row>
    <row r="1289" spans="1:12" x14ac:dyDescent="0.2">
      <c r="A1289" s="155" t="s">
        <v>186</v>
      </c>
      <c r="B1289" s="155" t="s">
        <v>189</v>
      </c>
      <c r="C1289" s="155" t="s">
        <v>133</v>
      </c>
      <c r="D1289" s="165" t="s">
        <v>599</v>
      </c>
      <c r="E1289" s="165" t="s">
        <v>597</v>
      </c>
      <c r="F1289" s="5">
        <v>0</v>
      </c>
      <c r="G1289" s="5">
        <v>6</v>
      </c>
      <c r="H1289" s="5">
        <v>98</v>
      </c>
      <c r="I1289" s="5">
        <v>127</v>
      </c>
      <c r="J1289" s="5">
        <v>3</v>
      </c>
      <c r="K1289" s="162">
        <v>0</v>
      </c>
      <c r="L1289" s="162">
        <v>43.6</v>
      </c>
    </row>
    <row r="1290" spans="1:12" x14ac:dyDescent="0.2">
      <c r="A1290" s="155" t="s">
        <v>188</v>
      </c>
      <c r="B1290" s="155" t="s">
        <v>195</v>
      </c>
      <c r="C1290" s="155" t="s">
        <v>185</v>
      </c>
      <c r="D1290" s="165" t="s">
        <v>599</v>
      </c>
      <c r="E1290" s="165" t="s">
        <v>596</v>
      </c>
      <c r="F1290" s="5">
        <v>0</v>
      </c>
      <c r="G1290" s="5">
        <v>6</v>
      </c>
      <c r="H1290" s="5">
        <v>96</v>
      </c>
      <c r="I1290" s="5">
        <v>126</v>
      </c>
      <c r="J1290" s="5">
        <v>3</v>
      </c>
      <c r="K1290" s="162">
        <v>0</v>
      </c>
      <c r="L1290" s="162">
        <v>43.2</v>
      </c>
    </row>
    <row r="1291" spans="1:12" x14ac:dyDescent="0.2">
      <c r="A1291" s="155" t="s">
        <v>121</v>
      </c>
      <c r="B1291" s="155" t="s">
        <v>126</v>
      </c>
      <c r="C1291" s="155" t="s">
        <v>104</v>
      </c>
      <c r="D1291" s="165" t="s">
        <v>595</v>
      </c>
      <c r="E1291" s="165" t="s">
        <v>597</v>
      </c>
      <c r="F1291" s="5">
        <v>0</v>
      </c>
      <c r="G1291" s="5">
        <v>4</v>
      </c>
      <c r="H1291" s="5">
        <v>65</v>
      </c>
      <c r="I1291" s="5">
        <v>88</v>
      </c>
      <c r="J1291" s="5">
        <v>3</v>
      </c>
      <c r="K1291" s="162">
        <v>0</v>
      </c>
      <c r="L1291" s="162">
        <v>42.5</v>
      </c>
    </row>
    <row r="1292" spans="1:12" x14ac:dyDescent="0.2">
      <c r="A1292" s="155" t="s">
        <v>302</v>
      </c>
      <c r="B1292" s="155" t="s">
        <v>181</v>
      </c>
      <c r="C1292" s="155" t="s">
        <v>180</v>
      </c>
      <c r="D1292" s="165" t="s">
        <v>600</v>
      </c>
      <c r="E1292" s="165" t="s">
        <v>596</v>
      </c>
      <c r="F1292" s="5">
        <v>0</v>
      </c>
      <c r="G1292" s="5">
        <v>6</v>
      </c>
      <c r="H1292" s="5">
        <v>94</v>
      </c>
      <c r="I1292" s="5">
        <v>127</v>
      </c>
      <c r="J1292" s="5">
        <v>3</v>
      </c>
      <c r="K1292" s="162">
        <v>0</v>
      </c>
      <c r="L1292" s="162">
        <v>42.5</v>
      </c>
    </row>
    <row r="1293" spans="1:12" x14ac:dyDescent="0.2">
      <c r="A1293" s="155" t="s">
        <v>92</v>
      </c>
      <c r="B1293" s="155" t="s">
        <v>99</v>
      </c>
      <c r="C1293" s="155" t="s">
        <v>90</v>
      </c>
      <c r="D1293" s="165" t="s">
        <v>595</v>
      </c>
      <c r="E1293" s="165" t="s">
        <v>596</v>
      </c>
      <c r="F1293" s="5">
        <v>0</v>
      </c>
      <c r="G1293" s="5">
        <v>6</v>
      </c>
      <c r="H1293" s="5">
        <v>95</v>
      </c>
      <c r="I1293" s="5">
        <v>138</v>
      </c>
      <c r="J1293" s="5">
        <v>3</v>
      </c>
      <c r="K1293" s="162">
        <v>0</v>
      </c>
      <c r="L1293" s="162">
        <v>40.799999999999997</v>
      </c>
    </row>
    <row r="1294" spans="1:12" x14ac:dyDescent="0.2">
      <c r="A1294" s="155" t="s">
        <v>280</v>
      </c>
      <c r="B1294" s="155" t="s">
        <v>284</v>
      </c>
      <c r="C1294" s="155" t="s">
        <v>35</v>
      </c>
      <c r="D1294" s="165" t="s">
        <v>600</v>
      </c>
      <c r="E1294" s="165" t="s">
        <v>596</v>
      </c>
      <c r="F1294" s="5">
        <v>0</v>
      </c>
      <c r="G1294" s="5">
        <v>6</v>
      </c>
      <c r="H1294" s="5">
        <v>85</v>
      </c>
      <c r="I1294" s="5">
        <v>126</v>
      </c>
      <c r="J1294" s="5">
        <v>3</v>
      </c>
      <c r="K1294" s="162">
        <v>0</v>
      </c>
      <c r="L1294" s="162">
        <v>40.300000000000004</v>
      </c>
    </row>
    <row r="1295" spans="1:12" x14ac:dyDescent="0.2">
      <c r="A1295" s="155" t="s">
        <v>279</v>
      </c>
      <c r="B1295" s="155" t="s">
        <v>281</v>
      </c>
      <c r="C1295" s="155" t="s">
        <v>261</v>
      </c>
      <c r="D1295" s="165" t="s">
        <v>600</v>
      </c>
      <c r="E1295" s="165" t="s">
        <v>597</v>
      </c>
      <c r="F1295" s="5">
        <v>0</v>
      </c>
      <c r="G1295" s="5">
        <v>4</v>
      </c>
      <c r="H1295" s="5">
        <v>50</v>
      </c>
      <c r="I1295" s="5">
        <v>84</v>
      </c>
      <c r="J1295" s="5">
        <v>3</v>
      </c>
      <c r="K1295" s="162">
        <v>0</v>
      </c>
      <c r="L1295" s="162">
        <v>37.299999999999997</v>
      </c>
    </row>
    <row r="1296" spans="1:12" x14ac:dyDescent="0.2">
      <c r="A1296" s="155" t="s">
        <v>132</v>
      </c>
      <c r="B1296" s="155" t="s">
        <v>140</v>
      </c>
      <c r="C1296" s="155" t="s">
        <v>133</v>
      </c>
      <c r="D1296" s="165" t="s">
        <v>599</v>
      </c>
      <c r="E1296" s="165" t="s">
        <v>596</v>
      </c>
      <c r="F1296" s="5">
        <v>0</v>
      </c>
      <c r="G1296" s="5">
        <v>6</v>
      </c>
      <c r="H1296" s="5">
        <v>72</v>
      </c>
      <c r="I1296" s="5">
        <v>126</v>
      </c>
      <c r="J1296" s="5">
        <v>3</v>
      </c>
      <c r="K1296" s="162">
        <v>0</v>
      </c>
      <c r="L1296" s="162">
        <v>36.4</v>
      </c>
    </row>
    <row r="1297" spans="1:12" x14ac:dyDescent="0.2">
      <c r="A1297" s="155" t="s">
        <v>132</v>
      </c>
      <c r="B1297" s="155" t="s">
        <v>139</v>
      </c>
      <c r="C1297" s="155" t="s">
        <v>133</v>
      </c>
      <c r="D1297" s="165" t="s">
        <v>599</v>
      </c>
      <c r="E1297" s="165" t="s">
        <v>596</v>
      </c>
      <c r="F1297" s="5">
        <v>0</v>
      </c>
      <c r="G1297" s="5">
        <v>6</v>
      </c>
      <c r="H1297" s="5">
        <v>72</v>
      </c>
      <c r="I1297" s="5">
        <v>126</v>
      </c>
      <c r="J1297" s="5">
        <v>3</v>
      </c>
      <c r="K1297" s="162">
        <v>0</v>
      </c>
      <c r="L1297" s="162">
        <v>36.4</v>
      </c>
    </row>
    <row r="1298" spans="1:12" x14ac:dyDescent="0.2">
      <c r="A1298" s="155" t="s">
        <v>289</v>
      </c>
      <c r="B1298" s="155" t="s">
        <v>299</v>
      </c>
      <c r="C1298" s="155" t="s">
        <v>35</v>
      </c>
      <c r="D1298" s="165" t="s">
        <v>600</v>
      </c>
      <c r="E1298" s="165" t="s">
        <v>597</v>
      </c>
      <c r="F1298" s="5">
        <v>0</v>
      </c>
      <c r="G1298" s="5">
        <v>4</v>
      </c>
      <c r="H1298" s="5">
        <v>39</v>
      </c>
      <c r="I1298" s="5">
        <v>84</v>
      </c>
      <c r="J1298" s="5">
        <v>3</v>
      </c>
      <c r="K1298" s="162">
        <v>0</v>
      </c>
      <c r="L1298" s="162">
        <v>31.7</v>
      </c>
    </row>
    <row r="1299" spans="1:12" x14ac:dyDescent="0.2">
      <c r="A1299" s="155" t="s">
        <v>297</v>
      </c>
      <c r="B1299" s="155" t="s">
        <v>299</v>
      </c>
      <c r="C1299" s="155" t="s">
        <v>35</v>
      </c>
      <c r="D1299" s="165" t="s">
        <v>600</v>
      </c>
      <c r="E1299" s="165" t="s">
        <v>597</v>
      </c>
      <c r="F1299" s="5">
        <v>0</v>
      </c>
      <c r="G1299" s="5">
        <v>6</v>
      </c>
      <c r="H1299" s="5">
        <v>53</v>
      </c>
      <c r="I1299" s="5">
        <v>126</v>
      </c>
      <c r="J1299" s="5">
        <v>3</v>
      </c>
      <c r="K1299" s="162">
        <v>0</v>
      </c>
      <c r="L1299" s="162">
        <v>29.599999999999998</v>
      </c>
    </row>
    <row r="1300" spans="1:12" x14ac:dyDescent="0.2">
      <c r="A1300" s="155" t="s">
        <v>282</v>
      </c>
      <c r="B1300" s="155" t="s">
        <v>295</v>
      </c>
      <c r="C1300" s="155" t="s">
        <v>35</v>
      </c>
      <c r="D1300" s="165" t="s">
        <v>600</v>
      </c>
      <c r="E1300" s="165" t="s">
        <v>598</v>
      </c>
      <c r="F1300" s="5">
        <v>0</v>
      </c>
      <c r="G1300" s="5">
        <v>12</v>
      </c>
      <c r="H1300" s="5">
        <v>88</v>
      </c>
      <c r="I1300" s="5">
        <v>252</v>
      </c>
      <c r="J1300" s="5">
        <v>3</v>
      </c>
      <c r="K1300" s="162">
        <v>0</v>
      </c>
      <c r="L1300" s="162">
        <v>25.900000000000002</v>
      </c>
    </row>
    <row r="1301" spans="1:12" x14ac:dyDescent="0.2">
      <c r="A1301" s="155" t="s">
        <v>279</v>
      </c>
      <c r="B1301" s="155" t="s">
        <v>285</v>
      </c>
      <c r="C1301" s="155" t="s">
        <v>261</v>
      </c>
      <c r="D1301" s="165" t="s">
        <v>600</v>
      </c>
      <c r="E1301" s="165" t="s">
        <v>597</v>
      </c>
      <c r="F1301" s="5">
        <v>0</v>
      </c>
      <c r="G1301" s="5">
        <v>4</v>
      </c>
      <c r="H1301" s="5">
        <v>24</v>
      </c>
      <c r="I1301" s="5">
        <v>84</v>
      </c>
      <c r="J1301" s="5">
        <v>3</v>
      </c>
      <c r="K1301" s="162">
        <v>0</v>
      </c>
      <c r="L1301" s="162">
        <v>22.2</v>
      </c>
    </row>
    <row r="1302" spans="1:12" x14ac:dyDescent="0.2">
      <c r="A1302" s="155" t="s">
        <v>155</v>
      </c>
      <c r="B1302" s="155" t="s">
        <v>157</v>
      </c>
      <c r="C1302" s="155" t="s">
        <v>156</v>
      </c>
      <c r="D1302" s="165" t="s">
        <v>599</v>
      </c>
      <c r="E1302" s="165" t="s">
        <v>596</v>
      </c>
      <c r="F1302" s="5">
        <v>0</v>
      </c>
      <c r="G1302" s="5">
        <v>8</v>
      </c>
      <c r="H1302" s="5">
        <v>121</v>
      </c>
      <c r="I1302" s="5">
        <v>169</v>
      </c>
      <c r="J1302" s="5">
        <v>4</v>
      </c>
      <c r="K1302" s="162">
        <v>0</v>
      </c>
      <c r="L1302" s="162">
        <v>41.699999999999996</v>
      </c>
    </row>
    <row r="1303" spans="1:12" x14ac:dyDescent="0.2">
      <c r="A1303" s="155" t="s">
        <v>372</v>
      </c>
      <c r="B1303" s="155" t="s">
        <v>238</v>
      </c>
      <c r="C1303" s="155" t="s">
        <v>239</v>
      </c>
      <c r="D1303" s="165" t="s">
        <v>601</v>
      </c>
      <c r="E1303" s="165" t="s">
        <v>596</v>
      </c>
      <c r="F1303" s="5">
        <v>0</v>
      </c>
      <c r="G1303" s="5">
        <v>8</v>
      </c>
      <c r="H1303" s="5">
        <v>117</v>
      </c>
      <c r="I1303" s="5">
        <v>168</v>
      </c>
      <c r="J1303" s="5">
        <v>4</v>
      </c>
      <c r="K1303" s="162">
        <v>0</v>
      </c>
      <c r="L1303" s="162">
        <v>41.099999999999994</v>
      </c>
    </row>
    <row r="1304" spans="1:12" x14ac:dyDescent="0.2">
      <c r="A1304" s="155" t="s">
        <v>292</v>
      </c>
      <c r="B1304" s="155" t="s">
        <v>402</v>
      </c>
      <c r="C1304" s="155" t="s">
        <v>174</v>
      </c>
      <c r="D1304" s="165" t="s">
        <v>601</v>
      </c>
      <c r="E1304" s="165" t="s">
        <v>596</v>
      </c>
      <c r="F1304" s="5">
        <v>0</v>
      </c>
      <c r="G1304" s="5">
        <v>10</v>
      </c>
      <c r="H1304" s="5">
        <v>143</v>
      </c>
      <c r="I1304" s="5">
        <v>210</v>
      </c>
      <c r="J1304" s="5">
        <v>5</v>
      </c>
      <c r="K1304" s="162">
        <v>0</v>
      </c>
      <c r="L1304" s="162">
        <v>40.5</v>
      </c>
    </row>
    <row r="1305" spans="1:12" x14ac:dyDescent="0.2">
      <c r="A1305" s="155" t="s">
        <v>193</v>
      </c>
      <c r="B1305" s="155" t="s">
        <v>194</v>
      </c>
      <c r="C1305" s="155" t="s">
        <v>133</v>
      </c>
      <c r="D1305" s="165" t="s">
        <v>601</v>
      </c>
      <c r="E1305" s="165" t="s">
        <v>597</v>
      </c>
      <c r="F1305" s="5">
        <v>0</v>
      </c>
      <c r="G1305" s="5">
        <v>14</v>
      </c>
      <c r="H1305" s="5">
        <v>196</v>
      </c>
      <c r="I1305" s="5">
        <v>296</v>
      </c>
      <c r="J1305" s="5">
        <v>7</v>
      </c>
      <c r="K1305" s="162">
        <v>0</v>
      </c>
      <c r="L1305" s="162">
        <v>39.800000000000004</v>
      </c>
    </row>
    <row r="1306" spans="1:12" x14ac:dyDescent="0.2">
      <c r="A1306" s="155" t="s">
        <v>298</v>
      </c>
      <c r="B1306" s="155" t="s">
        <v>402</v>
      </c>
      <c r="C1306" s="155" t="s">
        <v>174</v>
      </c>
      <c r="D1306" s="165" t="s">
        <v>601</v>
      </c>
      <c r="E1306" s="165" t="s">
        <v>596</v>
      </c>
      <c r="F1306" s="5">
        <v>0</v>
      </c>
      <c r="G1306" s="5">
        <v>14</v>
      </c>
      <c r="H1306" s="5">
        <v>166</v>
      </c>
      <c r="I1306" s="5">
        <v>294</v>
      </c>
      <c r="J1306" s="5">
        <v>7</v>
      </c>
      <c r="K1306" s="162">
        <v>0</v>
      </c>
      <c r="L1306" s="162">
        <v>36.1</v>
      </c>
    </row>
    <row r="1307" spans="1:12" x14ac:dyDescent="0.2">
      <c r="A1307" s="155" t="s">
        <v>173</v>
      </c>
      <c r="B1307" s="155" t="s">
        <v>290</v>
      </c>
      <c r="C1307" s="155" t="s">
        <v>174</v>
      </c>
      <c r="D1307" s="165" t="s">
        <v>600</v>
      </c>
      <c r="E1307" s="165" t="s">
        <v>596</v>
      </c>
      <c r="F1307" s="5">
        <v>0</v>
      </c>
      <c r="G1307" s="5">
        <v>14</v>
      </c>
      <c r="H1307" s="5">
        <v>161</v>
      </c>
      <c r="I1307" s="5">
        <v>294</v>
      </c>
      <c r="J1307" s="5">
        <v>7</v>
      </c>
      <c r="K1307" s="162">
        <v>0</v>
      </c>
      <c r="L1307" s="162">
        <v>35.4</v>
      </c>
    </row>
    <row r="1308" spans="1:12" x14ac:dyDescent="0.2">
      <c r="A1308" s="155" t="s">
        <v>282</v>
      </c>
      <c r="B1308" s="155" t="s">
        <v>297</v>
      </c>
      <c r="C1308" s="155" t="s">
        <v>35</v>
      </c>
      <c r="D1308" s="165" t="s">
        <v>600</v>
      </c>
      <c r="E1308" s="165" t="s">
        <v>598</v>
      </c>
      <c r="F1308" s="5">
        <v>0</v>
      </c>
      <c r="G1308" s="5">
        <v>36</v>
      </c>
      <c r="H1308" s="5">
        <v>266</v>
      </c>
      <c r="I1308" s="5">
        <v>756</v>
      </c>
      <c r="J1308" s="5">
        <v>9</v>
      </c>
      <c r="K1308" s="162">
        <v>0</v>
      </c>
      <c r="L1308" s="162">
        <v>26</v>
      </c>
    </row>
    <row r="1309" spans="1:12" x14ac:dyDescent="0.2">
      <c r="A1309" s="155" t="s">
        <v>282</v>
      </c>
      <c r="B1309" s="155" t="s">
        <v>284</v>
      </c>
      <c r="C1309" s="155" t="s">
        <v>35</v>
      </c>
      <c r="D1309" s="165" t="s">
        <v>600</v>
      </c>
      <c r="E1309" s="165" t="s">
        <v>596</v>
      </c>
      <c r="F1309" s="5">
        <v>0</v>
      </c>
      <c r="G1309" s="5">
        <v>30</v>
      </c>
      <c r="H1309" s="5">
        <v>309</v>
      </c>
      <c r="I1309" s="5">
        <v>630</v>
      </c>
      <c r="J1309" s="5">
        <v>15</v>
      </c>
      <c r="K1309" s="162">
        <v>0</v>
      </c>
      <c r="L1309" s="162">
        <v>32.9</v>
      </c>
    </row>
  </sheetData>
  <autoFilter ref="A3:L3" xr:uid="{DFA277D8-717A-44A5-9041-7AD6E68007FC}"/>
  <sortState ref="A4:L1309">
    <sortCondition descending="1" ref="F4"/>
    <sortCondition ref="J4"/>
    <sortCondition descending="1" ref="K4"/>
    <sortCondition descending="1" ref="L4"/>
    <sortCondition ref="A4"/>
  </sortState>
  <mergeCells count="2"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Tables</vt:lpstr>
      <vt:lpstr>Fixtures</vt:lpstr>
      <vt:lpstr>xl fixtures</vt:lpstr>
      <vt:lpstr>Division 1 Scorecards</vt:lpstr>
      <vt:lpstr>Division 2 Scorecards</vt:lpstr>
      <vt:lpstr>Division 3 Scorecards</vt:lpstr>
      <vt:lpstr>Division 4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</cp:lastModifiedBy>
  <dcterms:created xsi:type="dcterms:W3CDTF">2019-05-07T13:19:44Z</dcterms:created>
  <dcterms:modified xsi:type="dcterms:W3CDTF">2019-11-26T18:01:30Z</dcterms:modified>
</cp:coreProperties>
</file>